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westcoast.co.uk\PEOPLE\Christopher.Meredith\DATA\Desktop\"/>
    </mc:Choice>
  </mc:AlternateContent>
  <bookViews>
    <workbookView xWindow="0" yWindow="0" windowWidth="20490" windowHeight="7455" tabRatio="753" activeTab="1"/>
  </bookViews>
  <sheets>
    <sheet name="Cover" sheetId="17" r:id="rId1"/>
    <sheet name="Lenovo Option Oct 14th, 2014" sheetId="1" r:id="rId2"/>
    <sheet name="C price_April" sheetId="16" state="hidden" r:id="rId3"/>
    <sheet name="Previous 3PO_Non IAL_pric April" sheetId="13" state="hidden" r:id="rId4"/>
  </sheets>
  <externalReferences>
    <externalReference r:id="rId5"/>
    <externalReference r:id="rId6"/>
    <externalReference r:id="rId7"/>
    <externalReference r:id="rId8"/>
  </externalReferences>
  <definedNames>
    <definedName name="_xlnm._FilterDatabase" localSheetId="2" hidden="1">'C price_April'!$A$2:$M$1974</definedName>
    <definedName name="_xlnm._FilterDatabase" localSheetId="1" hidden="1">'Lenovo Option Oct 14th, 2014'!$A$2:$F$4148</definedName>
    <definedName name="_xlnm._FilterDatabase" localSheetId="3" hidden="1">'Previous 3PO_Non IAL_pric April'!$W$4:$W$181</definedName>
    <definedName name="_MailEndCompose" localSheetId="1">'Lenovo Option Oct 14th, 2014'!$F$1011</definedName>
    <definedName name="LOAD">'[1]PRICE LOAD'!$A$5:$AC$14</definedName>
    <definedName name="Z_01F5477C_E923_46B1_9FF2_88FE6DC4B2F9_.wvu.FilterData" localSheetId="1" hidden="1">'Lenovo Option Oct 14th, 2014'!$A$2:$F$851</definedName>
    <definedName name="Z_056B8EE3_123F_4431_A38C_82413CAB97D7_.wvu.FilterData" localSheetId="2" hidden="1">'C price_April'!$A$3:$M$1771</definedName>
    <definedName name="Z_0630E566_589B_4D5E_B7BF_7D6EDAC614F2_.wvu.FilterData" localSheetId="2" hidden="1">'C price_April'!$A$3:$M$1707</definedName>
    <definedName name="Z_0630E566_589B_4D5E_B7BF_7D6EDAC614F2_.wvu.FilterData" localSheetId="1" hidden="1">'Lenovo Option Oct 14th, 2014'!$A$2:$F$851</definedName>
    <definedName name="Z_0BBA9962_97DF_4FC9_AC99_98086DD56F2D_.wvu.FilterData" localSheetId="1" hidden="1">'Lenovo Option Oct 14th, 2014'!$A$2:$F$851</definedName>
    <definedName name="Z_0C8EA87D_04A2_4B25_AE74_049D730FBE3F_.wvu.FilterData" localSheetId="2" hidden="1">'C price_April'!$A$3:$M$1771</definedName>
    <definedName name="Z_3F1B8DE0_E6BE_4413_93A3_7EFCEA9D5C7B_.wvu.FilterData" localSheetId="2" hidden="1">'C price_April'!$A$3:$M$1771</definedName>
    <definedName name="Z_3F1B8DE0_E6BE_4413_93A3_7EFCEA9D5C7B_.wvu.FilterData" localSheetId="1" hidden="1">'Lenovo Option Oct 14th, 2014'!$A$2:$F$851</definedName>
    <definedName name="Z_4D92B775_5C41_41C9_A45E_AB899155E2E7_.wvu.FilterData" localSheetId="1" hidden="1">'Lenovo Option Oct 14th, 2014'!$A$2:$F$1608</definedName>
    <definedName name="Z_56E07C70_8D7D_4BB7_AB09_B587C09C92A7_.wvu.FilterData" localSheetId="2" hidden="1">'C price_April'!$A$3:$M$1771</definedName>
    <definedName name="Z_843462D9_13FD_4BD3_9AE5_DF93852BC53C_.wvu.FilterData" localSheetId="1" hidden="1">'Lenovo Option Oct 14th, 2014'!$A$2:$F$1608</definedName>
    <definedName name="Z_96D745C8_5685_4820_96C5_5B08705511C5_.wvu.Cols" localSheetId="1" hidden="1">'Lenovo Option Oct 14th, 2014'!#REF!</definedName>
    <definedName name="Z_96D745C8_5685_4820_96C5_5B08705511C5_.wvu.FilterData" localSheetId="2" hidden="1">'C price_April'!$A$3:$M$1771</definedName>
    <definedName name="Z_96D745C8_5685_4820_96C5_5B08705511C5_.wvu.FilterData" localSheetId="1" hidden="1">'Lenovo Option Oct 14th, 2014'!$A$2:$F$1608</definedName>
    <definedName name="Z_96D745C8_5685_4820_96C5_5B08705511C5_.wvu.FilterData" localSheetId="3" hidden="1">'Previous 3PO_Non IAL_pric April'!$A$1:$S$23</definedName>
    <definedName name="Z_9A082A9E_9BE7_41DC_8A14_A69AFEDDB9E9_.wvu.Cols" localSheetId="1" hidden="1">'Lenovo Option Oct 14th, 2014'!#REF!</definedName>
    <definedName name="Z_9A082A9E_9BE7_41DC_8A14_A69AFEDDB9E9_.wvu.FilterData" localSheetId="2" hidden="1">'C price_April'!$A$3:$M$1771</definedName>
    <definedName name="Z_9A082A9E_9BE7_41DC_8A14_A69AFEDDB9E9_.wvu.FilterData" localSheetId="1" hidden="1">'Lenovo Option Oct 14th, 2014'!$A$2:$F$1608</definedName>
    <definedName name="Z_9A082A9E_9BE7_41DC_8A14_A69AFEDDB9E9_.wvu.FilterData" localSheetId="3" hidden="1">'Previous 3PO_Non IAL_pric April'!$A$1:$S$23</definedName>
    <definedName name="Z_C4F67B33_3D28_4EC7_AA08_81CA7566F9B0_.wvu.FilterData" localSheetId="1" hidden="1">'Lenovo Option Oct 14th, 2014'!$A$2:$F$851</definedName>
    <definedName name="Z_FA386112_9947_421E_A898_05E9619BA30E_.wvu.FilterData" localSheetId="1" hidden="1">'Lenovo Option Oct 14th, 2014'!$A$2:$F$851</definedName>
  </definedNames>
  <calcPr calcId="152511"/>
  <customWorkbookViews>
    <customWorkbookView name="Marian Dzvonik - Personal View" guid="{96D745C8-5685-4820-96C5-5B08705511C5}" mergeInterval="0" personalView="1" maximized="1" xWindow="1" yWindow="1" windowWidth="1680" windowHeight="817" tabRatio="826" activeSheetId="1"/>
    <customWorkbookView name="jliptakova - Personal View" guid="{9A082A9E-9BE7-41DC-8A14-A69AFEDDB9E9}" mergeInterval="0" personalView="1" maximized="1" xWindow="1" yWindow="1" windowWidth="1680" windowHeight="820" tabRatio="826" activeSheetId="1"/>
  </customWorkbookViews>
</workbook>
</file>

<file path=xl/calcChain.xml><?xml version="1.0" encoding="utf-8"?>
<calcChain xmlns="http://schemas.openxmlformats.org/spreadsheetml/2006/main">
  <c r="K82" i="13" l="1"/>
  <c r="L1974" i="16"/>
  <c r="K1974" i="16"/>
  <c r="J1974" i="16"/>
  <c r="I1974" i="16"/>
  <c r="H1974" i="16"/>
  <c r="G1974" i="16"/>
  <c r="F1974" i="16"/>
  <c r="E1974" i="16"/>
  <c r="D1974" i="16"/>
  <c r="B1974" i="16"/>
  <c r="L1973" i="16"/>
  <c r="K1973" i="16"/>
  <c r="J1973" i="16"/>
  <c r="I1973" i="16"/>
  <c r="H1973" i="16"/>
  <c r="G1973" i="16"/>
  <c r="F1973" i="16"/>
  <c r="E1973" i="16"/>
  <c r="D1973" i="16"/>
  <c r="B1973" i="16"/>
  <c r="L1972" i="16"/>
  <c r="K1972" i="16"/>
  <c r="J1972" i="16"/>
  <c r="I1972" i="16"/>
  <c r="H1972" i="16"/>
  <c r="G1972" i="16"/>
  <c r="F1972" i="16"/>
  <c r="E1972" i="16"/>
  <c r="D1972" i="16"/>
  <c r="B1972" i="16"/>
  <c r="L1971" i="16"/>
  <c r="K1971" i="16"/>
  <c r="J1971" i="16"/>
  <c r="I1971" i="16"/>
  <c r="H1971" i="16"/>
  <c r="G1971" i="16"/>
  <c r="F1971" i="16"/>
  <c r="E1971" i="16"/>
  <c r="D1971" i="16"/>
  <c r="B1971" i="16"/>
  <c r="L1970" i="16"/>
  <c r="K1970" i="16"/>
  <c r="J1970" i="16"/>
  <c r="I1970" i="16"/>
  <c r="H1970" i="16"/>
  <c r="G1970" i="16"/>
  <c r="F1970" i="16"/>
  <c r="E1970" i="16"/>
  <c r="D1970" i="16"/>
  <c r="B1970" i="16"/>
  <c r="L1969" i="16"/>
  <c r="K1969" i="16"/>
  <c r="J1969" i="16"/>
  <c r="I1969" i="16"/>
  <c r="H1969" i="16"/>
  <c r="G1969" i="16"/>
  <c r="F1969" i="16"/>
  <c r="E1969" i="16"/>
  <c r="D1969" i="16"/>
  <c r="B1969" i="16"/>
  <c r="L1968" i="16"/>
  <c r="K1968" i="16"/>
  <c r="J1968" i="16"/>
  <c r="I1968" i="16"/>
  <c r="H1968" i="16"/>
  <c r="G1968" i="16"/>
  <c r="F1968" i="16"/>
  <c r="E1968" i="16"/>
  <c r="D1968" i="16"/>
  <c r="B1968" i="16"/>
  <c r="L1967" i="16"/>
  <c r="K1967" i="16"/>
  <c r="J1967" i="16"/>
  <c r="I1967" i="16"/>
  <c r="H1967" i="16"/>
  <c r="G1967" i="16"/>
  <c r="F1967" i="16"/>
  <c r="E1967" i="16"/>
  <c r="D1967" i="16"/>
  <c r="B1967" i="16"/>
  <c r="L1966" i="16"/>
  <c r="K1966" i="16"/>
  <c r="J1966" i="16"/>
  <c r="I1966" i="16"/>
  <c r="H1966" i="16"/>
  <c r="G1966" i="16"/>
  <c r="F1966" i="16"/>
  <c r="E1966" i="16"/>
  <c r="D1966" i="16"/>
  <c r="B1966" i="16"/>
  <c r="L1965" i="16"/>
  <c r="K1965" i="16"/>
  <c r="J1965" i="16"/>
  <c r="I1965" i="16"/>
  <c r="H1965" i="16"/>
  <c r="G1965" i="16"/>
  <c r="F1965" i="16"/>
  <c r="E1965" i="16"/>
  <c r="D1965" i="16"/>
  <c r="B1965" i="16"/>
  <c r="L1964" i="16"/>
  <c r="K1964" i="16"/>
  <c r="J1964" i="16"/>
  <c r="I1964" i="16"/>
  <c r="H1964" i="16"/>
  <c r="G1964" i="16"/>
  <c r="F1964" i="16"/>
  <c r="E1964" i="16"/>
  <c r="D1964" i="16"/>
  <c r="B1964" i="16"/>
  <c r="L1963" i="16"/>
  <c r="K1963" i="16"/>
  <c r="J1963" i="16"/>
  <c r="I1963" i="16"/>
  <c r="H1963" i="16"/>
  <c r="G1963" i="16"/>
  <c r="F1963" i="16"/>
  <c r="E1963" i="16"/>
  <c r="D1963" i="16"/>
  <c r="B1963" i="16"/>
  <c r="L1962" i="16"/>
  <c r="K1962" i="16"/>
  <c r="J1962" i="16"/>
  <c r="I1962" i="16"/>
  <c r="H1962" i="16"/>
  <c r="G1962" i="16"/>
  <c r="F1962" i="16"/>
  <c r="E1962" i="16"/>
  <c r="D1962" i="16"/>
  <c r="B1962" i="16"/>
  <c r="L1961" i="16"/>
  <c r="K1961" i="16"/>
  <c r="J1961" i="16"/>
  <c r="I1961" i="16"/>
  <c r="H1961" i="16"/>
  <c r="G1961" i="16"/>
  <c r="F1961" i="16"/>
  <c r="E1961" i="16"/>
  <c r="D1961" i="16"/>
  <c r="B1961" i="16"/>
  <c r="L1960" i="16"/>
  <c r="K1960" i="16"/>
  <c r="J1960" i="16"/>
  <c r="I1960" i="16"/>
  <c r="H1960" i="16"/>
  <c r="G1960" i="16"/>
  <c r="F1960" i="16"/>
  <c r="E1960" i="16"/>
  <c r="D1960" i="16"/>
  <c r="B1960" i="16"/>
  <c r="L1959" i="16"/>
  <c r="K1959" i="16"/>
  <c r="J1959" i="16"/>
  <c r="I1959" i="16"/>
  <c r="H1959" i="16"/>
  <c r="G1959" i="16"/>
  <c r="F1959" i="16"/>
  <c r="E1959" i="16"/>
  <c r="D1959" i="16"/>
  <c r="B1959" i="16"/>
  <c r="L1958" i="16"/>
  <c r="K1958" i="16"/>
  <c r="J1958" i="16"/>
  <c r="I1958" i="16"/>
  <c r="H1958" i="16"/>
  <c r="G1958" i="16"/>
  <c r="F1958" i="16"/>
  <c r="E1958" i="16"/>
  <c r="D1958" i="16"/>
  <c r="B1958" i="16"/>
  <c r="L1957" i="16"/>
  <c r="K1957" i="16"/>
  <c r="J1957" i="16"/>
  <c r="I1957" i="16"/>
  <c r="H1957" i="16"/>
  <c r="G1957" i="16"/>
  <c r="F1957" i="16"/>
  <c r="E1957" i="16"/>
  <c r="D1957" i="16"/>
  <c r="B1957" i="16"/>
  <c r="L1956" i="16"/>
  <c r="K1956" i="16"/>
  <c r="J1956" i="16"/>
  <c r="I1956" i="16"/>
  <c r="H1956" i="16"/>
  <c r="G1956" i="16"/>
  <c r="F1956" i="16"/>
  <c r="E1956" i="16"/>
  <c r="D1956" i="16"/>
  <c r="B1956" i="16"/>
  <c r="L1955" i="16"/>
  <c r="K1955" i="16"/>
  <c r="J1955" i="16"/>
  <c r="I1955" i="16"/>
  <c r="H1955" i="16"/>
  <c r="G1955" i="16"/>
  <c r="F1955" i="16"/>
  <c r="E1955" i="16"/>
  <c r="D1955" i="16"/>
  <c r="B1955" i="16"/>
  <c r="L1954" i="16"/>
  <c r="K1954" i="16"/>
  <c r="J1954" i="16"/>
  <c r="I1954" i="16"/>
  <c r="H1954" i="16"/>
  <c r="G1954" i="16"/>
  <c r="F1954" i="16"/>
  <c r="E1954" i="16"/>
  <c r="D1954" i="16"/>
  <c r="B1954" i="16"/>
  <c r="L1953" i="16"/>
  <c r="K1953" i="16"/>
  <c r="J1953" i="16"/>
  <c r="I1953" i="16"/>
  <c r="H1953" i="16"/>
  <c r="G1953" i="16"/>
  <c r="F1953" i="16"/>
  <c r="E1953" i="16"/>
  <c r="D1953" i="16"/>
  <c r="B1953" i="16"/>
  <c r="L1952" i="16"/>
  <c r="K1952" i="16"/>
  <c r="J1952" i="16"/>
  <c r="I1952" i="16"/>
  <c r="H1952" i="16"/>
  <c r="G1952" i="16"/>
  <c r="F1952" i="16"/>
  <c r="E1952" i="16"/>
  <c r="D1952" i="16"/>
  <c r="B1952" i="16"/>
  <c r="L1951" i="16"/>
  <c r="K1951" i="16"/>
  <c r="J1951" i="16"/>
  <c r="I1951" i="16"/>
  <c r="H1951" i="16"/>
  <c r="G1951" i="16"/>
  <c r="F1951" i="16"/>
  <c r="E1951" i="16"/>
  <c r="D1951" i="16"/>
  <c r="B1951" i="16"/>
  <c r="L1950" i="16"/>
  <c r="K1950" i="16"/>
  <c r="J1950" i="16"/>
  <c r="I1950" i="16"/>
  <c r="H1950" i="16"/>
  <c r="G1950" i="16"/>
  <c r="F1950" i="16"/>
  <c r="E1950" i="16"/>
  <c r="D1950" i="16"/>
  <c r="B1950" i="16"/>
  <c r="L1949" i="16"/>
  <c r="K1949" i="16"/>
  <c r="J1949" i="16"/>
  <c r="I1949" i="16"/>
  <c r="H1949" i="16"/>
  <c r="G1949" i="16"/>
  <c r="F1949" i="16"/>
  <c r="E1949" i="16"/>
  <c r="D1949" i="16"/>
  <c r="B1949" i="16"/>
  <c r="L1948" i="16"/>
  <c r="K1948" i="16"/>
  <c r="J1948" i="16"/>
  <c r="I1948" i="16"/>
  <c r="H1948" i="16"/>
  <c r="G1948" i="16"/>
  <c r="F1948" i="16"/>
  <c r="E1948" i="16"/>
  <c r="D1948" i="16"/>
  <c r="B1948" i="16"/>
  <c r="L1947" i="16"/>
  <c r="K1947" i="16"/>
  <c r="J1947" i="16"/>
  <c r="I1947" i="16"/>
  <c r="H1947" i="16"/>
  <c r="G1947" i="16"/>
  <c r="F1947" i="16"/>
  <c r="E1947" i="16"/>
  <c r="D1947" i="16"/>
  <c r="B1947" i="16"/>
  <c r="L1946" i="16"/>
  <c r="K1946" i="16"/>
  <c r="J1946" i="16"/>
  <c r="I1946" i="16"/>
  <c r="H1946" i="16"/>
  <c r="G1946" i="16"/>
  <c r="F1946" i="16"/>
  <c r="E1946" i="16"/>
  <c r="D1946" i="16"/>
  <c r="B1946" i="16"/>
  <c r="L1945" i="16"/>
  <c r="K1945" i="16"/>
  <c r="J1945" i="16"/>
  <c r="I1945" i="16"/>
  <c r="H1945" i="16"/>
  <c r="G1945" i="16"/>
  <c r="F1945" i="16"/>
  <c r="E1945" i="16"/>
  <c r="D1945" i="16"/>
  <c r="B1945" i="16"/>
  <c r="L1944" i="16"/>
  <c r="K1944" i="16"/>
  <c r="J1944" i="16"/>
  <c r="I1944" i="16"/>
  <c r="H1944" i="16"/>
  <c r="G1944" i="16"/>
  <c r="F1944" i="16"/>
  <c r="E1944" i="16"/>
  <c r="D1944" i="16"/>
  <c r="B1944" i="16"/>
  <c r="L1943" i="16"/>
  <c r="K1943" i="16"/>
  <c r="J1943" i="16"/>
  <c r="I1943" i="16"/>
  <c r="H1943" i="16"/>
  <c r="G1943" i="16"/>
  <c r="F1943" i="16"/>
  <c r="E1943" i="16"/>
  <c r="D1943" i="16"/>
  <c r="B1943" i="16"/>
  <c r="L1942" i="16"/>
  <c r="K1942" i="16"/>
  <c r="J1942" i="16"/>
  <c r="I1942" i="16"/>
  <c r="H1942" i="16"/>
  <c r="G1942" i="16"/>
  <c r="F1942" i="16"/>
  <c r="E1942" i="16"/>
  <c r="D1942" i="16"/>
  <c r="B1942" i="16"/>
  <c r="L1941" i="16"/>
  <c r="K1941" i="16"/>
  <c r="J1941" i="16"/>
  <c r="I1941" i="16"/>
  <c r="H1941" i="16"/>
  <c r="G1941" i="16"/>
  <c r="F1941" i="16"/>
  <c r="E1941" i="16"/>
  <c r="D1941" i="16"/>
  <c r="B1941" i="16"/>
  <c r="L1940" i="16"/>
  <c r="K1940" i="16"/>
  <c r="J1940" i="16"/>
  <c r="I1940" i="16"/>
  <c r="H1940" i="16"/>
  <c r="G1940" i="16"/>
  <c r="F1940" i="16"/>
  <c r="E1940" i="16"/>
  <c r="D1940" i="16"/>
  <c r="B1940" i="16"/>
  <c r="L1939" i="16"/>
  <c r="K1939" i="16"/>
  <c r="J1939" i="16"/>
  <c r="I1939" i="16"/>
  <c r="H1939" i="16"/>
  <c r="G1939" i="16"/>
  <c r="F1939" i="16"/>
  <c r="E1939" i="16"/>
  <c r="D1939" i="16"/>
  <c r="B1939" i="16"/>
  <c r="L1938" i="16"/>
  <c r="K1938" i="16"/>
  <c r="J1938" i="16"/>
  <c r="I1938" i="16"/>
  <c r="H1938" i="16"/>
  <c r="G1938" i="16"/>
  <c r="F1938" i="16"/>
  <c r="E1938" i="16"/>
  <c r="D1938" i="16"/>
  <c r="B1938" i="16"/>
  <c r="L1937" i="16"/>
  <c r="K1937" i="16"/>
  <c r="J1937" i="16"/>
  <c r="I1937" i="16"/>
  <c r="H1937" i="16"/>
  <c r="G1937" i="16"/>
  <c r="F1937" i="16"/>
  <c r="E1937" i="16"/>
  <c r="D1937" i="16"/>
  <c r="B1937" i="16"/>
  <c r="L1936" i="16"/>
  <c r="K1936" i="16"/>
  <c r="J1936" i="16"/>
  <c r="I1936" i="16"/>
  <c r="H1936" i="16"/>
  <c r="G1936" i="16"/>
  <c r="F1936" i="16"/>
  <c r="E1936" i="16"/>
  <c r="D1936" i="16"/>
  <c r="B1936" i="16"/>
  <c r="L1935" i="16"/>
  <c r="K1935" i="16"/>
  <c r="J1935" i="16"/>
  <c r="I1935" i="16"/>
  <c r="H1935" i="16"/>
  <c r="G1935" i="16"/>
  <c r="F1935" i="16"/>
  <c r="E1935" i="16"/>
  <c r="D1935" i="16"/>
  <c r="B1935" i="16"/>
  <c r="L1934" i="16"/>
  <c r="K1934" i="16"/>
  <c r="J1934" i="16"/>
  <c r="I1934" i="16"/>
  <c r="H1934" i="16"/>
  <c r="G1934" i="16"/>
  <c r="F1934" i="16"/>
  <c r="E1934" i="16"/>
  <c r="D1934" i="16"/>
  <c r="B1934" i="16"/>
  <c r="L1933" i="16"/>
  <c r="K1933" i="16"/>
  <c r="J1933" i="16"/>
  <c r="I1933" i="16"/>
  <c r="H1933" i="16"/>
  <c r="G1933" i="16"/>
  <c r="F1933" i="16"/>
  <c r="E1933" i="16"/>
  <c r="D1933" i="16"/>
  <c r="B1933" i="16"/>
  <c r="L1932" i="16"/>
  <c r="K1932" i="16"/>
  <c r="J1932" i="16"/>
  <c r="I1932" i="16"/>
  <c r="H1932" i="16"/>
  <c r="G1932" i="16"/>
  <c r="F1932" i="16"/>
  <c r="E1932" i="16"/>
  <c r="D1932" i="16"/>
  <c r="B1932" i="16"/>
  <c r="L1931" i="16"/>
  <c r="K1931" i="16"/>
  <c r="J1931" i="16"/>
  <c r="I1931" i="16"/>
  <c r="H1931" i="16"/>
  <c r="G1931" i="16"/>
  <c r="F1931" i="16"/>
  <c r="E1931" i="16"/>
  <c r="D1931" i="16"/>
  <c r="B1931" i="16"/>
  <c r="L1930" i="16"/>
  <c r="K1930" i="16"/>
  <c r="J1930" i="16"/>
  <c r="I1930" i="16"/>
  <c r="H1930" i="16"/>
  <c r="G1930" i="16"/>
  <c r="F1930" i="16"/>
  <c r="E1930" i="16"/>
  <c r="D1930" i="16"/>
  <c r="B1930" i="16"/>
  <c r="L1929" i="16"/>
  <c r="K1929" i="16"/>
  <c r="J1929" i="16"/>
  <c r="I1929" i="16"/>
  <c r="H1929" i="16"/>
  <c r="G1929" i="16"/>
  <c r="F1929" i="16"/>
  <c r="E1929" i="16"/>
  <c r="D1929" i="16"/>
  <c r="B1929" i="16"/>
  <c r="L1928" i="16"/>
  <c r="K1928" i="16"/>
  <c r="J1928" i="16"/>
  <c r="I1928" i="16"/>
  <c r="H1928" i="16"/>
  <c r="G1928" i="16"/>
  <c r="F1928" i="16"/>
  <c r="E1928" i="16"/>
  <c r="D1928" i="16"/>
  <c r="B1928" i="16"/>
  <c r="L1927" i="16"/>
  <c r="K1927" i="16"/>
  <c r="J1927" i="16"/>
  <c r="I1927" i="16"/>
  <c r="H1927" i="16"/>
  <c r="G1927" i="16"/>
  <c r="F1927" i="16"/>
  <c r="E1927" i="16"/>
  <c r="D1927" i="16"/>
  <c r="B1927" i="16"/>
  <c r="L1926" i="16"/>
  <c r="K1926" i="16"/>
  <c r="J1926" i="16"/>
  <c r="I1926" i="16"/>
  <c r="H1926" i="16"/>
  <c r="G1926" i="16"/>
  <c r="F1926" i="16"/>
  <c r="E1926" i="16"/>
  <c r="D1926" i="16"/>
  <c r="B1926" i="16"/>
  <c r="L1925" i="16"/>
  <c r="K1925" i="16"/>
  <c r="J1925" i="16"/>
  <c r="I1925" i="16"/>
  <c r="H1925" i="16"/>
  <c r="G1925" i="16"/>
  <c r="F1925" i="16"/>
  <c r="E1925" i="16"/>
  <c r="D1925" i="16"/>
  <c r="B1925" i="16"/>
  <c r="L1924" i="16"/>
  <c r="K1924" i="16"/>
  <c r="J1924" i="16"/>
  <c r="I1924" i="16"/>
  <c r="H1924" i="16"/>
  <c r="G1924" i="16"/>
  <c r="F1924" i="16"/>
  <c r="E1924" i="16"/>
  <c r="D1924" i="16"/>
  <c r="B1924" i="16"/>
  <c r="L1923" i="16"/>
  <c r="K1923" i="16"/>
  <c r="J1923" i="16"/>
  <c r="I1923" i="16"/>
  <c r="H1923" i="16"/>
  <c r="G1923" i="16"/>
  <c r="F1923" i="16"/>
  <c r="E1923" i="16"/>
  <c r="D1923" i="16"/>
  <c r="B1923" i="16"/>
  <c r="L1922" i="16"/>
  <c r="K1922" i="16"/>
  <c r="J1922" i="16"/>
  <c r="I1922" i="16"/>
  <c r="H1922" i="16"/>
  <c r="G1922" i="16"/>
  <c r="F1922" i="16"/>
  <c r="E1922" i="16"/>
  <c r="D1922" i="16"/>
  <c r="B1922" i="16"/>
  <c r="L1921" i="16"/>
  <c r="K1921" i="16"/>
  <c r="J1921" i="16"/>
  <c r="I1921" i="16"/>
  <c r="H1921" i="16"/>
  <c r="G1921" i="16"/>
  <c r="F1921" i="16"/>
  <c r="E1921" i="16"/>
  <c r="D1921" i="16"/>
  <c r="B1921" i="16"/>
  <c r="L1920" i="16"/>
  <c r="K1920" i="16"/>
  <c r="J1920" i="16"/>
  <c r="I1920" i="16"/>
  <c r="H1920" i="16"/>
  <c r="G1920" i="16"/>
  <c r="F1920" i="16"/>
  <c r="E1920" i="16"/>
  <c r="D1920" i="16"/>
  <c r="B1920" i="16"/>
  <c r="L1919" i="16"/>
  <c r="K1919" i="16"/>
  <c r="J1919" i="16"/>
  <c r="I1919" i="16"/>
  <c r="H1919" i="16"/>
  <c r="G1919" i="16"/>
  <c r="F1919" i="16"/>
  <c r="E1919" i="16"/>
  <c r="D1919" i="16"/>
  <c r="B1919" i="16"/>
  <c r="L1918" i="16"/>
  <c r="K1918" i="16"/>
  <c r="J1918" i="16"/>
  <c r="I1918" i="16"/>
  <c r="H1918" i="16"/>
  <c r="G1918" i="16"/>
  <c r="F1918" i="16"/>
  <c r="E1918" i="16"/>
  <c r="D1918" i="16"/>
  <c r="B1918" i="16"/>
  <c r="L1917" i="16"/>
  <c r="K1917" i="16"/>
  <c r="J1917" i="16"/>
  <c r="I1917" i="16"/>
  <c r="H1917" i="16"/>
  <c r="G1917" i="16"/>
  <c r="F1917" i="16"/>
  <c r="E1917" i="16"/>
  <c r="D1917" i="16"/>
  <c r="B1917" i="16"/>
  <c r="L1916" i="16"/>
  <c r="K1916" i="16"/>
  <c r="J1916" i="16"/>
  <c r="I1916" i="16"/>
  <c r="H1916" i="16"/>
  <c r="G1916" i="16"/>
  <c r="F1916" i="16"/>
  <c r="E1916" i="16"/>
  <c r="D1916" i="16"/>
  <c r="B1916" i="16"/>
  <c r="L1915" i="16"/>
  <c r="K1915" i="16"/>
  <c r="J1915" i="16"/>
  <c r="I1915" i="16"/>
  <c r="H1915" i="16"/>
  <c r="G1915" i="16"/>
  <c r="F1915" i="16"/>
  <c r="E1915" i="16"/>
  <c r="D1915" i="16"/>
  <c r="B1915" i="16"/>
  <c r="L1914" i="16"/>
  <c r="K1914" i="16"/>
  <c r="J1914" i="16"/>
  <c r="I1914" i="16"/>
  <c r="H1914" i="16"/>
  <c r="G1914" i="16"/>
  <c r="F1914" i="16"/>
  <c r="E1914" i="16"/>
  <c r="D1914" i="16"/>
  <c r="B1914" i="16"/>
  <c r="L1913" i="16"/>
  <c r="K1913" i="16"/>
  <c r="J1913" i="16"/>
  <c r="I1913" i="16"/>
  <c r="H1913" i="16"/>
  <c r="G1913" i="16"/>
  <c r="F1913" i="16"/>
  <c r="E1913" i="16"/>
  <c r="D1913" i="16"/>
  <c r="B1913" i="16"/>
  <c r="L1912" i="16"/>
  <c r="K1912" i="16"/>
  <c r="J1912" i="16"/>
  <c r="I1912" i="16"/>
  <c r="H1912" i="16"/>
  <c r="G1912" i="16"/>
  <c r="F1912" i="16"/>
  <c r="E1912" i="16"/>
  <c r="D1912" i="16"/>
  <c r="B1912" i="16"/>
  <c r="L1911" i="16"/>
  <c r="K1911" i="16"/>
  <c r="J1911" i="16"/>
  <c r="I1911" i="16"/>
  <c r="H1911" i="16"/>
  <c r="G1911" i="16"/>
  <c r="F1911" i="16"/>
  <c r="E1911" i="16"/>
  <c r="D1911" i="16"/>
  <c r="B1911" i="16"/>
  <c r="L1910" i="16"/>
  <c r="K1910" i="16"/>
  <c r="J1910" i="16"/>
  <c r="I1910" i="16"/>
  <c r="H1910" i="16"/>
  <c r="G1910" i="16"/>
  <c r="F1910" i="16"/>
  <c r="E1910" i="16"/>
  <c r="D1910" i="16"/>
  <c r="B1910" i="16"/>
  <c r="L1909" i="16"/>
  <c r="K1909" i="16"/>
  <c r="J1909" i="16"/>
  <c r="I1909" i="16"/>
  <c r="H1909" i="16"/>
  <c r="G1909" i="16"/>
  <c r="F1909" i="16"/>
  <c r="E1909" i="16"/>
  <c r="D1909" i="16"/>
  <c r="B1909" i="16"/>
  <c r="L1908" i="16"/>
  <c r="K1908" i="16"/>
  <c r="J1908" i="16"/>
  <c r="I1908" i="16"/>
  <c r="H1908" i="16"/>
  <c r="G1908" i="16"/>
  <c r="F1908" i="16"/>
  <c r="E1908" i="16"/>
  <c r="D1908" i="16"/>
  <c r="B1908" i="16"/>
  <c r="L1907" i="16"/>
  <c r="K1907" i="16"/>
  <c r="J1907" i="16"/>
  <c r="I1907" i="16"/>
  <c r="H1907" i="16"/>
  <c r="G1907" i="16"/>
  <c r="F1907" i="16"/>
  <c r="E1907" i="16"/>
  <c r="D1907" i="16"/>
  <c r="B1907" i="16"/>
  <c r="L1906" i="16"/>
  <c r="K1906" i="16"/>
  <c r="J1906" i="16"/>
  <c r="I1906" i="16"/>
  <c r="H1906" i="16"/>
  <c r="G1906" i="16"/>
  <c r="F1906" i="16"/>
  <c r="E1906" i="16"/>
  <c r="D1906" i="16"/>
  <c r="B1906" i="16"/>
  <c r="L1905" i="16"/>
  <c r="K1905" i="16"/>
  <c r="J1905" i="16"/>
  <c r="I1905" i="16"/>
  <c r="H1905" i="16"/>
  <c r="G1905" i="16"/>
  <c r="F1905" i="16"/>
  <c r="E1905" i="16"/>
  <c r="D1905" i="16"/>
  <c r="B1905" i="16"/>
  <c r="L1904" i="16"/>
  <c r="K1904" i="16"/>
  <c r="J1904" i="16"/>
  <c r="I1904" i="16"/>
  <c r="H1904" i="16"/>
  <c r="G1904" i="16"/>
  <c r="F1904" i="16"/>
  <c r="E1904" i="16"/>
  <c r="D1904" i="16"/>
  <c r="B1904" i="16"/>
  <c r="L1903" i="16"/>
  <c r="K1903" i="16"/>
  <c r="J1903" i="16"/>
  <c r="I1903" i="16"/>
  <c r="H1903" i="16"/>
  <c r="G1903" i="16"/>
  <c r="F1903" i="16"/>
  <c r="E1903" i="16"/>
  <c r="D1903" i="16"/>
  <c r="B1903" i="16"/>
  <c r="L1902" i="16"/>
  <c r="K1902" i="16"/>
  <c r="J1902" i="16"/>
  <c r="I1902" i="16"/>
  <c r="H1902" i="16"/>
  <c r="G1902" i="16"/>
  <c r="F1902" i="16"/>
  <c r="E1902" i="16"/>
  <c r="D1902" i="16"/>
  <c r="B1902" i="16"/>
  <c r="L1901" i="16"/>
  <c r="K1901" i="16"/>
  <c r="J1901" i="16"/>
  <c r="I1901" i="16"/>
  <c r="H1901" i="16"/>
  <c r="G1901" i="16"/>
  <c r="F1901" i="16"/>
  <c r="E1901" i="16"/>
  <c r="D1901" i="16"/>
  <c r="B1901" i="16"/>
  <c r="L1900" i="16"/>
  <c r="K1900" i="16"/>
  <c r="J1900" i="16"/>
  <c r="I1900" i="16"/>
  <c r="H1900" i="16"/>
  <c r="G1900" i="16"/>
  <c r="F1900" i="16"/>
  <c r="E1900" i="16"/>
  <c r="D1900" i="16"/>
  <c r="B1900" i="16"/>
  <c r="L1899" i="16"/>
  <c r="K1899" i="16"/>
  <c r="J1899" i="16"/>
  <c r="I1899" i="16"/>
  <c r="H1899" i="16"/>
  <c r="G1899" i="16"/>
  <c r="F1899" i="16"/>
  <c r="E1899" i="16"/>
  <c r="D1899" i="16"/>
  <c r="B1899" i="16"/>
  <c r="L1898" i="16"/>
  <c r="K1898" i="16"/>
  <c r="J1898" i="16"/>
  <c r="I1898" i="16"/>
  <c r="H1898" i="16"/>
  <c r="G1898" i="16"/>
  <c r="F1898" i="16"/>
  <c r="E1898" i="16"/>
  <c r="D1898" i="16"/>
  <c r="B1898" i="16"/>
  <c r="L1897" i="16"/>
  <c r="K1897" i="16"/>
  <c r="J1897" i="16"/>
  <c r="I1897" i="16"/>
  <c r="H1897" i="16"/>
  <c r="G1897" i="16"/>
  <c r="F1897" i="16"/>
  <c r="E1897" i="16"/>
  <c r="D1897" i="16"/>
  <c r="B1897" i="16"/>
  <c r="L1896" i="16"/>
  <c r="K1896" i="16"/>
  <c r="J1896" i="16"/>
  <c r="I1896" i="16"/>
  <c r="H1896" i="16"/>
  <c r="G1896" i="16"/>
  <c r="F1896" i="16"/>
  <c r="E1896" i="16"/>
  <c r="D1896" i="16"/>
  <c r="B1896" i="16"/>
  <c r="L1895" i="16"/>
  <c r="K1895" i="16"/>
  <c r="J1895" i="16"/>
  <c r="I1895" i="16"/>
  <c r="H1895" i="16"/>
  <c r="G1895" i="16"/>
  <c r="F1895" i="16"/>
  <c r="E1895" i="16"/>
  <c r="D1895" i="16"/>
  <c r="B1895" i="16"/>
  <c r="L1894" i="16"/>
  <c r="K1894" i="16"/>
  <c r="J1894" i="16"/>
  <c r="I1894" i="16"/>
  <c r="H1894" i="16"/>
  <c r="G1894" i="16"/>
  <c r="F1894" i="16"/>
  <c r="E1894" i="16"/>
  <c r="D1894" i="16"/>
  <c r="B1894" i="16"/>
  <c r="L1893" i="16"/>
  <c r="K1893" i="16"/>
  <c r="J1893" i="16"/>
  <c r="I1893" i="16"/>
  <c r="H1893" i="16"/>
  <c r="G1893" i="16"/>
  <c r="F1893" i="16"/>
  <c r="E1893" i="16"/>
  <c r="D1893" i="16"/>
  <c r="B1893" i="16"/>
  <c r="L1892" i="16"/>
  <c r="K1892" i="16"/>
  <c r="J1892" i="16"/>
  <c r="I1892" i="16"/>
  <c r="H1892" i="16"/>
  <c r="G1892" i="16"/>
  <c r="F1892" i="16"/>
  <c r="E1892" i="16"/>
  <c r="D1892" i="16"/>
  <c r="B1892" i="16"/>
  <c r="L1891" i="16"/>
  <c r="K1891" i="16"/>
  <c r="J1891" i="16"/>
  <c r="I1891" i="16"/>
  <c r="H1891" i="16"/>
  <c r="G1891" i="16"/>
  <c r="F1891" i="16"/>
  <c r="E1891" i="16"/>
  <c r="D1891" i="16"/>
  <c r="B1891" i="16"/>
  <c r="L1890" i="16"/>
  <c r="K1890" i="16"/>
  <c r="J1890" i="16"/>
  <c r="I1890" i="16"/>
  <c r="H1890" i="16"/>
  <c r="G1890" i="16"/>
  <c r="F1890" i="16"/>
  <c r="E1890" i="16"/>
  <c r="D1890" i="16"/>
  <c r="B1890" i="16"/>
  <c r="L1889" i="16"/>
  <c r="K1889" i="16"/>
  <c r="J1889" i="16"/>
  <c r="I1889" i="16"/>
  <c r="H1889" i="16"/>
  <c r="G1889" i="16"/>
  <c r="F1889" i="16"/>
  <c r="E1889" i="16"/>
  <c r="D1889" i="16"/>
  <c r="B1889" i="16"/>
  <c r="L1888" i="16"/>
  <c r="K1888" i="16"/>
  <c r="J1888" i="16"/>
  <c r="I1888" i="16"/>
  <c r="H1888" i="16"/>
  <c r="G1888" i="16"/>
  <c r="F1888" i="16"/>
  <c r="E1888" i="16"/>
  <c r="D1888" i="16"/>
  <c r="B1888" i="16"/>
  <c r="L1887" i="16"/>
  <c r="K1887" i="16"/>
  <c r="J1887" i="16"/>
  <c r="I1887" i="16"/>
  <c r="H1887" i="16"/>
  <c r="G1887" i="16"/>
  <c r="F1887" i="16"/>
  <c r="E1887" i="16"/>
  <c r="D1887" i="16"/>
  <c r="B1887" i="16"/>
  <c r="L1886" i="16"/>
  <c r="K1886" i="16"/>
  <c r="J1886" i="16"/>
  <c r="I1886" i="16"/>
  <c r="H1886" i="16"/>
  <c r="G1886" i="16"/>
  <c r="F1886" i="16"/>
  <c r="E1886" i="16"/>
  <c r="D1886" i="16"/>
  <c r="B1886" i="16"/>
  <c r="L1885" i="16"/>
  <c r="K1885" i="16"/>
  <c r="J1885" i="16"/>
  <c r="I1885" i="16"/>
  <c r="H1885" i="16"/>
  <c r="G1885" i="16"/>
  <c r="F1885" i="16"/>
  <c r="E1885" i="16"/>
  <c r="D1885" i="16"/>
  <c r="B1885" i="16"/>
  <c r="L1884" i="16"/>
  <c r="K1884" i="16"/>
  <c r="J1884" i="16"/>
  <c r="I1884" i="16"/>
  <c r="H1884" i="16"/>
  <c r="G1884" i="16"/>
  <c r="F1884" i="16"/>
  <c r="E1884" i="16"/>
  <c r="D1884" i="16"/>
  <c r="B1884" i="16"/>
  <c r="L1883" i="16"/>
  <c r="K1883" i="16"/>
  <c r="J1883" i="16"/>
  <c r="I1883" i="16"/>
  <c r="H1883" i="16"/>
  <c r="G1883" i="16"/>
  <c r="F1883" i="16"/>
  <c r="E1883" i="16"/>
  <c r="D1883" i="16"/>
  <c r="B1883" i="16"/>
  <c r="L1882" i="16"/>
  <c r="K1882" i="16"/>
  <c r="J1882" i="16"/>
  <c r="I1882" i="16"/>
  <c r="H1882" i="16"/>
  <c r="G1882" i="16"/>
  <c r="F1882" i="16"/>
  <c r="E1882" i="16"/>
  <c r="D1882" i="16"/>
  <c r="B1882" i="16"/>
  <c r="L1881" i="16"/>
  <c r="K1881" i="16"/>
  <c r="J1881" i="16"/>
  <c r="I1881" i="16"/>
  <c r="H1881" i="16"/>
  <c r="G1881" i="16"/>
  <c r="F1881" i="16"/>
  <c r="E1881" i="16"/>
  <c r="D1881" i="16"/>
  <c r="B1881" i="16"/>
  <c r="L1880" i="16"/>
  <c r="K1880" i="16"/>
  <c r="J1880" i="16"/>
  <c r="I1880" i="16"/>
  <c r="H1880" i="16"/>
  <c r="G1880" i="16"/>
  <c r="F1880" i="16"/>
  <c r="E1880" i="16"/>
  <c r="D1880" i="16"/>
  <c r="B1880" i="16"/>
  <c r="L1879" i="16"/>
  <c r="K1879" i="16"/>
  <c r="J1879" i="16"/>
  <c r="I1879" i="16"/>
  <c r="H1879" i="16"/>
  <c r="G1879" i="16"/>
  <c r="F1879" i="16"/>
  <c r="E1879" i="16"/>
  <c r="D1879" i="16"/>
  <c r="B1879" i="16"/>
  <c r="L1878" i="16"/>
  <c r="K1878" i="16"/>
  <c r="J1878" i="16"/>
  <c r="I1878" i="16"/>
  <c r="H1878" i="16"/>
  <c r="G1878" i="16"/>
  <c r="F1878" i="16"/>
  <c r="E1878" i="16"/>
  <c r="D1878" i="16"/>
  <c r="B1878" i="16"/>
  <c r="L1877" i="16"/>
  <c r="K1877" i="16"/>
  <c r="J1877" i="16"/>
  <c r="I1877" i="16"/>
  <c r="H1877" i="16"/>
  <c r="G1877" i="16"/>
  <c r="F1877" i="16"/>
  <c r="E1877" i="16"/>
  <c r="D1877" i="16"/>
  <c r="B1877" i="16"/>
  <c r="L1876" i="16"/>
  <c r="K1876" i="16"/>
  <c r="J1876" i="16"/>
  <c r="I1876" i="16"/>
  <c r="H1876" i="16"/>
  <c r="G1876" i="16"/>
  <c r="F1876" i="16"/>
  <c r="E1876" i="16"/>
  <c r="D1876" i="16"/>
  <c r="B1876" i="16"/>
  <c r="L1875" i="16"/>
  <c r="K1875" i="16"/>
  <c r="J1875" i="16"/>
  <c r="I1875" i="16"/>
  <c r="H1875" i="16"/>
  <c r="G1875" i="16"/>
  <c r="F1875" i="16"/>
  <c r="E1875" i="16"/>
  <c r="D1875" i="16"/>
  <c r="B1875" i="16"/>
  <c r="L1874" i="16"/>
  <c r="K1874" i="16"/>
  <c r="J1874" i="16"/>
  <c r="I1874" i="16"/>
  <c r="H1874" i="16"/>
  <c r="G1874" i="16"/>
  <c r="F1874" i="16"/>
  <c r="E1874" i="16"/>
  <c r="D1874" i="16"/>
  <c r="B1874" i="16"/>
  <c r="L1873" i="16"/>
  <c r="K1873" i="16"/>
  <c r="J1873" i="16"/>
  <c r="I1873" i="16"/>
  <c r="H1873" i="16"/>
  <c r="G1873" i="16"/>
  <c r="F1873" i="16"/>
  <c r="E1873" i="16"/>
  <c r="D1873" i="16"/>
  <c r="B1873" i="16"/>
  <c r="L1872" i="16"/>
  <c r="K1872" i="16"/>
  <c r="J1872" i="16"/>
  <c r="I1872" i="16"/>
  <c r="H1872" i="16"/>
  <c r="G1872" i="16"/>
  <c r="F1872" i="16"/>
  <c r="E1872" i="16"/>
  <c r="D1872" i="16"/>
  <c r="B1872" i="16"/>
  <c r="L1871" i="16"/>
  <c r="K1871" i="16"/>
  <c r="J1871" i="16"/>
  <c r="I1871" i="16"/>
  <c r="H1871" i="16"/>
  <c r="G1871" i="16"/>
  <c r="F1871" i="16"/>
  <c r="E1871" i="16"/>
  <c r="D1871" i="16"/>
  <c r="B1871" i="16"/>
  <c r="L1870" i="16"/>
  <c r="K1870" i="16"/>
  <c r="J1870" i="16"/>
  <c r="I1870" i="16"/>
  <c r="H1870" i="16"/>
  <c r="G1870" i="16"/>
  <c r="F1870" i="16"/>
  <c r="E1870" i="16"/>
  <c r="D1870" i="16"/>
  <c r="B1870" i="16"/>
  <c r="L1869" i="16"/>
  <c r="K1869" i="16"/>
  <c r="J1869" i="16"/>
  <c r="I1869" i="16"/>
  <c r="H1869" i="16"/>
  <c r="G1869" i="16"/>
  <c r="F1869" i="16"/>
  <c r="E1869" i="16"/>
  <c r="D1869" i="16"/>
  <c r="B1869" i="16"/>
  <c r="L1868" i="16"/>
  <c r="K1868" i="16"/>
  <c r="J1868" i="16"/>
  <c r="I1868" i="16"/>
  <c r="H1868" i="16"/>
  <c r="G1868" i="16"/>
  <c r="F1868" i="16"/>
  <c r="E1868" i="16"/>
  <c r="D1868" i="16"/>
  <c r="B1868" i="16"/>
  <c r="L1867" i="16"/>
  <c r="K1867" i="16"/>
  <c r="J1867" i="16"/>
  <c r="I1867" i="16"/>
  <c r="H1867" i="16"/>
  <c r="G1867" i="16"/>
  <c r="F1867" i="16"/>
  <c r="E1867" i="16"/>
  <c r="D1867" i="16"/>
  <c r="B1867" i="16"/>
  <c r="L1866" i="16"/>
  <c r="K1866" i="16"/>
  <c r="J1866" i="16"/>
  <c r="I1866" i="16"/>
  <c r="H1866" i="16"/>
  <c r="G1866" i="16"/>
  <c r="F1866" i="16"/>
  <c r="E1866" i="16"/>
  <c r="D1866" i="16"/>
  <c r="B1866" i="16"/>
  <c r="L1865" i="16"/>
  <c r="K1865" i="16"/>
  <c r="J1865" i="16"/>
  <c r="I1865" i="16"/>
  <c r="H1865" i="16"/>
  <c r="G1865" i="16"/>
  <c r="F1865" i="16"/>
  <c r="E1865" i="16"/>
  <c r="D1865" i="16"/>
  <c r="B1865" i="16"/>
  <c r="L1864" i="16"/>
  <c r="K1864" i="16"/>
  <c r="J1864" i="16"/>
  <c r="I1864" i="16"/>
  <c r="H1864" i="16"/>
  <c r="G1864" i="16"/>
  <c r="F1864" i="16"/>
  <c r="E1864" i="16"/>
  <c r="D1864" i="16"/>
  <c r="B1864" i="16"/>
  <c r="L1863" i="16"/>
  <c r="K1863" i="16"/>
  <c r="J1863" i="16"/>
  <c r="I1863" i="16"/>
  <c r="H1863" i="16"/>
  <c r="G1863" i="16"/>
  <c r="F1863" i="16"/>
  <c r="E1863" i="16"/>
  <c r="D1863" i="16"/>
  <c r="B1863" i="16"/>
  <c r="L1862" i="16"/>
  <c r="K1862" i="16"/>
  <c r="J1862" i="16"/>
  <c r="I1862" i="16"/>
  <c r="H1862" i="16"/>
  <c r="G1862" i="16"/>
  <c r="F1862" i="16"/>
  <c r="E1862" i="16"/>
  <c r="D1862" i="16"/>
  <c r="B1862" i="16"/>
  <c r="L1861" i="16"/>
  <c r="K1861" i="16"/>
  <c r="J1861" i="16"/>
  <c r="I1861" i="16"/>
  <c r="H1861" i="16"/>
  <c r="G1861" i="16"/>
  <c r="F1861" i="16"/>
  <c r="E1861" i="16"/>
  <c r="D1861" i="16"/>
  <c r="B1861" i="16"/>
  <c r="L1860" i="16"/>
  <c r="K1860" i="16"/>
  <c r="J1860" i="16"/>
  <c r="I1860" i="16"/>
  <c r="H1860" i="16"/>
  <c r="G1860" i="16"/>
  <c r="F1860" i="16"/>
  <c r="E1860" i="16"/>
  <c r="D1860" i="16"/>
  <c r="B1860" i="16"/>
  <c r="L1859" i="16"/>
  <c r="K1859" i="16"/>
  <c r="J1859" i="16"/>
  <c r="I1859" i="16"/>
  <c r="H1859" i="16"/>
  <c r="G1859" i="16"/>
  <c r="F1859" i="16"/>
  <c r="E1859" i="16"/>
  <c r="D1859" i="16"/>
  <c r="B1859" i="16"/>
  <c r="L1858" i="16"/>
  <c r="K1858" i="16"/>
  <c r="J1858" i="16"/>
  <c r="I1858" i="16"/>
  <c r="H1858" i="16"/>
  <c r="G1858" i="16"/>
  <c r="F1858" i="16"/>
  <c r="E1858" i="16"/>
  <c r="D1858" i="16"/>
  <c r="B1858" i="16"/>
  <c r="L1857" i="16"/>
  <c r="K1857" i="16"/>
  <c r="J1857" i="16"/>
  <c r="I1857" i="16"/>
  <c r="H1857" i="16"/>
  <c r="G1857" i="16"/>
  <c r="F1857" i="16"/>
  <c r="E1857" i="16"/>
  <c r="D1857" i="16"/>
  <c r="B1857" i="16"/>
  <c r="L1856" i="16"/>
  <c r="K1856" i="16"/>
  <c r="J1856" i="16"/>
  <c r="I1856" i="16"/>
  <c r="H1856" i="16"/>
  <c r="G1856" i="16"/>
  <c r="F1856" i="16"/>
  <c r="E1856" i="16"/>
  <c r="D1856" i="16"/>
  <c r="B1856" i="16"/>
  <c r="L1855" i="16"/>
  <c r="K1855" i="16"/>
  <c r="J1855" i="16"/>
  <c r="I1855" i="16"/>
  <c r="H1855" i="16"/>
  <c r="G1855" i="16"/>
  <c r="F1855" i="16"/>
  <c r="E1855" i="16"/>
  <c r="D1855" i="16"/>
  <c r="B1855" i="16"/>
  <c r="L1854" i="16"/>
  <c r="K1854" i="16"/>
  <c r="J1854" i="16"/>
  <c r="I1854" i="16"/>
  <c r="H1854" i="16"/>
  <c r="G1854" i="16"/>
  <c r="F1854" i="16"/>
  <c r="E1854" i="16"/>
  <c r="D1854" i="16"/>
  <c r="B1854" i="16"/>
  <c r="L1853" i="16"/>
  <c r="K1853" i="16"/>
  <c r="J1853" i="16"/>
  <c r="I1853" i="16"/>
  <c r="H1853" i="16"/>
  <c r="G1853" i="16"/>
  <c r="F1853" i="16"/>
  <c r="E1853" i="16"/>
  <c r="D1853" i="16"/>
  <c r="B1853" i="16"/>
  <c r="L1852" i="16"/>
  <c r="K1852" i="16"/>
  <c r="J1852" i="16"/>
  <c r="I1852" i="16"/>
  <c r="H1852" i="16"/>
  <c r="G1852" i="16"/>
  <c r="F1852" i="16"/>
  <c r="E1852" i="16"/>
  <c r="D1852" i="16"/>
  <c r="B1852" i="16"/>
  <c r="L1851" i="16"/>
  <c r="K1851" i="16"/>
  <c r="J1851" i="16"/>
  <c r="I1851" i="16"/>
  <c r="H1851" i="16"/>
  <c r="G1851" i="16"/>
  <c r="F1851" i="16"/>
  <c r="E1851" i="16"/>
  <c r="D1851" i="16"/>
  <c r="B1851" i="16"/>
  <c r="L1850" i="16"/>
  <c r="K1850" i="16"/>
  <c r="J1850" i="16"/>
  <c r="I1850" i="16"/>
  <c r="H1850" i="16"/>
  <c r="G1850" i="16"/>
  <c r="F1850" i="16"/>
  <c r="E1850" i="16"/>
  <c r="D1850" i="16"/>
  <c r="B1850" i="16"/>
  <c r="L1849" i="16"/>
  <c r="K1849" i="16"/>
  <c r="J1849" i="16"/>
  <c r="I1849" i="16"/>
  <c r="H1849" i="16"/>
  <c r="G1849" i="16"/>
  <c r="F1849" i="16"/>
  <c r="E1849" i="16"/>
  <c r="D1849" i="16"/>
  <c r="B1849" i="16"/>
  <c r="L1848" i="16"/>
  <c r="K1848" i="16"/>
  <c r="J1848" i="16"/>
  <c r="I1848" i="16"/>
  <c r="H1848" i="16"/>
  <c r="G1848" i="16"/>
  <c r="F1848" i="16"/>
  <c r="E1848" i="16"/>
  <c r="D1848" i="16"/>
  <c r="B1848" i="16"/>
  <c r="L1847" i="16"/>
  <c r="K1847" i="16"/>
  <c r="J1847" i="16"/>
  <c r="I1847" i="16"/>
  <c r="H1847" i="16"/>
  <c r="G1847" i="16"/>
  <c r="F1847" i="16"/>
  <c r="E1847" i="16"/>
  <c r="D1847" i="16"/>
  <c r="B1847" i="16"/>
  <c r="L1846" i="16"/>
  <c r="K1846" i="16"/>
  <c r="J1846" i="16"/>
  <c r="I1846" i="16"/>
  <c r="H1846" i="16"/>
  <c r="G1846" i="16"/>
  <c r="F1846" i="16"/>
  <c r="E1846" i="16"/>
  <c r="D1846" i="16"/>
  <c r="B1846" i="16"/>
  <c r="L1845" i="16"/>
  <c r="K1845" i="16"/>
  <c r="J1845" i="16"/>
  <c r="I1845" i="16"/>
  <c r="H1845" i="16"/>
  <c r="G1845" i="16"/>
  <c r="F1845" i="16"/>
  <c r="E1845" i="16"/>
  <c r="D1845" i="16"/>
  <c r="B1845" i="16"/>
  <c r="L1844" i="16"/>
  <c r="K1844" i="16"/>
  <c r="J1844" i="16"/>
  <c r="I1844" i="16"/>
  <c r="H1844" i="16"/>
  <c r="G1844" i="16"/>
  <c r="F1844" i="16"/>
  <c r="E1844" i="16"/>
  <c r="D1844" i="16"/>
  <c r="B1844" i="16"/>
  <c r="L1843" i="16"/>
  <c r="K1843" i="16"/>
  <c r="J1843" i="16"/>
  <c r="I1843" i="16"/>
  <c r="H1843" i="16"/>
  <c r="G1843" i="16"/>
  <c r="F1843" i="16"/>
  <c r="E1843" i="16"/>
  <c r="D1843" i="16"/>
  <c r="B1843" i="16"/>
  <c r="L1842" i="16"/>
  <c r="K1842" i="16"/>
  <c r="J1842" i="16"/>
  <c r="I1842" i="16"/>
  <c r="H1842" i="16"/>
  <c r="G1842" i="16"/>
  <c r="F1842" i="16"/>
  <c r="E1842" i="16"/>
  <c r="D1842" i="16"/>
  <c r="B1842" i="16"/>
  <c r="L1841" i="16"/>
  <c r="K1841" i="16"/>
  <c r="J1841" i="16"/>
  <c r="I1841" i="16"/>
  <c r="H1841" i="16"/>
  <c r="G1841" i="16"/>
  <c r="F1841" i="16"/>
  <c r="E1841" i="16"/>
  <c r="D1841" i="16"/>
  <c r="B1841" i="16"/>
  <c r="L1840" i="16"/>
  <c r="K1840" i="16"/>
  <c r="J1840" i="16"/>
  <c r="I1840" i="16"/>
  <c r="H1840" i="16"/>
  <c r="G1840" i="16"/>
  <c r="F1840" i="16"/>
  <c r="E1840" i="16"/>
  <c r="D1840" i="16"/>
  <c r="B1840" i="16"/>
  <c r="L1839" i="16"/>
  <c r="K1839" i="16"/>
  <c r="J1839" i="16"/>
  <c r="I1839" i="16"/>
  <c r="H1839" i="16"/>
  <c r="G1839" i="16"/>
  <c r="F1839" i="16"/>
  <c r="E1839" i="16"/>
  <c r="D1839" i="16"/>
  <c r="B1839" i="16"/>
  <c r="L1838" i="16"/>
  <c r="K1838" i="16"/>
  <c r="J1838" i="16"/>
  <c r="I1838" i="16"/>
  <c r="H1838" i="16"/>
  <c r="G1838" i="16"/>
  <c r="F1838" i="16"/>
  <c r="E1838" i="16"/>
  <c r="D1838" i="16"/>
  <c r="B1838" i="16"/>
  <c r="L1837" i="16"/>
  <c r="K1837" i="16"/>
  <c r="J1837" i="16"/>
  <c r="I1837" i="16"/>
  <c r="H1837" i="16"/>
  <c r="G1837" i="16"/>
  <c r="F1837" i="16"/>
  <c r="E1837" i="16"/>
  <c r="D1837" i="16"/>
  <c r="B1837" i="16"/>
  <c r="L1836" i="16"/>
  <c r="K1836" i="16"/>
  <c r="J1836" i="16"/>
  <c r="I1836" i="16"/>
  <c r="H1836" i="16"/>
  <c r="G1836" i="16"/>
  <c r="F1836" i="16"/>
  <c r="E1836" i="16"/>
  <c r="D1836" i="16"/>
  <c r="B1836" i="16"/>
  <c r="L1835" i="16"/>
  <c r="K1835" i="16"/>
  <c r="J1835" i="16"/>
  <c r="I1835" i="16"/>
  <c r="H1835" i="16"/>
  <c r="G1835" i="16"/>
  <c r="F1835" i="16"/>
  <c r="E1835" i="16"/>
  <c r="D1835" i="16"/>
  <c r="B1835" i="16"/>
  <c r="L1834" i="16"/>
  <c r="K1834" i="16"/>
  <c r="J1834" i="16"/>
  <c r="I1834" i="16"/>
  <c r="H1834" i="16"/>
  <c r="G1834" i="16"/>
  <c r="F1834" i="16"/>
  <c r="E1834" i="16"/>
  <c r="D1834" i="16"/>
  <c r="B1834" i="16"/>
  <c r="L1833" i="16"/>
  <c r="K1833" i="16"/>
  <c r="J1833" i="16"/>
  <c r="I1833" i="16"/>
  <c r="H1833" i="16"/>
  <c r="G1833" i="16"/>
  <c r="F1833" i="16"/>
  <c r="E1833" i="16"/>
  <c r="D1833" i="16"/>
  <c r="B1833" i="16"/>
  <c r="L1832" i="16"/>
  <c r="K1832" i="16"/>
  <c r="J1832" i="16"/>
  <c r="I1832" i="16"/>
  <c r="H1832" i="16"/>
  <c r="G1832" i="16"/>
  <c r="F1832" i="16"/>
  <c r="E1832" i="16"/>
  <c r="D1832" i="16"/>
  <c r="B1832" i="16"/>
  <c r="L1831" i="16"/>
  <c r="K1831" i="16"/>
  <c r="J1831" i="16"/>
  <c r="I1831" i="16"/>
  <c r="H1831" i="16"/>
  <c r="G1831" i="16"/>
  <c r="F1831" i="16"/>
  <c r="E1831" i="16"/>
  <c r="D1831" i="16"/>
  <c r="B1831" i="16"/>
  <c r="L1830" i="16"/>
  <c r="K1830" i="16"/>
  <c r="J1830" i="16"/>
  <c r="I1830" i="16"/>
  <c r="H1830" i="16"/>
  <c r="G1830" i="16"/>
  <c r="F1830" i="16"/>
  <c r="E1830" i="16"/>
  <c r="D1830" i="16"/>
  <c r="B1830" i="16"/>
  <c r="L1829" i="16"/>
  <c r="K1829" i="16"/>
  <c r="J1829" i="16"/>
  <c r="I1829" i="16"/>
  <c r="H1829" i="16"/>
  <c r="G1829" i="16"/>
  <c r="F1829" i="16"/>
  <c r="E1829" i="16"/>
  <c r="D1829" i="16"/>
  <c r="B1829" i="16"/>
  <c r="L1828" i="16"/>
  <c r="K1828" i="16"/>
  <c r="J1828" i="16"/>
  <c r="I1828" i="16"/>
  <c r="H1828" i="16"/>
  <c r="G1828" i="16"/>
  <c r="F1828" i="16"/>
  <c r="E1828" i="16"/>
  <c r="D1828" i="16"/>
  <c r="B1828" i="16"/>
  <c r="L1827" i="16"/>
  <c r="K1827" i="16"/>
  <c r="J1827" i="16"/>
  <c r="I1827" i="16"/>
  <c r="H1827" i="16"/>
  <c r="G1827" i="16"/>
  <c r="F1827" i="16"/>
  <c r="E1827" i="16"/>
  <c r="D1827" i="16"/>
  <c r="B1827" i="16"/>
  <c r="L1826" i="16"/>
  <c r="K1826" i="16"/>
  <c r="J1826" i="16"/>
  <c r="I1826" i="16"/>
  <c r="H1826" i="16"/>
  <c r="G1826" i="16"/>
  <c r="F1826" i="16"/>
  <c r="E1826" i="16"/>
  <c r="D1826" i="16"/>
  <c r="B1826" i="16"/>
  <c r="L1825" i="16"/>
  <c r="K1825" i="16"/>
  <c r="J1825" i="16"/>
  <c r="I1825" i="16"/>
  <c r="H1825" i="16"/>
  <c r="G1825" i="16"/>
  <c r="F1825" i="16"/>
  <c r="E1825" i="16"/>
  <c r="D1825" i="16"/>
  <c r="B1825" i="16"/>
  <c r="L1824" i="16"/>
  <c r="K1824" i="16"/>
  <c r="J1824" i="16"/>
  <c r="I1824" i="16"/>
  <c r="H1824" i="16"/>
  <c r="G1824" i="16"/>
  <c r="F1824" i="16"/>
  <c r="E1824" i="16"/>
  <c r="D1824" i="16"/>
  <c r="B1824" i="16"/>
  <c r="L1823" i="16"/>
  <c r="K1823" i="16"/>
  <c r="J1823" i="16"/>
  <c r="I1823" i="16"/>
  <c r="H1823" i="16"/>
  <c r="G1823" i="16"/>
  <c r="F1823" i="16"/>
  <c r="E1823" i="16"/>
  <c r="D1823" i="16"/>
  <c r="B1823" i="16"/>
  <c r="L1822" i="16"/>
  <c r="K1822" i="16"/>
  <c r="J1822" i="16"/>
  <c r="I1822" i="16"/>
  <c r="H1822" i="16"/>
  <c r="G1822" i="16"/>
  <c r="F1822" i="16"/>
  <c r="E1822" i="16"/>
  <c r="D1822" i="16"/>
  <c r="B1822" i="16"/>
  <c r="L1821" i="16"/>
  <c r="K1821" i="16"/>
  <c r="J1821" i="16"/>
  <c r="I1821" i="16"/>
  <c r="H1821" i="16"/>
  <c r="G1821" i="16"/>
  <c r="F1821" i="16"/>
  <c r="E1821" i="16"/>
  <c r="D1821" i="16"/>
  <c r="B1821" i="16"/>
  <c r="L1820" i="16"/>
  <c r="K1820" i="16"/>
  <c r="J1820" i="16"/>
  <c r="I1820" i="16"/>
  <c r="H1820" i="16"/>
  <c r="G1820" i="16"/>
  <c r="F1820" i="16"/>
  <c r="E1820" i="16"/>
  <c r="D1820" i="16"/>
  <c r="B1820" i="16"/>
  <c r="L1819" i="16"/>
  <c r="K1819" i="16"/>
  <c r="J1819" i="16"/>
  <c r="I1819" i="16"/>
  <c r="H1819" i="16"/>
  <c r="G1819" i="16"/>
  <c r="F1819" i="16"/>
  <c r="E1819" i="16"/>
  <c r="D1819" i="16"/>
  <c r="B1819" i="16"/>
  <c r="L1818" i="16"/>
  <c r="K1818" i="16"/>
  <c r="J1818" i="16"/>
  <c r="I1818" i="16"/>
  <c r="H1818" i="16"/>
  <c r="G1818" i="16"/>
  <c r="F1818" i="16"/>
  <c r="E1818" i="16"/>
  <c r="D1818" i="16"/>
  <c r="L1817" i="16"/>
  <c r="K1817" i="16"/>
  <c r="J1817" i="16"/>
  <c r="I1817" i="16"/>
  <c r="H1817" i="16"/>
  <c r="G1817" i="16"/>
  <c r="F1817" i="16"/>
  <c r="E1817" i="16"/>
  <c r="D1817" i="16"/>
  <c r="L1816" i="16"/>
  <c r="K1816" i="16"/>
  <c r="J1816" i="16"/>
  <c r="I1816" i="16"/>
  <c r="H1816" i="16"/>
  <c r="G1816" i="16"/>
  <c r="F1816" i="16"/>
  <c r="E1816" i="16"/>
  <c r="D1816" i="16"/>
  <c r="L1815" i="16"/>
  <c r="K1815" i="16"/>
  <c r="J1815" i="16"/>
  <c r="I1815" i="16"/>
  <c r="H1815" i="16"/>
  <c r="G1815" i="16"/>
  <c r="F1815" i="16"/>
  <c r="E1815" i="16"/>
  <c r="D1815" i="16"/>
  <c r="L1814" i="16"/>
  <c r="K1814" i="16"/>
  <c r="J1814" i="16"/>
  <c r="I1814" i="16"/>
  <c r="H1814" i="16"/>
  <c r="G1814" i="16"/>
  <c r="F1814" i="16"/>
  <c r="E1814" i="16"/>
  <c r="D1814" i="16"/>
  <c r="L1813" i="16"/>
  <c r="K1813" i="16"/>
  <c r="J1813" i="16"/>
  <c r="I1813" i="16"/>
  <c r="H1813" i="16"/>
  <c r="G1813" i="16"/>
  <c r="F1813" i="16"/>
  <c r="E1813" i="16"/>
  <c r="D1813" i="16"/>
  <c r="L1812" i="16"/>
  <c r="K1812" i="16"/>
  <c r="J1812" i="16"/>
  <c r="I1812" i="16"/>
  <c r="H1812" i="16"/>
  <c r="G1812" i="16"/>
  <c r="F1812" i="16"/>
  <c r="E1812" i="16"/>
  <c r="D1812" i="16"/>
  <c r="L1811" i="16"/>
  <c r="K1811" i="16"/>
  <c r="J1811" i="16"/>
  <c r="I1811" i="16"/>
  <c r="H1811" i="16"/>
  <c r="G1811" i="16"/>
  <c r="F1811" i="16"/>
  <c r="E1811" i="16"/>
  <c r="D1811" i="16"/>
  <c r="L1810" i="16"/>
  <c r="K1810" i="16"/>
  <c r="J1810" i="16"/>
  <c r="I1810" i="16"/>
  <c r="H1810" i="16"/>
  <c r="G1810" i="16"/>
  <c r="F1810" i="16"/>
  <c r="E1810" i="16"/>
  <c r="D1810" i="16"/>
  <c r="L1809" i="16"/>
  <c r="K1809" i="16"/>
  <c r="J1809" i="16"/>
  <c r="I1809" i="16"/>
  <c r="H1809" i="16"/>
  <c r="G1809" i="16"/>
  <c r="F1809" i="16"/>
  <c r="E1809" i="16"/>
  <c r="D1809" i="16"/>
  <c r="L1808" i="16"/>
  <c r="K1808" i="16"/>
  <c r="J1808" i="16"/>
  <c r="I1808" i="16"/>
  <c r="H1808" i="16"/>
  <c r="G1808" i="16"/>
  <c r="F1808" i="16"/>
  <c r="E1808" i="16"/>
  <c r="D1808" i="16"/>
  <c r="L1807" i="16"/>
  <c r="K1807" i="16"/>
  <c r="J1807" i="16"/>
  <c r="I1807" i="16"/>
  <c r="H1807" i="16"/>
  <c r="G1807" i="16"/>
  <c r="F1807" i="16"/>
  <c r="E1807" i="16"/>
  <c r="D1807" i="16"/>
  <c r="L1806" i="16"/>
  <c r="K1806" i="16"/>
  <c r="J1806" i="16"/>
  <c r="I1806" i="16"/>
  <c r="H1806" i="16"/>
  <c r="G1806" i="16"/>
  <c r="F1806" i="16"/>
  <c r="E1806" i="16"/>
  <c r="D1806" i="16"/>
  <c r="L1805" i="16"/>
  <c r="K1805" i="16"/>
  <c r="J1805" i="16"/>
  <c r="I1805" i="16"/>
  <c r="H1805" i="16"/>
  <c r="G1805" i="16"/>
  <c r="F1805" i="16"/>
  <c r="E1805" i="16"/>
  <c r="D1805" i="16"/>
  <c r="L1804" i="16"/>
  <c r="K1804" i="16"/>
  <c r="J1804" i="16"/>
  <c r="I1804" i="16"/>
  <c r="H1804" i="16"/>
  <c r="G1804" i="16"/>
  <c r="F1804" i="16"/>
  <c r="E1804" i="16"/>
  <c r="D1804" i="16"/>
  <c r="L1803" i="16"/>
  <c r="K1803" i="16"/>
  <c r="J1803" i="16"/>
  <c r="I1803" i="16"/>
  <c r="H1803" i="16"/>
  <c r="G1803" i="16"/>
  <c r="F1803" i="16"/>
  <c r="E1803" i="16"/>
  <c r="D1803" i="16"/>
  <c r="L1802" i="16"/>
  <c r="K1802" i="16"/>
  <c r="J1802" i="16"/>
  <c r="I1802" i="16"/>
  <c r="H1802" i="16"/>
  <c r="G1802" i="16"/>
  <c r="F1802" i="16"/>
  <c r="E1802" i="16"/>
  <c r="D1802" i="16"/>
  <c r="L1801" i="16"/>
  <c r="K1801" i="16"/>
  <c r="J1801" i="16"/>
  <c r="I1801" i="16"/>
  <c r="H1801" i="16"/>
  <c r="G1801" i="16"/>
  <c r="F1801" i="16"/>
  <c r="E1801" i="16"/>
  <c r="D1801" i="16"/>
  <c r="L1800" i="16"/>
  <c r="K1800" i="16"/>
  <c r="J1800" i="16"/>
  <c r="I1800" i="16"/>
  <c r="H1800" i="16"/>
  <c r="G1800" i="16"/>
  <c r="F1800" i="16"/>
  <c r="E1800" i="16"/>
  <c r="D1800" i="16"/>
  <c r="L1799" i="16"/>
  <c r="K1799" i="16"/>
  <c r="J1799" i="16"/>
  <c r="I1799" i="16"/>
  <c r="H1799" i="16"/>
  <c r="G1799" i="16"/>
  <c r="F1799" i="16"/>
  <c r="E1799" i="16"/>
  <c r="D1799" i="16"/>
  <c r="L1798" i="16"/>
  <c r="K1798" i="16"/>
  <c r="J1798" i="16"/>
  <c r="I1798" i="16"/>
  <c r="H1798" i="16"/>
  <c r="G1798" i="16"/>
  <c r="F1798" i="16"/>
  <c r="E1798" i="16"/>
  <c r="D1798" i="16"/>
  <c r="L1797" i="16"/>
  <c r="K1797" i="16"/>
  <c r="J1797" i="16"/>
  <c r="I1797" i="16"/>
  <c r="H1797" i="16"/>
  <c r="G1797" i="16"/>
  <c r="F1797" i="16"/>
  <c r="E1797" i="16"/>
  <c r="D1797" i="16"/>
  <c r="L1796" i="16"/>
  <c r="K1796" i="16"/>
  <c r="J1796" i="16"/>
  <c r="I1796" i="16"/>
  <c r="H1796" i="16"/>
  <c r="G1796" i="16"/>
  <c r="F1796" i="16"/>
  <c r="E1796" i="16"/>
  <c r="D1796" i="16"/>
  <c r="L1795" i="16"/>
  <c r="K1795" i="16"/>
  <c r="J1795" i="16"/>
  <c r="I1795" i="16"/>
  <c r="H1795" i="16"/>
  <c r="G1795" i="16"/>
  <c r="F1795" i="16"/>
  <c r="E1795" i="16"/>
  <c r="D1795" i="16"/>
  <c r="L1794" i="16"/>
  <c r="K1794" i="16"/>
  <c r="J1794" i="16"/>
  <c r="I1794" i="16"/>
  <c r="H1794" i="16"/>
  <c r="G1794" i="16"/>
  <c r="F1794" i="16"/>
  <c r="E1794" i="16"/>
  <c r="D1794" i="16"/>
  <c r="L1793" i="16"/>
  <c r="K1793" i="16"/>
  <c r="J1793" i="16"/>
  <c r="I1793" i="16"/>
  <c r="H1793" i="16"/>
  <c r="G1793" i="16"/>
  <c r="F1793" i="16"/>
  <c r="E1793" i="16"/>
  <c r="D1793" i="16"/>
  <c r="L1792" i="16"/>
  <c r="K1792" i="16"/>
  <c r="J1792" i="16"/>
  <c r="I1792" i="16"/>
  <c r="H1792" i="16"/>
  <c r="G1792" i="16"/>
  <c r="F1792" i="16"/>
  <c r="E1792" i="16"/>
  <c r="D1792" i="16"/>
  <c r="L1791" i="16"/>
  <c r="K1791" i="16"/>
  <c r="J1791" i="16"/>
  <c r="I1791" i="16"/>
  <c r="H1791" i="16"/>
  <c r="G1791" i="16"/>
  <c r="F1791" i="16"/>
  <c r="E1791" i="16"/>
  <c r="D1791" i="16"/>
  <c r="L1790" i="16"/>
  <c r="K1790" i="16"/>
  <c r="J1790" i="16"/>
  <c r="I1790" i="16"/>
  <c r="H1790" i="16"/>
  <c r="G1790" i="16"/>
  <c r="F1790" i="16"/>
  <c r="E1790" i="16"/>
  <c r="D1790" i="16"/>
  <c r="L1789" i="16"/>
  <c r="K1789" i="16"/>
  <c r="J1789" i="16"/>
  <c r="I1789" i="16"/>
  <c r="H1789" i="16"/>
  <c r="G1789" i="16"/>
  <c r="F1789" i="16"/>
  <c r="E1789" i="16"/>
  <c r="D1789" i="16"/>
  <c r="L1788" i="16"/>
  <c r="K1788" i="16"/>
  <c r="J1788" i="16"/>
  <c r="I1788" i="16"/>
  <c r="H1788" i="16"/>
  <c r="G1788" i="16"/>
  <c r="F1788" i="16"/>
  <c r="E1788" i="16"/>
  <c r="D1788" i="16"/>
  <c r="L1787" i="16"/>
  <c r="K1787" i="16"/>
  <c r="J1787" i="16"/>
  <c r="I1787" i="16"/>
  <c r="H1787" i="16"/>
  <c r="G1787" i="16"/>
  <c r="F1787" i="16"/>
  <c r="E1787" i="16"/>
  <c r="D1787" i="16"/>
  <c r="L1786" i="16"/>
  <c r="K1786" i="16"/>
  <c r="J1786" i="16"/>
  <c r="I1786" i="16"/>
  <c r="H1786" i="16"/>
  <c r="G1786" i="16"/>
  <c r="F1786" i="16"/>
  <c r="E1786" i="16"/>
  <c r="D1786" i="16"/>
  <c r="L1785" i="16"/>
  <c r="K1785" i="16"/>
  <c r="J1785" i="16"/>
  <c r="I1785" i="16"/>
  <c r="H1785" i="16"/>
  <c r="G1785" i="16"/>
  <c r="F1785" i="16"/>
  <c r="E1785" i="16"/>
  <c r="D1785" i="16"/>
  <c r="L1784" i="16"/>
  <c r="K1784" i="16"/>
  <c r="J1784" i="16"/>
  <c r="I1784" i="16"/>
  <c r="H1784" i="16"/>
  <c r="G1784" i="16"/>
  <c r="F1784" i="16"/>
  <c r="E1784" i="16"/>
  <c r="D1784" i="16"/>
  <c r="L1783" i="16"/>
  <c r="K1783" i="16"/>
  <c r="J1783" i="16"/>
  <c r="I1783" i="16"/>
  <c r="H1783" i="16"/>
  <c r="G1783" i="16"/>
  <c r="F1783" i="16"/>
  <c r="E1783" i="16"/>
  <c r="D1783" i="16"/>
  <c r="L1782" i="16"/>
  <c r="K1782" i="16"/>
  <c r="J1782" i="16"/>
  <c r="I1782" i="16"/>
  <c r="H1782" i="16"/>
  <c r="G1782" i="16"/>
  <c r="F1782" i="16"/>
  <c r="E1782" i="16"/>
  <c r="D1782" i="16"/>
  <c r="L1781" i="16"/>
  <c r="K1781" i="16"/>
  <c r="J1781" i="16"/>
  <c r="I1781" i="16"/>
  <c r="H1781" i="16"/>
  <c r="G1781" i="16"/>
  <c r="F1781" i="16"/>
  <c r="E1781" i="16"/>
  <c r="D1781" i="16"/>
  <c r="L1780" i="16"/>
  <c r="K1780" i="16"/>
  <c r="J1780" i="16"/>
  <c r="I1780" i="16"/>
  <c r="H1780" i="16"/>
  <c r="G1780" i="16"/>
  <c r="F1780" i="16"/>
  <c r="E1780" i="16"/>
  <c r="D1780" i="16"/>
  <c r="L1779" i="16"/>
  <c r="K1779" i="16"/>
  <c r="J1779" i="16"/>
  <c r="I1779" i="16"/>
  <c r="H1779" i="16"/>
  <c r="G1779" i="16"/>
  <c r="F1779" i="16"/>
  <c r="E1779" i="16"/>
  <c r="D1779" i="16"/>
  <c r="L1778" i="16"/>
  <c r="K1778" i="16"/>
  <c r="J1778" i="16"/>
  <c r="I1778" i="16"/>
  <c r="H1778" i="16"/>
  <c r="G1778" i="16"/>
  <c r="F1778" i="16"/>
  <c r="E1778" i="16"/>
  <c r="D1778" i="16"/>
  <c r="L1777" i="16"/>
  <c r="K1777" i="16"/>
  <c r="J1777" i="16"/>
  <c r="I1777" i="16"/>
  <c r="H1777" i="16"/>
  <c r="G1777" i="16"/>
  <c r="F1777" i="16"/>
  <c r="E1777" i="16"/>
  <c r="D1777" i="16"/>
  <c r="L1776" i="16"/>
  <c r="K1776" i="16"/>
  <c r="J1776" i="16"/>
  <c r="I1776" i="16"/>
  <c r="H1776" i="16"/>
  <c r="G1776" i="16"/>
  <c r="F1776" i="16"/>
  <c r="E1776" i="16"/>
  <c r="D1776" i="16"/>
  <c r="L1775" i="16"/>
  <c r="K1775" i="16"/>
  <c r="J1775" i="16"/>
  <c r="I1775" i="16"/>
  <c r="H1775" i="16"/>
  <c r="G1775" i="16"/>
  <c r="F1775" i="16"/>
  <c r="E1775" i="16"/>
  <c r="D1775" i="16"/>
  <c r="L1774" i="16"/>
  <c r="K1774" i="16"/>
  <c r="J1774" i="16"/>
  <c r="I1774" i="16"/>
  <c r="H1774" i="16"/>
  <c r="G1774" i="16"/>
  <c r="F1774" i="16"/>
  <c r="E1774" i="16"/>
  <c r="D1774" i="16"/>
  <c r="L1773" i="16"/>
  <c r="K1773" i="16"/>
  <c r="J1773" i="16"/>
  <c r="I1773" i="16"/>
  <c r="H1773" i="16"/>
  <c r="G1773" i="16"/>
  <c r="F1773" i="16"/>
  <c r="E1773" i="16"/>
  <c r="D1773" i="16"/>
  <c r="L1772" i="16"/>
  <c r="K1772" i="16"/>
  <c r="J1772" i="16"/>
  <c r="I1772" i="16"/>
  <c r="H1772" i="16"/>
  <c r="G1772" i="16"/>
  <c r="F1772" i="16"/>
  <c r="E1772" i="16"/>
  <c r="D1772" i="16"/>
  <c r="B1771" i="16"/>
  <c r="B1770" i="16"/>
  <c r="B1769" i="16"/>
  <c r="B1768" i="16"/>
  <c r="B1767" i="16"/>
  <c r="B1766" i="16"/>
  <c r="B1765" i="16"/>
  <c r="B1764" i="16"/>
  <c r="B1763" i="16"/>
  <c r="B1762" i="16"/>
  <c r="B1761" i="16"/>
  <c r="B1760" i="16"/>
  <c r="B1759" i="16"/>
  <c r="B1758" i="16"/>
  <c r="B1757" i="16"/>
  <c r="B1756" i="16"/>
  <c r="B1755" i="16"/>
  <c r="B1754" i="16"/>
  <c r="B1753" i="16"/>
  <c r="B1752" i="16"/>
  <c r="B1751" i="16"/>
  <c r="B1750" i="16"/>
  <c r="B1749" i="16"/>
  <c r="B1748" i="16"/>
  <c r="B1747" i="16"/>
  <c r="B1746" i="16"/>
  <c r="B1745" i="16"/>
  <c r="B1744" i="16"/>
  <c r="B1743" i="16"/>
  <c r="B1742" i="16"/>
  <c r="B1741" i="16"/>
  <c r="B1740" i="16"/>
  <c r="B1739" i="16"/>
  <c r="B1738" i="16"/>
  <c r="B1737" i="16"/>
  <c r="B1736" i="16"/>
  <c r="B1735" i="16"/>
  <c r="B1734" i="16"/>
  <c r="B1733" i="16"/>
  <c r="B1732" i="16"/>
  <c r="B1731" i="16"/>
  <c r="B1730" i="16"/>
  <c r="B1729" i="16"/>
  <c r="B1728" i="16"/>
  <c r="B1727" i="16"/>
  <c r="B1726" i="16"/>
  <c r="B1725" i="16"/>
  <c r="B1724" i="16"/>
  <c r="B1723" i="16"/>
  <c r="B1722" i="16"/>
  <c r="B1721" i="16"/>
  <c r="B1720" i="16"/>
  <c r="B1719" i="16"/>
  <c r="B1718" i="16"/>
  <c r="B1717" i="16"/>
  <c r="B1716" i="16"/>
  <c r="B1715" i="16"/>
  <c r="B1714" i="16"/>
  <c r="B1713" i="16"/>
  <c r="B1712" i="16"/>
  <c r="B1711" i="16"/>
  <c r="B1710" i="16"/>
  <c r="B1709" i="16"/>
  <c r="O1681" i="16"/>
  <c r="O1680" i="16"/>
  <c r="O645" i="16"/>
  <c r="U181" i="13"/>
  <c r="U180" i="13"/>
  <c r="U179" i="13"/>
  <c r="U178" i="13"/>
  <c r="U177" i="13"/>
  <c r="U176" i="13"/>
  <c r="U175" i="13"/>
  <c r="U174" i="13"/>
  <c r="U173" i="13"/>
  <c r="U172" i="13"/>
  <c r="U171" i="13"/>
  <c r="U170" i="13"/>
  <c r="U169" i="13"/>
  <c r="U168" i="13"/>
  <c r="U167" i="13"/>
  <c r="U166" i="13"/>
  <c r="U165" i="13"/>
  <c r="U164" i="13"/>
  <c r="U163" i="13"/>
  <c r="U162" i="13"/>
  <c r="U161" i="13"/>
  <c r="U160" i="13"/>
  <c r="U159" i="13"/>
  <c r="U158" i="13"/>
  <c r="U157" i="13"/>
  <c r="U156" i="13"/>
  <c r="U155" i="13"/>
  <c r="U154" i="13"/>
  <c r="U153" i="13"/>
  <c r="U152" i="13"/>
  <c r="U151" i="13"/>
  <c r="U150" i="13"/>
  <c r="U149" i="13"/>
  <c r="U148" i="13"/>
  <c r="U147" i="13"/>
  <c r="U146" i="13"/>
  <c r="U145" i="13"/>
  <c r="U144" i="13"/>
  <c r="U143" i="13"/>
  <c r="U142" i="13"/>
  <c r="U141" i="13"/>
  <c r="U140" i="13"/>
  <c r="U139" i="13"/>
  <c r="U138" i="13"/>
  <c r="U137" i="13"/>
  <c r="U136" i="13"/>
  <c r="U135" i="13"/>
  <c r="U134" i="13"/>
  <c r="U133" i="13"/>
  <c r="U132" i="13"/>
  <c r="U131" i="13"/>
  <c r="U130" i="13"/>
  <c r="U129" i="13"/>
  <c r="U128" i="13"/>
  <c r="U127" i="13"/>
  <c r="U126" i="13"/>
  <c r="U125" i="13"/>
  <c r="U124" i="13"/>
  <c r="U123" i="13"/>
  <c r="U122" i="13"/>
  <c r="U121" i="13"/>
  <c r="U120" i="13"/>
  <c r="U119" i="13"/>
  <c r="U118" i="13"/>
  <c r="U117" i="13"/>
  <c r="U116" i="13"/>
  <c r="U115" i="13"/>
  <c r="U114" i="13"/>
  <c r="U113" i="13"/>
  <c r="U112" i="13"/>
  <c r="U111" i="13"/>
  <c r="U110" i="13"/>
  <c r="U109" i="13"/>
  <c r="U108" i="13"/>
  <c r="U107" i="13"/>
  <c r="U106" i="13"/>
  <c r="U105" i="13"/>
  <c r="U104" i="13"/>
  <c r="U103" i="13"/>
  <c r="U102" i="13"/>
  <c r="U101" i="13"/>
  <c r="U100" i="13"/>
  <c r="U99" i="13"/>
  <c r="U98" i="13"/>
  <c r="U97" i="13"/>
  <c r="U96" i="13"/>
  <c r="U95" i="13"/>
  <c r="U94" i="13"/>
  <c r="U93" i="13"/>
  <c r="U92" i="13"/>
  <c r="U91" i="13"/>
  <c r="U90" i="13"/>
  <c r="U89" i="13"/>
  <c r="U88" i="13"/>
  <c r="U87" i="13"/>
  <c r="U86" i="13"/>
  <c r="U85" i="13"/>
  <c r="U84" i="13"/>
  <c r="U83" i="13"/>
  <c r="U82" i="13"/>
  <c r="U81" i="13"/>
  <c r="U80" i="13"/>
  <c r="U79" i="13"/>
  <c r="U78" i="13"/>
  <c r="U77" i="13"/>
  <c r="U76" i="13"/>
  <c r="U75" i="13"/>
  <c r="U74" i="13"/>
  <c r="U73" i="13"/>
  <c r="U72" i="13"/>
  <c r="U71" i="13"/>
  <c r="U70" i="13"/>
  <c r="U69" i="13"/>
  <c r="U68" i="13"/>
  <c r="U67" i="13"/>
  <c r="U66" i="13"/>
  <c r="U65" i="13"/>
  <c r="U64" i="13"/>
  <c r="U63" i="13"/>
  <c r="U62" i="13"/>
  <c r="U61" i="13"/>
  <c r="U60" i="13"/>
  <c r="U59" i="13"/>
  <c r="U58" i="13"/>
  <c r="U57" i="13"/>
  <c r="U56" i="13"/>
  <c r="U55" i="13"/>
  <c r="U54" i="13"/>
  <c r="U53" i="13"/>
  <c r="U52" i="13"/>
  <c r="U51" i="13"/>
  <c r="U50" i="13"/>
  <c r="U49" i="13"/>
  <c r="U48" i="13"/>
  <c r="U47" i="13"/>
  <c r="U46" i="13"/>
  <c r="U45" i="13"/>
  <c r="U44" i="13"/>
  <c r="U43" i="13"/>
  <c r="U42" i="13"/>
  <c r="U41" i="13"/>
  <c r="U40" i="13"/>
  <c r="U39" i="13"/>
  <c r="U38" i="13"/>
  <c r="U37" i="13"/>
  <c r="U36" i="13"/>
  <c r="U35" i="13"/>
  <c r="U34" i="13"/>
  <c r="U33" i="13"/>
  <c r="U32" i="13"/>
  <c r="U31" i="13"/>
  <c r="U30" i="13"/>
  <c r="U29" i="13"/>
  <c r="U28" i="13"/>
  <c r="U27" i="13"/>
  <c r="U26" i="13"/>
  <c r="U25" i="13"/>
  <c r="U24" i="13"/>
  <c r="U23" i="13"/>
  <c r="U22" i="13"/>
  <c r="U21" i="13"/>
  <c r="U20" i="13"/>
  <c r="U19" i="13"/>
  <c r="U18" i="13"/>
  <c r="U17" i="13"/>
  <c r="U16" i="13"/>
  <c r="U15" i="13"/>
  <c r="U14" i="13"/>
  <c r="U13" i="13"/>
  <c r="U12" i="13"/>
  <c r="U11" i="13"/>
  <c r="U10" i="13"/>
  <c r="U9" i="13"/>
  <c r="U8" i="13"/>
  <c r="U7" i="13"/>
  <c r="U6" i="13"/>
  <c r="U5" i="13"/>
  <c r="U4" i="13"/>
  <c r="U3" i="13"/>
  <c r="O486" i="16"/>
  <c r="O491" i="16"/>
  <c r="O487" i="16"/>
  <c r="O492" i="16"/>
  <c r="O7" i="16"/>
  <c r="O8" i="16"/>
  <c r="O9" i="16"/>
  <c r="O10" i="16"/>
  <c r="O11" i="16"/>
  <c r="O12" i="16"/>
  <c r="O13" i="16"/>
  <c r="O14" i="16"/>
  <c r="O15" i="16"/>
  <c r="O16" i="16"/>
  <c r="O17" i="16"/>
  <c r="O18" i="16"/>
  <c r="O19" i="16"/>
  <c r="O20" i="16"/>
  <c r="O21" i="16"/>
  <c r="O22" i="16"/>
  <c r="O23" i="16"/>
  <c r="O489" i="16"/>
  <c r="O490" i="16"/>
  <c r="O497" i="16"/>
  <c r="O498" i="16"/>
  <c r="O499" i="16"/>
  <c r="O661" i="16"/>
  <c r="O662" i="16"/>
  <c r="O663" i="16"/>
  <c r="O664" i="16"/>
  <c r="O665" i="16"/>
  <c r="O666" i="16"/>
  <c r="O667" i="16"/>
  <c r="O668" i="16"/>
  <c r="O669" i="16"/>
  <c r="O670" i="16"/>
  <c r="O671" i="16"/>
  <c r="O672" i="16"/>
  <c r="O673" i="16"/>
  <c r="O674" i="16"/>
  <c r="O675" i="16"/>
  <c r="O676" i="16"/>
  <c r="O677" i="16"/>
  <c r="O678" i="16"/>
  <c r="O679" i="16"/>
  <c r="O507" i="16"/>
  <c r="O508" i="16"/>
  <c r="O509" i="16"/>
  <c r="O510" i="16"/>
  <c r="O511" i="16"/>
  <c r="O512" i="16"/>
  <c r="O513" i="16"/>
  <c r="O514" i="16"/>
  <c r="O515" i="16"/>
  <c r="O516" i="16"/>
  <c r="O517" i="16"/>
  <c r="O518" i="16"/>
  <c r="O519" i="16"/>
  <c r="O520" i="16"/>
  <c r="O521" i="16"/>
  <c r="O522" i="16"/>
  <c r="O523" i="16"/>
  <c r="O524" i="16"/>
  <c r="O525" i="16"/>
  <c r="O526" i="16"/>
  <c r="O527" i="16"/>
  <c r="O528" i="16"/>
  <c r="O529" i="16"/>
  <c r="O530" i="16"/>
  <c r="O531" i="16"/>
  <c r="O532" i="16"/>
  <c r="O533" i="16"/>
  <c r="O534" i="16"/>
  <c r="O535" i="16"/>
  <c r="O536" i="16"/>
  <c r="O537" i="16"/>
  <c r="O538" i="16"/>
  <c r="O493" i="16"/>
  <c r="O500" i="16"/>
  <c r="O495" i="16"/>
  <c r="O501" i="16"/>
  <c r="O494" i="16"/>
  <c r="O502" i="16"/>
  <c r="O874" i="16"/>
  <c r="O875" i="16"/>
  <c r="O876" i="16"/>
  <c r="O877" i="16"/>
  <c r="O878" i="16"/>
  <c r="O879" i="16"/>
  <c r="O880" i="16"/>
  <c r="O881" i="16"/>
  <c r="O882" i="16"/>
  <c r="O883" i="16"/>
  <c r="O884" i="16"/>
  <c r="O885" i="16"/>
  <c r="O886" i="16"/>
  <c r="O887" i="16"/>
  <c r="O888" i="16"/>
  <c r="O889" i="16"/>
  <c r="O890" i="16"/>
  <c r="O891" i="16"/>
  <c r="O892" i="16"/>
  <c r="O893" i="16"/>
  <c r="O894" i="16"/>
  <c r="O895" i="16"/>
  <c r="O896" i="16"/>
  <c r="O897" i="16"/>
  <c r="O898" i="16"/>
  <c r="O899" i="16"/>
  <c r="O900" i="16"/>
  <c r="O901" i="16"/>
  <c r="O902" i="16"/>
  <c r="O903" i="16"/>
  <c r="O904" i="16"/>
  <c r="O905" i="16"/>
  <c r="O906" i="16"/>
  <c r="O907" i="16"/>
  <c r="O908" i="16"/>
  <c r="O909" i="16"/>
  <c r="O910" i="16"/>
  <c r="O911" i="16"/>
  <c r="O912" i="16"/>
  <c r="O575" i="16"/>
  <c r="O576" i="16"/>
  <c r="O577" i="16"/>
  <c r="O578" i="16"/>
  <c r="O579" i="16"/>
  <c r="O580" i="16"/>
  <c r="O581" i="16"/>
  <c r="O582" i="16"/>
  <c r="O583" i="16"/>
  <c r="O584" i="16"/>
  <c r="O585" i="16"/>
  <c r="O586" i="16"/>
  <c r="O587" i="16"/>
  <c r="O588" i="16"/>
  <c r="O589" i="16"/>
  <c r="O590" i="16"/>
  <c r="O591" i="16"/>
  <c r="O592" i="16"/>
  <c r="O593" i="16"/>
  <c r="O594" i="16"/>
  <c r="O595" i="16"/>
  <c r="O596" i="16"/>
  <c r="O597" i="16"/>
  <c r="O598" i="16"/>
  <c r="O599" i="16"/>
  <c r="O600" i="16"/>
  <c r="O601" i="16"/>
  <c r="O602" i="16"/>
  <c r="O603" i="16"/>
  <c r="O604" i="16"/>
  <c r="O605" i="16"/>
  <c r="O606" i="16"/>
  <c r="O503" i="16"/>
  <c r="O505" i="16"/>
  <c r="O504" i="16"/>
  <c r="O713" i="16"/>
  <c r="O539" i="16"/>
  <c r="O540" i="16"/>
  <c r="O541" i="16"/>
  <c r="O542" i="16"/>
  <c r="O543" i="16"/>
  <c r="O544" i="16"/>
  <c r="O545" i="16"/>
  <c r="O546" i="16"/>
  <c r="O547" i="16"/>
  <c r="O548" i="16"/>
  <c r="O549" i="16"/>
  <c r="O550" i="16"/>
  <c r="O551" i="16"/>
  <c r="O552" i="16"/>
  <c r="O553" i="16"/>
  <c r="O554" i="16"/>
  <c r="O555" i="16"/>
  <c r="O556" i="16"/>
  <c r="O557" i="16"/>
  <c r="O558" i="16"/>
  <c r="O559" i="16"/>
  <c r="O560" i="16"/>
  <c r="O561" i="16"/>
  <c r="O562" i="16"/>
  <c r="O563" i="16"/>
  <c r="O564" i="16"/>
  <c r="O565" i="16"/>
  <c r="O566" i="16"/>
  <c r="O567" i="16"/>
  <c r="O568" i="16"/>
  <c r="O660" i="16"/>
  <c r="O569" i="16"/>
  <c r="O680" i="16"/>
  <c r="O681" i="16"/>
  <c r="O682" i="16"/>
  <c r="O683" i="16"/>
  <c r="O684" i="16"/>
  <c r="O685" i="16"/>
  <c r="O686" i="16"/>
  <c r="O687" i="16"/>
  <c r="O688" i="16"/>
  <c r="O689" i="16"/>
  <c r="O690" i="16"/>
  <c r="O691" i="16"/>
  <c r="O692" i="16"/>
  <c r="O693" i="16"/>
  <c r="O694" i="16"/>
  <c r="O695" i="16"/>
  <c r="O712" i="16"/>
  <c r="O696" i="16"/>
  <c r="O697" i="16"/>
  <c r="O698" i="16"/>
  <c r="O699" i="16"/>
  <c r="O700" i="16"/>
  <c r="O701" i="16"/>
  <c r="O702" i="16"/>
  <c r="O703" i="16"/>
  <c r="O704" i="16"/>
  <c r="O705" i="16"/>
  <c r="O706" i="16"/>
  <c r="O707" i="16"/>
  <c r="O708" i="16"/>
  <c r="O709" i="16"/>
  <c r="O710" i="16"/>
  <c r="O711" i="16"/>
  <c r="O485" i="16"/>
  <c r="O488" i="16"/>
  <c r="O872" i="16"/>
  <c r="O870" i="16"/>
  <c r="O871" i="16"/>
  <c r="O655" i="16"/>
  <c r="O635" i="16"/>
  <c r="O651" i="16"/>
  <c r="O721" i="16"/>
  <c r="O821" i="16"/>
  <c r="O641" i="16"/>
  <c r="O642" i="16"/>
  <c r="O714" i="16"/>
  <c r="O643" i="16"/>
  <c r="O719" i="16"/>
  <c r="O820" i="16"/>
  <c r="O717" i="16"/>
  <c r="O716" i="16"/>
  <c r="O646" i="16"/>
  <c r="O638" i="16"/>
  <c r="O639" i="16"/>
  <c r="O640" i="16"/>
  <c r="O649" i="16"/>
  <c r="O647" i="16"/>
  <c r="O648" i="16"/>
  <c r="O656" i="16"/>
  <c r="O637" i="16"/>
  <c r="O652" i="16"/>
  <c r="O506" i="16"/>
  <c r="O654" i="16"/>
  <c r="O496" i="16"/>
  <c r="O613" i="16"/>
  <c r="O614" i="16"/>
  <c r="O475" i="16"/>
  <c r="O476" i="16"/>
  <c r="O477" i="16"/>
  <c r="O481" i="16"/>
  <c r="O474" i="16"/>
  <c r="O1496" i="16"/>
  <c r="O1497" i="16"/>
  <c r="O715" i="16"/>
  <c r="O720" i="16"/>
  <c r="O644" i="16"/>
  <c r="O718" i="16"/>
  <c r="O607" i="16"/>
  <c r="O1500" i="16"/>
  <c r="O608" i="16"/>
  <c r="O1676" i="16"/>
  <c r="O1677" i="16"/>
  <c r="O1678" i="16"/>
  <c r="O944" i="16"/>
  <c r="O444" i="16"/>
  <c r="O445" i="16"/>
  <c r="O446" i="16"/>
  <c r="O447" i="16"/>
  <c r="O448" i="16"/>
  <c r="O449" i="16"/>
  <c r="O450" i="16"/>
  <c r="O451" i="16"/>
  <c r="O452" i="16"/>
  <c r="O453" i="16"/>
  <c r="O454" i="16"/>
  <c r="O455" i="16"/>
  <c r="O456" i="16"/>
  <c r="O457" i="16"/>
  <c r="O458" i="16"/>
  <c r="O459" i="16"/>
  <c r="O460" i="16"/>
  <c r="O461" i="16"/>
  <c r="O462" i="16"/>
  <c r="O463" i="16"/>
  <c r="O464" i="16"/>
  <c r="O465" i="16"/>
  <c r="O466" i="16"/>
  <c r="O467" i="16"/>
  <c r="O468" i="16"/>
  <c r="O571" i="16"/>
  <c r="O570" i="16"/>
  <c r="O873" i="16"/>
  <c r="O574" i="16"/>
  <c r="O869" i="16"/>
  <c r="O653" i="16"/>
  <c r="O979" i="16"/>
  <c r="O867" i="16"/>
  <c r="O868" i="16"/>
  <c r="O573" i="16"/>
  <c r="O860" i="16"/>
  <c r="O634" i="16"/>
  <c r="O962" i="16"/>
  <c r="O963" i="16"/>
  <c r="O964" i="16"/>
  <c r="O965" i="16"/>
  <c r="O966" i="16"/>
  <c r="O967" i="16"/>
  <c r="O945" i="16"/>
  <c r="O968" i="16"/>
  <c r="O971" i="16"/>
  <c r="O972" i="16"/>
  <c r="O969" i="16"/>
  <c r="O973" i="16"/>
  <c r="O974" i="16"/>
  <c r="O970" i="16"/>
  <c r="O975" i="16"/>
  <c r="O976" i="16"/>
  <c r="O977" i="16"/>
  <c r="O946" i="16"/>
  <c r="O947" i="16"/>
  <c r="O948" i="16"/>
  <c r="O952" i="16"/>
  <c r="O954" i="16"/>
  <c r="O953" i="16"/>
  <c r="O1477" i="16"/>
  <c r="O1478" i="16"/>
  <c r="O1489" i="16"/>
  <c r="O956" i="16"/>
  <c r="O957" i="16"/>
  <c r="O958" i="16"/>
  <c r="O959" i="16"/>
  <c r="O960" i="16"/>
  <c r="O961" i="16"/>
  <c r="O1466" i="16"/>
  <c r="O1467" i="16"/>
  <c r="O955" i="16"/>
  <c r="O982" i="16"/>
  <c r="O994" i="16"/>
  <c r="O995" i="16"/>
  <c r="O988" i="16"/>
  <c r="O989" i="16"/>
  <c r="O990" i="16"/>
  <c r="O991" i="16"/>
  <c r="O992" i="16"/>
  <c r="O993" i="16"/>
  <c r="O609" i="16"/>
  <c r="O611" i="16"/>
  <c r="O612" i="16"/>
  <c r="O981" i="16"/>
  <c r="O985" i="16"/>
  <c r="O610" i="16"/>
  <c r="O987" i="16"/>
  <c r="O983" i="16"/>
  <c r="O984" i="16"/>
  <c r="O986" i="16"/>
  <c r="O472" i="16"/>
  <c r="O473" i="16"/>
  <c r="O469" i="16"/>
  <c r="O470" i="16"/>
  <c r="O471" i="16"/>
  <c r="O650" i="16"/>
  <c r="O978" i="16"/>
  <c r="O723" i="16"/>
  <c r="O724" i="16"/>
  <c r="O725" i="16"/>
  <c r="O726" i="16"/>
  <c r="O764" i="16"/>
  <c r="O765" i="16"/>
  <c r="O766" i="16"/>
  <c r="O767" i="16"/>
  <c r="O768" i="16"/>
  <c r="O769" i="16"/>
  <c r="O770" i="16"/>
  <c r="O760" i="16"/>
  <c r="O762" i="16"/>
  <c r="O763" i="16"/>
  <c r="O761" i="16"/>
  <c r="O731" i="16"/>
  <c r="O746" i="16"/>
  <c r="O739" i="16"/>
  <c r="O729" i="16"/>
  <c r="O745" i="16"/>
  <c r="O737" i="16"/>
  <c r="O736" i="16"/>
  <c r="O751" i="16"/>
  <c r="O744" i="16"/>
  <c r="O735" i="16"/>
  <c r="O750" i="16"/>
  <c r="O743" i="16"/>
  <c r="O730" i="16"/>
  <c r="O738" i="16"/>
  <c r="O732" i="16"/>
  <c r="O747" i="16"/>
  <c r="O740" i="16"/>
  <c r="O734" i="16"/>
  <c r="O749" i="16"/>
  <c r="O742" i="16"/>
  <c r="O733" i="16"/>
  <c r="O748" i="16"/>
  <c r="O741" i="16"/>
  <c r="O851" i="16"/>
  <c r="O852" i="16"/>
  <c r="O853" i="16"/>
  <c r="O854" i="16"/>
  <c r="O855" i="16"/>
  <c r="O856" i="16"/>
  <c r="O857" i="16"/>
  <c r="O759" i="16"/>
  <c r="O727" i="16"/>
  <c r="O728" i="16"/>
  <c r="O722" i="16"/>
  <c r="O620" i="16"/>
  <c r="O621" i="16"/>
  <c r="O622" i="16"/>
  <c r="O623" i="16"/>
  <c r="O624" i="16"/>
  <c r="O625" i="16"/>
  <c r="O626" i="16"/>
  <c r="O627" i="16"/>
  <c r="O628" i="16"/>
  <c r="O629" i="16"/>
  <c r="O630" i="16"/>
  <c r="O631" i="16"/>
  <c r="O632" i="16"/>
  <c r="O633" i="16"/>
  <c r="O861" i="16"/>
  <c r="O862" i="16"/>
  <c r="O863" i="16"/>
  <c r="O864" i="16"/>
  <c r="O865" i="16"/>
  <c r="O866" i="16"/>
  <c r="O831" i="16"/>
  <c r="O836" i="16"/>
  <c r="O829" i="16"/>
  <c r="O827" i="16"/>
  <c r="O822" i="16"/>
  <c r="O823" i="16"/>
  <c r="O824" i="16"/>
  <c r="O825" i="16"/>
  <c r="O826" i="16"/>
  <c r="O828" i="16"/>
  <c r="O436" i="16"/>
  <c r="O437" i="16"/>
  <c r="O438" i="16"/>
  <c r="O439" i="16"/>
  <c r="O440" i="16"/>
  <c r="O441" i="16"/>
  <c r="O442" i="16"/>
  <c r="O443" i="16"/>
  <c r="O837" i="16"/>
  <c r="O838" i="16"/>
  <c r="O839" i="16"/>
  <c r="O840" i="16"/>
  <c r="O841" i="16"/>
  <c r="O842" i="16"/>
  <c r="O843" i="16"/>
  <c r="O813" i="16"/>
  <c r="O814" i="16"/>
  <c r="O815" i="16"/>
  <c r="O816" i="16"/>
  <c r="O817" i="16"/>
  <c r="O818" i="16"/>
  <c r="O819" i="16"/>
  <c r="O844" i="16"/>
  <c r="O845" i="16"/>
  <c r="O846" i="16"/>
  <c r="O847" i="16"/>
  <c r="O848" i="16"/>
  <c r="O849" i="16"/>
  <c r="O850" i="16"/>
  <c r="O832" i="16"/>
  <c r="O833" i="16"/>
  <c r="O834" i="16"/>
  <c r="O835" i="16"/>
  <c r="O615" i="16"/>
  <c r="O616" i="16"/>
  <c r="O617" i="16"/>
  <c r="O618" i="16"/>
  <c r="O619" i="16"/>
  <c r="O795" i="16"/>
  <c r="O796" i="16"/>
  <c r="O797" i="16"/>
  <c r="O798" i="16"/>
  <c r="O799" i="16"/>
  <c r="O800" i="16"/>
  <c r="O801" i="16"/>
  <c r="O802" i="16"/>
  <c r="O803" i="16"/>
  <c r="O804" i="16"/>
  <c r="O805" i="16"/>
  <c r="O806" i="16"/>
  <c r="O779" i="16"/>
  <c r="O807" i="16"/>
  <c r="O808" i="16"/>
  <c r="O809" i="16"/>
  <c r="O810" i="16"/>
  <c r="O811" i="16"/>
  <c r="O812" i="16"/>
  <c r="O790" i="16"/>
  <c r="O778" i="16"/>
  <c r="O782" i="16"/>
  <c r="O780" i="16"/>
  <c r="O781" i="16"/>
  <c r="O783" i="16"/>
  <c r="O793" i="16"/>
  <c r="O794" i="16"/>
  <c r="O784" i="16"/>
  <c r="O785" i="16"/>
  <c r="O786" i="16"/>
  <c r="O787" i="16"/>
  <c r="O788" i="16"/>
  <c r="O789" i="16"/>
  <c r="O791" i="16"/>
  <c r="O792" i="16"/>
  <c r="O572" i="16"/>
  <c r="O980" i="16"/>
  <c r="O772" i="16"/>
  <c r="O774" i="16"/>
  <c r="O773" i="16"/>
  <c r="O771" i="16"/>
  <c r="O858" i="16"/>
  <c r="O949" i="16"/>
  <c r="O913" i="16"/>
  <c r="O914" i="16"/>
  <c r="O915" i="16"/>
  <c r="O916" i="16"/>
  <c r="O917" i="16"/>
  <c r="O918" i="16"/>
  <c r="O919" i="16"/>
  <c r="O920" i="16"/>
  <c r="O921" i="16"/>
  <c r="O922" i="16"/>
  <c r="O923" i="16"/>
  <c r="O924" i="16"/>
  <c r="O925" i="16"/>
  <c r="O926" i="16"/>
  <c r="O927" i="16"/>
  <c r="O928" i="16"/>
  <c r="O929" i="16"/>
  <c r="O930" i="16"/>
  <c r="O931" i="16"/>
  <c r="O932" i="16"/>
  <c r="O933" i="16"/>
  <c r="O934" i="16"/>
  <c r="O935" i="16"/>
  <c r="O936" i="16"/>
  <c r="O937" i="16"/>
  <c r="O943" i="16"/>
  <c r="O938" i="16"/>
  <c r="O939" i="16"/>
  <c r="O940" i="16"/>
  <c r="O941" i="16"/>
  <c r="O942" i="16"/>
  <c r="O859" i="16"/>
  <c r="O775" i="16"/>
  <c r="O777" i="16"/>
  <c r="O776" i="16"/>
  <c r="O752" i="16"/>
  <c r="O754" i="16"/>
  <c r="O755" i="16"/>
  <c r="O756" i="16"/>
  <c r="O757" i="16"/>
  <c r="O758" i="16"/>
  <c r="O753" i="16"/>
  <c r="O830" i="16"/>
  <c r="O951" i="16"/>
  <c r="O950" i="16"/>
  <c r="O1486" i="16"/>
  <c r="O1487" i="16"/>
  <c r="O1488" i="16"/>
  <c r="O1673" i="16"/>
  <c r="O1674" i="16"/>
  <c r="O1679" i="16"/>
  <c r="O1708" i="16"/>
  <c r="O1505" i="16"/>
  <c r="O1492" i="16"/>
  <c r="O1493" i="16"/>
  <c r="O1498" i="16"/>
  <c r="O1494" i="16"/>
  <c r="O1495" i="16"/>
  <c r="O1491" i="16"/>
  <c r="O1499" i="16"/>
  <c r="O1501" i="16"/>
  <c r="O1502" i="16"/>
  <c r="O1503" i="16"/>
  <c r="O1504" i="16"/>
  <c r="O478" i="16"/>
  <c r="O479" i="16"/>
  <c r="O480" i="16"/>
  <c r="O636" i="16"/>
  <c r="O657" i="16"/>
  <c r="O1490" i="16"/>
  <c r="O658" i="16"/>
  <c r="O659" i="16"/>
  <c r="O1561" i="16"/>
  <c r="O1562" i="16"/>
  <c r="O1563" i="16"/>
  <c r="O1564" i="16"/>
  <c r="O1565" i="16"/>
  <c r="O1566" i="16"/>
  <c r="O1543" i="16"/>
  <c r="O1544" i="16"/>
  <c r="O1545" i="16"/>
  <c r="O1550" i="16"/>
  <c r="O1525" i="16"/>
  <c r="O1557" i="16"/>
  <c r="O1558" i="16"/>
  <c r="O1559" i="16"/>
  <c r="O1560" i="16"/>
  <c r="O1553" i="16"/>
  <c r="O1554" i="16"/>
  <c r="O1555" i="16"/>
  <c r="O1556" i="16"/>
  <c r="O1567" i="16"/>
  <c r="O1568" i="16"/>
  <c r="O1548" i="16"/>
  <c r="O1549" i="16"/>
  <c r="O1546" i="16"/>
  <c r="O1547" i="16"/>
  <c r="O1551" i="16"/>
  <c r="O1552" i="16"/>
  <c r="O1569" i="16"/>
  <c r="O1652" i="16"/>
  <c r="O1532" i="16"/>
  <c r="O1533" i="16"/>
  <c r="O1534" i="16"/>
  <c r="O1528" i="16"/>
  <c r="O1526" i="16"/>
  <c r="O1527" i="16"/>
  <c r="O1535" i="16"/>
  <c r="O1529" i="16"/>
  <c r="O1530" i="16"/>
  <c r="O1531" i="16"/>
  <c r="O1536" i="16"/>
  <c r="O1691" i="16"/>
  <c r="O1701" i="16"/>
  <c r="O1702" i="16"/>
  <c r="O1699" i="16"/>
  <c r="O1700" i="16"/>
  <c r="O1537" i="16"/>
  <c r="O1538" i="16"/>
  <c r="O1539" i="16"/>
  <c r="O1540" i="16"/>
  <c r="O1541" i="16"/>
  <c r="O1542" i="16"/>
  <c r="O1517" i="16"/>
  <c r="O1518" i="16"/>
  <c r="O1519" i="16"/>
  <c r="O1523" i="16"/>
  <c r="O1524" i="16"/>
  <c r="O1520" i="16"/>
  <c r="O1521" i="16"/>
  <c r="O1522" i="16"/>
  <c r="O1514" i="16"/>
  <c r="O1515" i="16"/>
  <c r="O1516" i="16"/>
  <c r="O1591" i="16"/>
  <c r="O1592" i="16"/>
  <c r="O1593" i="16"/>
  <c r="O1594" i="16"/>
  <c r="O1614" i="16"/>
  <c r="O1595" i="16"/>
  <c r="O1596" i="16"/>
  <c r="O1597" i="16"/>
  <c r="O1598" i="16"/>
  <c r="O1599" i="16"/>
  <c r="O1600" i="16"/>
  <c r="O1601" i="16"/>
  <c r="O1602" i="16"/>
  <c r="O1603" i="16"/>
  <c r="O1604" i="16"/>
  <c r="O1682" i="16"/>
  <c r="O1683" i="16"/>
  <c r="O1684" i="16"/>
  <c r="O1685" i="16"/>
  <c r="O1686" i="16"/>
  <c r="O1687" i="16"/>
  <c r="O1688" i="16"/>
  <c r="O1689" i="16"/>
  <c r="O1690" i="16"/>
  <c r="O1506" i="16"/>
  <c r="O1507" i="16"/>
  <c r="O1508" i="16"/>
  <c r="O1509" i="16"/>
  <c r="O1510" i="16"/>
  <c r="O1511" i="16"/>
  <c r="O1512" i="16"/>
  <c r="O1513" i="16"/>
  <c r="O1616" i="16"/>
  <c r="O1617" i="16"/>
  <c r="O1625" i="16"/>
  <c r="O1626" i="16"/>
  <c r="O1629" i="16"/>
  <c r="O1630" i="16"/>
  <c r="O1638" i="16"/>
  <c r="O1639" i="16"/>
  <c r="O1640" i="16"/>
  <c r="O1641" i="16"/>
  <c r="O1649" i="16"/>
  <c r="O1650" i="16"/>
  <c r="O1645" i="16"/>
  <c r="O1634" i="16"/>
  <c r="O1648" i="16"/>
  <c r="O1637" i="16"/>
  <c r="O1624" i="16"/>
  <c r="O1621" i="16"/>
  <c r="O1642" i="16"/>
  <c r="O1631" i="16"/>
  <c r="O1618" i="16"/>
  <c r="O1647" i="16"/>
  <c r="O1636" i="16"/>
  <c r="O1623" i="16"/>
  <c r="O1646" i="16"/>
  <c r="O1635" i="16"/>
  <c r="O1622" i="16"/>
  <c r="O1644" i="16"/>
  <c r="O1633" i="16"/>
  <c r="O1620" i="16"/>
  <c r="O1643" i="16"/>
  <c r="O1632" i="16"/>
  <c r="O1619" i="16"/>
  <c r="O1570" i="16"/>
  <c r="O1571" i="16"/>
  <c r="O1572" i="16"/>
  <c r="O1573" i="16"/>
  <c r="O1574" i="16"/>
  <c r="O1575" i="16"/>
  <c r="O1576" i="16"/>
  <c r="O1577" i="16"/>
  <c r="O1578" i="16"/>
  <c r="O1579" i="16"/>
  <c r="O1580" i="16"/>
  <c r="O1581" i="16"/>
  <c r="O1582" i="16"/>
  <c r="O1583" i="16"/>
  <c r="O1584" i="16"/>
  <c r="O1585" i="16"/>
  <c r="O1586" i="16"/>
  <c r="O1587" i="16"/>
  <c r="O1588" i="16"/>
  <c r="O1589" i="16"/>
  <c r="O1590" i="16"/>
  <c r="O1605" i="16"/>
  <c r="O1606" i="16"/>
  <c r="O1607" i="16"/>
  <c r="O1608" i="16"/>
  <c r="O1609" i="16"/>
  <c r="O1610" i="16"/>
  <c r="O1611" i="16"/>
  <c r="O1612" i="16"/>
  <c r="O1613" i="16"/>
  <c r="O1615" i="16"/>
  <c r="O1656" i="16"/>
  <c r="O1658" i="16"/>
  <c r="O1657" i="16"/>
  <c r="O1655" i="16"/>
  <c r="O1693" i="16"/>
  <c r="O1692" i="16"/>
  <c r="O1694" i="16"/>
  <c r="O1703" i="16"/>
  <c r="O1660" i="16"/>
  <c r="O1668" i="16"/>
  <c r="O1653" i="16"/>
  <c r="O1669" i="16"/>
  <c r="O1663" i="16"/>
  <c r="O1662" i="16"/>
  <c r="O1661" i="16"/>
  <c r="O1664" i="16"/>
  <c r="O1659" i="16"/>
  <c r="O1667" i="16"/>
  <c r="O1654" i="16"/>
  <c r="O1670" i="16"/>
  <c r="O1671" i="16"/>
  <c r="O1672" i="16"/>
  <c r="O1627" i="16"/>
  <c r="O1628" i="16"/>
  <c r="O1665" i="16"/>
  <c r="O1666" i="16"/>
  <c r="O1651" i="16"/>
  <c r="O1695" i="16"/>
  <c r="O1696" i="16"/>
  <c r="O1697" i="16"/>
  <c r="O1698" i="16"/>
  <c r="O1414" i="16"/>
  <c r="O1415" i="16"/>
  <c r="O1675" i="16"/>
  <c r="O1469" i="16"/>
  <c r="O1476" i="16"/>
  <c r="O1474" i="16"/>
  <c r="O1475" i="16"/>
  <c r="O1485" i="16"/>
  <c r="O1470" i="16"/>
  <c r="O1472" i="16"/>
  <c r="O1471" i="16"/>
  <c r="O1473" i="16"/>
  <c r="O1481" i="16"/>
  <c r="O482" i="16"/>
  <c r="O483" i="16"/>
  <c r="O1482" i="16"/>
  <c r="O484" i="16"/>
  <c r="O26" i="16"/>
  <c r="O5" i="16"/>
  <c r="O4" i="16"/>
  <c r="O25" i="16"/>
  <c r="O6" i="16"/>
  <c r="O24" i="16"/>
  <c r="O28" i="16"/>
  <c r="O27" i="16"/>
  <c r="O1484" i="16"/>
  <c r="O1480" i="16"/>
  <c r="O1483" i="16"/>
  <c r="O1479" i="16"/>
  <c r="O1468" i="16"/>
  <c r="O1059" i="16"/>
  <c r="O1054" i="16"/>
  <c r="O1060" i="16"/>
  <c r="O1055" i="16"/>
  <c r="O1056" i="16"/>
  <c r="O1061" i="16"/>
  <c r="O1057" i="16"/>
  <c r="O1062" i="16"/>
  <c r="O1063" i="16"/>
  <c r="O1058" i="16"/>
  <c r="O1081" i="16"/>
  <c r="O1082" i="16"/>
  <c r="O1085" i="16"/>
  <c r="O1083" i="16"/>
  <c r="O1084" i="16"/>
  <c r="O1064" i="16"/>
  <c r="O1065" i="16"/>
  <c r="O1066" i="16"/>
  <c r="O1067" i="16"/>
  <c r="O1068" i="16"/>
  <c r="O1069" i="16"/>
  <c r="O1070" i="16"/>
  <c r="O1071" i="16"/>
  <c r="O1072" i="16"/>
  <c r="O1073" i="16"/>
  <c r="O1074" i="16"/>
  <c r="O1075" i="16"/>
  <c r="O996" i="16"/>
  <c r="O997" i="16"/>
  <c r="O998" i="16"/>
  <c r="O999" i="16"/>
  <c r="O1000" i="16"/>
  <c r="O1049" i="16"/>
  <c r="O1044" i="16"/>
  <c r="O1050" i="16"/>
  <c r="O1045" i="16"/>
  <c r="O1051" i="16"/>
  <c r="O1046" i="16"/>
  <c r="O1052" i="16"/>
  <c r="O1047" i="16"/>
  <c r="O1053" i="16"/>
  <c r="O1048" i="16"/>
  <c r="O1077" i="16"/>
  <c r="O1079" i="16"/>
  <c r="O1080" i="16"/>
  <c r="O1078" i="16"/>
  <c r="O1076" i="16"/>
  <c r="O1035" i="16"/>
  <c r="O1038" i="16"/>
  <c r="O1042" i="16"/>
  <c r="O1036" i="16"/>
  <c r="O1039" i="16"/>
  <c r="O1043" i="16"/>
  <c r="O1037" i="16"/>
  <c r="O1040" i="16"/>
  <c r="O1041" i="16"/>
  <c r="O1031" i="16"/>
  <c r="O1029" i="16"/>
  <c r="O1030" i="16"/>
  <c r="O1003" i="16"/>
  <c r="O1006" i="16"/>
  <c r="O1009" i="16"/>
  <c r="O1012" i="16"/>
  <c r="O1015" i="16"/>
  <c r="O1001" i="16"/>
  <c r="O1004" i="16"/>
  <c r="O1007" i="16"/>
  <c r="O1010" i="16"/>
  <c r="O1013" i="16"/>
  <c r="O1002" i="16"/>
  <c r="O1005" i="16"/>
  <c r="O1008" i="16"/>
  <c r="O1011" i="16"/>
  <c r="O1014" i="16"/>
  <c r="O1018" i="16"/>
  <c r="O1019" i="16"/>
  <c r="O1020" i="16"/>
  <c r="O1021" i="16"/>
  <c r="O1022" i="16"/>
  <c r="O1023" i="16"/>
  <c r="O1024" i="16"/>
  <c r="O1016" i="16"/>
  <c r="O1034" i="16"/>
  <c r="O1032" i="16"/>
  <c r="O1033" i="16"/>
  <c r="O1017" i="16"/>
  <c r="O1025" i="16"/>
  <c r="O1026" i="16"/>
  <c r="O1027" i="16"/>
  <c r="O1028" i="16"/>
  <c r="O1086" i="16"/>
  <c r="O1087" i="16"/>
  <c r="O1088" i="16"/>
  <c r="O1090" i="16"/>
  <c r="O1089" i="16"/>
  <c r="O1091" i="16"/>
  <c r="O1269" i="16"/>
  <c r="O1270" i="16"/>
  <c r="O1271" i="16"/>
  <c r="O1272" i="16"/>
  <c r="O1162" i="16"/>
  <c r="O1163" i="16"/>
  <c r="O431" i="16"/>
  <c r="O432" i="16"/>
  <c r="O433" i="16"/>
  <c r="O434" i="16"/>
  <c r="O435" i="16"/>
  <c r="O1398" i="16"/>
  <c r="O1399" i="16"/>
  <c r="O1400" i="16"/>
  <c r="O1401" i="16"/>
  <c r="O1402" i="16"/>
  <c r="O334" i="16"/>
  <c r="O336" i="16"/>
  <c r="O1266" i="16"/>
  <c r="O1267" i="16"/>
  <c r="O389" i="16"/>
  <c r="O390" i="16"/>
  <c r="O391" i="16"/>
  <c r="O392" i="16"/>
  <c r="O393" i="16"/>
  <c r="O394" i="16"/>
  <c r="O395" i="16"/>
  <c r="O396" i="16"/>
  <c r="O397" i="16"/>
  <c r="O398" i="16"/>
  <c r="O399" i="16"/>
  <c r="O400" i="16"/>
  <c r="O401" i="16"/>
  <c r="O402" i="16"/>
  <c r="O403" i="16"/>
  <c r="O404" i="16"/>
  <c r="O405" i="16"/>
  <c r="O406" i="16"/>
  <c r="O407" i="16"/>
  <c r="O408" i="16"/>
  <c r="O409" i="16"/>
  <c r="O410" i="16"/>
  <c r="O411" i="16"/>
  <c r="O412" i="16"/>
  <c r="O413" i="16"/>
  <c r="O414" i="16"/>
  <c r="O415" i="16"/>
  <c r="O416" i="16"/>
  <c r="O417" i="16"/>
  <c r="O418" i="16"/>
  <c r="O419" i="16"/>
  <c r="O420" i="16"/>
  <c r="O421" i="16"/>
  <c r="O428" i="16"/>
  <c r="O430" i="16"/>
  <c r="O422" i="16"/>
  <c r="O423" i="16"/>
  <c r="O424" i="16"/>
  <c r="O425" i="16"/>
  <c r="O426" i="16"/>
  <c r="O427" i="16"/>
  <c r="O215" i="16"/>
  <c r="O216" i="16"/>
  <c r="O217" i="16"/>
  <c r="O218" i="16"/>
  <c r="O219" i="16"/>
  <c r="O220" i="16"/>
  <c r="O221" i="16"/>
  <c r="O222" i="16"/>
  <c r="O223" i="16"/>
  <c r="O224" i="16"/>
  <c r="O225" i="16"/>
  <c r="O226" i="16"/>
  <c r="O227" i="16"/>
  <c r="O228" i="16"/>
  <c r="O229" i="16"/>
  <c r="O230" i="16"/>
  <c r="O231" i="16"/>
  <c r="O232" i="16"/>
  <c r="O233" i="16"/>
  <c r="O234" i="16"/>
  <c r="O235" i="16"/>
  <c r="O236" i="16"/>
  <c r="O237" i="16"/>
  <c r="O238" i="16"/>
  <c r="O239" i="16"/>
  <c r="O240" i="16"/>
  <c r="O241" i="16"/>
  <c r="O242" i="16"/>
  <c r="O243" i="16"/>
  <c r="O244" i="16"/>
  <c r="O378" i="16"/>
  <c r="O379" i="16"/>
  <c r="O380" i="16"/>
  <c r="O381" i="16"/>
  <c r="O382" i="16"/>
  <c r="O383" i="16"/>
  <c r="O175" i="16"/>
  <c r="O176" i="16"/>
  <c r="O385" i="16"/>
  <c r="O386" i="16"/>
  <c r="O388" i="16"/>
  <c r="O1249" i="16"/>
  <c r="O1250" i="16"/>
  <c r="O1251" i="16"/>
  <c r="O1252" i="16"/>
  <c r="O1253" i="16"/>
  <c r="O1254" i="16"/>
  <c r="O1255" i="16"/>
  <c r="O1256" i="16"/>
  <c r="O1257" i="16"/>
  <c r="O1258" i="16"/>
  <c r="O288" i="16"/>
  <c r="O289" i="16"/>
  <c r="O290" i="16"/>
  <c r="O291" i="16"/>
  <c r="O292" i="16"/>
  <c r="O293" i="16"/>
  <c r="O294" i="16"/>
  <c r="O295" i="16"/>
  <c r="O296" i="16"/>
  <c r="O297" i="16"/>
  <c r="O298" i="16"/>
  <c r="O299" i="16"/>
  <c r="O300" i="16"/>
  <c r="O302" i="16"/>
  <c r="O303" i="16"/>
  <c r="O304" i="16"/>
  <c r="O305" i="16"/>
  <c r="O306" i="16"/>
  <c r="O307" i="16"/>
  <c r="O308" i="16"/>
  <c r="O309" i="16"/>
  <c r="O310" i="16"/>
  <c r="O311" i="16"/>
  <c r="O312" i="16"/>
  <c r="O313" i="16"/>
  <c r="O314" i="16"/>
  <c r="O315" i="16"/>
  <c r="O316" i="16"/>
  <c r="O317" i="16"/>
  <c r="O319" i="16"/>
  <c r="O320" i="16"/>
  <c r="O322" i="16"/>
  <c r="O323" i="16"/>
  <c r="O324" i="16"/>
  <c r="O325" i="16"/>
  <c r="O326" i="16"/>
  <c r="O327" i="16"/>
  <c r="O328" i="16"/>
  <c r="O329" i="16"/>
  <c r="O330" i="16"/>
  <c r="O331" i="16"/>
  <c r="O332" i="16"/>
  <c r="O333" i="16"/>
  <c r="O335" i="16"/>
  <c r="O337" i="16"/>
  <c r="O338" i="16"/>
  <c r="O339" i="16"/>
  <c r="O340" i="16"/>
  <c r="O341" i="16"/>
  <c r="O361" i="16"/>
  <c r="O362" i="16"/>
  <c r="O371" i="16"/>
  <c r="O372" i="16"/>
  <c r="O373" i="16"/>
  <c r="O429" i="16"/>
  <c r="O1403" i="16"/>
  <c r="O1404" i="16"/>
  <c r="O1405" i="16"/>
  <c r="O1406" i="16"/>
  <c r="O1407" i="16"/>
  <c r="O1408" i="16"/>
  <c r="O1409" i="16"/>
  <c r="O1410" i="16"/>
  <c r="O1411" i="16"/>
  <c r="O1412" i="16"/>
  <c r="O1413" i="16"/>
  <c r="O203" i="16"/>
  <c r="O204" i="16"/>
  <c r="O205" i="16"/>
  <c r="O206" i="16"/>
  <c r="O207" i="16"/>
  <c r="O208" i="16"/>
  <c r="O209" i="16"/>
  <c r="O210" i="16"/>
  <c r="O211" i="16"/>
  <c r="O212" i="16"/>
  <c r="O301" i="16"/>
  <c r="O1304" i="16"/>
  <c r="O1305" i="16"/>
  <c r="O1306" i="16"/>
  <c r="O1307" i="16"/>
  <c r="O1308" i="16"/>
  <c r="O1309" i="16"/>
  <c r="O1310" i="16"/>
  <c r="O1311" i="16"/>
  <c r="O1312" i="16"/>
  <c r="O1313" i="16"/>
  <c r="O1314" i="16"/>
  <c r="O1315" i="16"/>
  <c r="O1316" i="16"/>
  <c r="O1317" i="16"/>
  <c r="O1318" i="16"/>
  <c r="O1319" i="16"/>
  <c r="O1320" i="16"/>
  <c r="O1321" i="16"/>
  <c r="O1322" i="16"/>
  <c r="O1323" i="16"/>
  <c r="O1324" i="16"/>
  <c r="O1325" i="16"/>
  <c r="O1326" i="16"/>
  <c r="O1327" i="16"/>
  <c r="O1328" i="16"/>
  <c r="O1329" i="16"/>
  <c r="O1330" i="16"/>
  <c r="O1331" i="16"/>
  <c r="O1332" i="16"/>
  <c r="O1333" i="16"/>
  <c r="O1334" i="16"/>
  <c r="O1335" i="16"/>
  <c r="O1336" i="16"/>
  <c r="O1337" i="16"/>
  <c r="O1338" i="16"/>
  <c r="O1339" i="16"/>
  <c r="O1340" i="16"/>
  <c r="O1341" i="16"/>
  <c r="O187" i="16"/>
  <c r="O193" i="16"/>
  <c r="O194" i="16"/>
  <c r="O195" i="16"/>
  <c r="O196" i="16"/>
  <c r="O197" i="16"/>
  <c r="O198" i="16"/>
  <c r="O199" i="16"/>
  <c r="O200" i="16"/>
  <c r="O201" i="16"/>
  <c r="O202" i="16"/>
  <c r="O1342" i="16"/>
  <c r="O1343" i="16"/>
  <c r="O1344" i="16"/>
  <c r="O1345" i="16"/>
  <c r="O1346" i="16"/>
  <c r="O1347" i="16"/>
  <c r="O1348" i="16"/>
  <c r="O1349" i="16"/>
  <c r="O1350" i="16"/>
  <c r="O1351" i="16"/>
  <c r="O1352" i="16"/>
  <c r="O1164" i="16"/>
  <c r="O1165" i="16"/>
  <c r="O75" i="16"/>
  <c r="O76" i="16"/>
  <c r="O114" i="16"/>
  <c r="O115" i="16"/>
  <c r="O257" i="16"/>
  <c r="O258" i="16"/>
  <c r="O259" i="16"/>
  <c r="O260" i="16"/>
  <c r="O261" i="16"/>
  <c r="O262" i="16"/>
  <c r="O263" i="16"/>
  <c r="O1273" i="16"/>
  <c r="O1274" i="16"/>
  <c r="O1275" i="16"/>
  <c r="O1276" i="16"/>
  <c r="O1277" i="16"/>
  <c r="O1278" i="16"/>
  <c r="O1279" i="16"/>
  <c r="O1280" i="16"/>
  <c r="O1281" i="16"/>
  <c r="O1282" i="16"/>
  <c r="O1283" i="16"/>
  <c r="O1284" i="16"/>
  <c r="O1285" i="16"/>
  <c r="O1286" i="16"/>
  <c r="O1287" i="16"/>
  <c r="O1288" i="16"/>
  <c r="O1289" i="16"/>
  <c r="O1290" i="16"/>
  <c r="O1261" i="16"/>
  <c r="O1262" i="16"/>
  <c r="O1263" i="16"/>
  <c r="O1264" i="16"/>
  <c r="O1265" i="16"/>
  <c r="O321" i="16"/>
  <c r="O363" i="16"/>
  <c r="O364" i="16"/>
  <c r="O365" i="16"/>
  <c r="O366" i="16"/>
  <c r="O367" i="16"/>
  <c r="O368" i="16"/>
  <c r="O369" i="16"/>
  <c r="O370" i="16"/>
  <c r="O374" i="16"/>
  <c r="O375" i="16"/>
  <c r="O376" i="16"/>
  <c r="O377" i="16"/>
  <c r="O387" i="16"/>
  <c r="O1389" i="16"/>
  <c r="O1390" i="16"/>
  <c r="O1391" i="16"/>
  <c r="O1392" i="16"/>
  <c r="O1393" i="16"/>
  <c r="O1394" i="16"/>
  <c r="O1395" i="16"/>
  <c r="O1396" i="16"/>
  <c r="O1397" i="16"/>
  <c r="O191" i="16"/>
  <c r="O192" i="16"/>
  <c r="O1293" i="16"/>
  <c r="O1294" i="16"/>
  <c r="O1295" i="16"/>
  <c r="O1296" i="16"/>
  <c r="O1300" i="16"/>
  <c r="O1301" i="16"/>
  <c r="O1302" i="16"/>
  <c r="O1303" i="16"/>
  <c r="O1297" i="16"/>
  <c r="O1298" i="16"/>
  <c r="O1299" i="16"/>
  <c r="O29" i="16"/>
  <c r="O30" i="16"/>
  <c r="O31" i="16"/>
  <c r="O32" i="16"/>
  <c r="O33" i="16"/>
  <c r="O34" i="16"/>
  <c r="O35" i="16"/>
  <c r="O36" i="16"/>
  <c r="O37" i="16"/>
  <c r="O38" i="16"/>
  <c r="O39" i="16"/>
  <c r="O40" i="16"/>
  <c r="O41" i="16"/>
  <c r="O42" i="16"/>
  <c r="O43" i="16"/>
  <c r="O44" i="16"/>
  <c r="O45" i="16"/>
  <c r="O46" i="16"/>
  <c r="O47" i="16"/>
  <c r="O48" i="16"/>
  <c r="O49" i="16"/>
  <c r="O71" i="16"/>
  <c r="O72" i="16"/>
  <c r="O73" i="16"/>
  <c r="O50" i="16"/>
  <c r="O51" i="16"/>
  <c r="O52" i="16"/>
  <c r="O53" i="16"/>
  <c r="O54" i="16"/>
  <c r="O55" i="16"/>
  <c r="O56" i="16"/>
  <c r="O57" i="16"/>
  <c r="O58" i="16"/>
  <c r="O59" i="16"/>
  <c r="O60" i="16"/>
  <c r="O61" i="16"/>
  <c r="O62" i="16"/>
  <c r="O63" i="16"/>
  <c r="O64" i="16"/>
  <c r="O65" i="16"/>
  <c r="O66" i="16"/>
  <c r="O67" i="16"/>
  <c r="O68" i="16"/>
  <c r="O69" i="16"/>
  <c r="O70" i="16"/>
  <c r="O1259" i="16"/>
  <c r="O1260" i="16"/>
  <c r="O177" i="16"/>
  <c r="O178" i="16"/>
  <c r="O179" i="16"/>
  <c r="O180" i="16"/>
  <c r="O181" i="16"/>
  <c r="O182" i="16"/>
  <c r="O183" i="16"/>
  <c r="O287" i="16"/>
  <c r="O318" i="16"/>
  <c r="O342" i="16"/>
  <c r="O343" i="16"/>
  <c r="O344" i="16"/>
  <c r="O345" i="16"/>
  <c r="O346" i="16"/>
  <c r="O347" i="16"/>
  <c r="O348" i="16"/>
  <c r="O349" i="16"/>
  <c r="O350" i="16"/>
  <c r="O351" i="16"/>
  <c r="O352" i="16"/>
  <c r="O353" i="16"/>
  <c r="O354" i="16"/>
  <c r="O355" i="16"/>
  <c r="O356" i="16"/>
  <c r="O357" i="16"/>
  <c r="O358" i="16"/>
  <c r="O359" i="16"/>
  <c r="O360" i="16"/>
  <c r="O384" i="16"/>
  <c r="O1353" i="16"/>
  <c r="O1354" i="16"/>
  <c r="O1355" i="16"/>
  <c r="O1356" i="16"/>
  <c r="O1357" i="16"/>
  <c r="O1358" i="16"/>
  <c r="O1359" i="16"/>
  <c r="O1360" i="16"/>
  <c r="O1361" i="16"/>
  <c r="O1362" i="16"/>
  <c r="O1363" i="16"/>
  <c r="O1364" i="16"/>
  <c r="O1365" i="16"/>
  <c r="O1366" i="16"/>
  <c r="O1367" i="16"/>
  <c r="O1368" i="16"/>
  <c r="O1369" i="16"/>
  <c r="O1370" i="16"/>
  <c r="O1371" i="16"/>
  <c r="O1372" i="16"/>
  <c r="O1373" i="16"/>
  <c r="O1374" i="16"/>
  <c r="O1375" i="16"/>
  <c r="O1376" i="16"/>
  <c r="O1377" i="16"/>
  <c r="O1378" i="16"/>
  <c r="O1379" i="16"/>
  <c r="O1380" i="16"/>
  <c r="O1381" i="16"/>
  <c r="O1382" i="16"/>
  <c r="O1383" i="16"/>
  <c r="O1384" i="16"/>
  <c r="O1385" i="16"/>
  <c r="O1386" i="16"/>
  <c r="O1387" i="16"/>
  <c r="O1388" i="16"/>
  <c r="O188" i="16"/>
  <c r="O189" i="16"/>
  <c r="O190" i="16"/>
  <c r="O116" i="16"/>
  <c r="O117" i="16"/>
  <c r="O118" i="16"/>
  <c r="O119" i="16"/>
  <c r="O120" i="16"/>
  <c r="O121" i="16"/>
  <c r="O264" i="16"/>
  <c r="O265" i="16"/>
  <c r="O266" i="16"/>
  <c r="O267" i="16"/>
  <c r="O268" i="16"/>
  <c r="O269" i="16"/>
  <c r="O270" i="16"/>
  <c r="O271" i="16"/>
  <c r="O122" i="16"/>
  <c r="O123" i="16"/>
  <c r="O124" i="16"/>
  <c r="O184" i="16"/>
  <c r="O185" i="16"/>
  <c r="O186" i="16"/>
  <c r="O272" i="16"/>
  <c r="O273" i="16"/>
  <c r="O274" i="16"/>
  <c r="O275" i="16"/>
  <c r="O276" i="16"/>
  <c r="O277" i="16"/>
  <c r="O278" i="16"/>
  <c r="O81" i="16"/>
  <c r="O82" i="16"/>
  <c r="O83" i="16"/>
  <c r="O87" i="16"/>
  <c r="O88" i="16"/>
  <c r="O89" i="16"/>
  <c r="O93" i="16"/>
  <c r="O94" i="16"/>
  <c r="O95" i="16"/>
  <c r="O96" i="16"/>
  <c r="O97" i="16"/>
  <c r="O98" i="16"/>
  <c r="O99" i="16"/>
  <c r="O100" i="16"/>
  <c r="O101" i="16"/>
  <c r="O102" i="16"/>
  <c r="O84" i="16"/>
  <c r="O85" i="16"/>
  <c r="O86" i="16"/>
  <c r="O90" i="16"/>
  <c r="O91" i="16"/>
  <c r="O92" i="16"/>
  <c r="O103" i="16"/>
  <c r="O104" i="16"/>
  <c r="O105" i="16"/>
  <c r="O106" i="16"/>
  <c r="O245" i="16"/>
  <c r="O246" i="16"/>
  <c r="O247" i="16"/>
  <c r="O248" i="16"/>
  <c r="O249" i="16"/>
  <c r="O250" i="16"/>
  <c r="O251" i="16"/>
  <c r="O252" i="16"/>
  <c r="O253" i="16"/>
  <c r="O254" i="16"/>
  <c r="O255" i="16"/>
  <c r="O256" i="16"/>
  <c r="O174" i="16"/>
  <c r="O170" i="16"/>
  <c r="O171" i="16"/>
  <c r="O172" i="16"/>
  <c r="O173" i="16"/>
  <c r="O74" i="16"/>
  <c r="O77" i="16"/>
  <c r="O78" i="16"/>
  <c r="O79" i="16"/>
  <c r="O80" i="16"/>
  <c r="O1268" i="16"/>
  <c r="O141" i="16"/>
  <c r="O213" i="16"/>
  <c r="O214" i="16"/>
  <c r="O1291" i="16"/>
  <c r="O1292" i="16"/>
  <c r="O107" i="16"/>
  <c r="O108" i="16"/>
  <c r="O109" i="16"/>
  <c r="O110" i="16"/>
  <c r="O111" i="16"/>
  <c r="O112" i="16"/>
  <c r="O113" i="16"/>
  <c r="O125" i="16"/>
  <c r="O126" i="16"/>
  <c r="O127" i="16"/>
  <c r="O128" i="16"/>
  <c r="O129" i="16"/>
  <c r="O130" i="16"/>
  <c r="O131" i="16"/>
  <c r="O132" i="16"/>
  <c r="O133" i="16"/>
  <c r="O134" i="16"/>
  <c r="O135" i="16"/>
  <c r="O136" i="16"/>
  <c r="O137" i="16"/>
  <c r="O138" i="16"/>
  <c r="O149" i="16"/>
  <c r="O150" i="16"/>
  <c r="O151" i="16"/>
  <c r="O139" i="16"/>
  <c r="O140" i="16"/>
  <c r="O142" i="16"/>
  <c r="O143" i="16"/>
  <c r="O144" i="16"/>
  <c r="O145" i="16"/>
  <c r="O146" i="16"/>
  <c r="O147" i="16"/>
  <c r="O148" i="16"/>
  <c r="O1429" i="16"/>
  <c r="O1430" i="16"/>
  <c r="O1420" i="16"/>
  <c r="O1421" i="16"/>
  <c r="O1422" i="16"/>
  <c r="O1426" i="16"/>
  <c r="O1427" i="16"/>
  <c r="O1428" i="16"/>
  <c r="O1423" i="16"/>
  <c r="O1424" i="16"/>
  <c r="O1425" i="16"/>
  <c r="O1433" i="16"/>
  <c r="O1432" i="16"/>
  <c r="O1417" i="16"/>
  <c r="O1416" i="16"/>
  <c r="O1431" i="16"/>
  <c r="O1419" i="16"/>
  <c r="O1418" i="16"/>
  <c r="O1706" i="16"/>
  <c r="O1707" i="16"/>
  <c r="O1704" i="16"/>
  <c r="O1705" i="16"/>
  <c r="O279" i="16"/>
  <c r="O280" i="16"/>
  <c r="O281" i="16"/>
  <c r="O282" i="16"/>
  <c r="O283" i="16"/>
  <c r="O284" i="16"/>
  <c r="O285" i="16"/>
  <c r="O286" i="16"/>
  <c r="O152" i="16"/>
  <c r="O153" i="16"/>
  <c r="O154" i="16"/>
  <c r="O155" i="16"/>
  <c r="O156" i="16"/>
  <c r="O157" i="16"/>
  <c r="O158" i="16"/>
  <c r="O159" i="16"/>
  <c r="O160" i="16"/>
  <c r="O161" i="16"/>
  <c r="O162" i="16"/>
  <c r="O163" i="16"/>
  <c r="O164" i="16"/>
  <c r="O165" i="16"/>
  <c r="O166" i="16"/>
  <c r="O167" i="16"/>
  <c r="O168" i="16"/>
  <c r="O169" i="16"/>
  <c r="O1463" i="16"/>
  <c r="O1441" i="16"/>
  <c r="O1440" i="16"/>
  <c r="O1439" i="16"/>
  <c r="O1438" i="16"/>
  <c r="O1437" i="16"/>
  <c r="O1462" i="16"/>
  <c r="O1436" i="16"/>
  <c r="O1435" i="16"/>
  <c r="O1434" i="16"/>
  <c r="O1461" i="16"/>
  <c r="O1460" i="16"/>
  <c r="O1459" i="16"/>
  <c r="O1458" i="16"/>
  <c r="O1457" i="16"/>
  <c r="O1456" i="16"/>
  <c r="O1455" i="16"/>
  <c r="O1454" i="16"/>
  <c r="O1453" i="16"/>
  <c r="O1452" i="16"/>
  <c r="O1451" i="16"/>
  <c r="O1450" i="16"/>
  <c r="O1449" i="16"/>
  <c r="O1448" i="16"/>
  <c r="O1447" i="16"/>
  <c r="O1446" i="16"/>
  <c r="O1465" i="16"/>
  <c r="O1445" i="16"/>
  <c r="O1444" i="16"/>
  <c r="O1464" i="16"/>
  <c r="O1443" i="16"/>
  <c r="O1442" i="16"/>
  <c r="O1092" i="16"/>
  <c r="O1093" i="16"/>
  <c r="O1094" i="16"/>
  <c r="O1095" i="16"/>
  <c r="O1096" i="16"/>
  <c r="O1097" i="16"/>
  <c r="O1098" i="16"/>
  <c r="O1099" i="16"/>
  <c r="O1100" i="16"/>
  <c r="O1101" i="16"/>
  <c r="O1102" i="16"/>
  <c r="O1103" i="16"/>
  <c r="O1104" i="16"/>
  <c r="O1105" i="16"/>
  <c r="O1106" i="16"/>
  <c r="O1107" i="16"/>
  <c r="O1108" i="16"/>
  <c r="O1109" i="16"/>
  <c r="O1110" i="16"/>
  <c r="O1111" i="16"/>
  <c r="O1112" i="16"/>
  <c r="O1113" i="16"/>
  <c r="O1114" i="16"/>
  <c r="O1115" i="16"/>
  <c r="O1116" i="16"/>
  <c r="O1117" i="16"/>
  <c r="O1118" i="16"/>
  <c r="O1119" i="16"/>
  <c r="O1120" i="16"/>
  <c r="O1121" i="16"/>
  <c r="O1122" i="16"/>
  <c r="O1123" i="16"/>
  <c r="O1124" i="16"/>
  <c r="O1125" i="16"/>
  <c r="O1126" i="16"/>
  <c r="O1127" i="16"/>
  <c r="O1128" i="16"/>
  <c r="O1129" i="16"/>
  <c r="O1130" i="16"/>
  <c r="O1131" i="16"/>
  <c r="O1132" i="16"/>
  <c r="O1133" i="16"/>
  <c r="O1134" i="16"/>
  <c r="O1135" i="16"/>
  <c r="O1136" i="16"/>
  <c r="O1137" i="16"/>
  <c r="O1138" i="16"/>
  <c r="O1139" i="16"/>
  <c r="O1140" i="16"/>
  <c r="O1141" i="16"/>
  <c r="O1142" i="16"/>
  <c r="O1143" i="16"/>
  <c r="O1144" i="16"/>
  <c r="O1145" i="16"/>
  <c r="O1146" i="16"/>
  <c r="O1147" i="16"/>
  <c r="O1148" i="16"/>
  <c r="O1149" i="16"/>
  <c r="O1150" i="16"/>
  <c r="O1151" i="16"/>
  <c r="O1152" i="16"/>
  <c r="O1153" i="16"/>
  <c r="O1154" i="16"/>
  <c r="O1155" i="16"/>
  <c r="O1156" i="16"/>
  <c r="O1157" i="16"/>
  <c r="O1158" i="16"/>
  <c r="O1159" i="16"/>
  <c r="O1160" i="16"/>
  <c r="O1161" i="16"/>
  <c r="O1172" i="16"/>
  <c r="O1166" i="16"/>
  <c r="O1167" i="16"/>
  <c r="O1168" i="16"/>
  <c r="O1169" i="16"/>
  <c r="O1170" i="16"/>
  <c r="O1171" i="16"/>
  <c r="O1173" i="16"/>
  <c r="O1174" i="16"/>
  <c r="O1175" i="16"/>
  <c r="O1176" i="16"/>
  <c r="O1177" i="16"/>
  <c r="O1181" i="16"/>
  <c r="O1182" i="16"/>
  <c r="O1183" i="16"/>
  <c r="O1188" i="16"/>
  <c r="O1189" i="16"/>
  <c r="O1187" i="16"/>
  <c r="O1184" i="16"/>
  <c r="O1185" i="16"/>
  <c r="O1186" i="16"/>
  <c r="O1190" i="16"/>
  <c r="O1194" i="16"/>
  <c r="O1195" i="16"/>
  <c r="O1196" i="16"/>
  <c r="O1201" i="16"/>
  <c r="O1202" i="16"/>
  <c r="O1200" i="16"/>
  <c r="O1197" i="16"/>
  <c r="O1198" i="16"/>
  <c r="O1199" i="16"/>
  <c r="O1203" i="16"/>
  <c r="O1207" i="16"/>
  <c r="O1208" i="16"/>
  <c r="O1209" i="16"/>
  <c r="O1214" i="16"/>
  <c r="O1215" i="16"/>
  <c r="O1213" i="16"/>
  <c r="O1210" i="16"/>
  <c r="O1211" i="16"/>
  <c r="O1212" i="16"/>
  <c r="O1216" i="16"/>
  <c r="O1220" i="16"/>
  <c r="O1221" i="16"/>
  <c r="O1222" i="16"/>
  <c r="O1227" i="16"/>
  <c r="O1228" i="16"/>
  <c r="O1226" i="16"/>
  <c r="O1223" i="16"/>
  <c r="O1224" i="16"/>
  <c r="O1225" i="16"/>
  <c r="O1229" i="16"/>
  <c r="O1233" i="16"/>
  <c r="O1234" i="16"/>
  <c r="O1235" i="16"/>
  <c r="O1240" i="16"/>
  <c r="O1241" i="16"/>
  <c r="O1239" i="16"/>
  <c r="O1236" i="16"/>
  <c r="O1237" i="16"/>
  <c r="O1238" i="16"/>
  <c r="O1242" i="16"/>
  <c r="O1248" i="16"/>
  <c r="O1246" i="16"/>
  <c r="O1247" i="16"/>
  <c r="O1178" i="16"/>
  <c r="O1179" i="16"/>
  <c r="O1180" i="16"/>
  <c r="O1191" i="16"/>
  <c r="O1193" i="16"/>
  <c r="O1192" i="16"/>
  <c r="O1204" i="16"/>
  <c r="O1206" i="16"/>
  <c r="O1205" i="16"/>
  <c r="O1217" i="16"/>
  <c r="O1219" i="16"/>
  <c r="O1218" i="16"/>
  <c r="O1230" i="16"/>
  <c r="O1232" i="16"/>
  <c r="O1231" i="16"/>
  <c r="O1243" i="16"/>
  <c r="O1245" i="16"/>
  <c r="O1244" i="16"/>
  <c r="O1709" i="16"/>
  <c r="O1710" i="16"/>
  <c r="O1711" i="16"/>
  <c r="O1712" i="16"/>
  <c r="O1713" i="16"/>
  <c r="O1714" i="16"/>
  <c r="O1715" i="16"/>
  <c r="O1716" i="16"/>
  <c r="O1717" i="16"/>
  <c r="O1718" i="16"/>
  <c r="O1719" i="16"/>
  <c r="O1720" i="16"/>
  <c r="O1721" i="16"/>
  <c r="O1722" i="16"/>
  <c r="O1723" i="16"/>
  <c r="O1724" i="16"/>
  <c r="O1725" i="16"/>
  <c r="O1726" i="16"/>
  <c r="O1727" i="16"/>
  <c r="O1728" i="16"/>
  <c r="O1729" i="16"/>
  <c r="O1730" i="16"/>
  <c r="O1731" i="16"/>
  <c r="O1732" i="16"/>
  <c r="O1733" i="16"/>
  <c r="O1734" i="16"/>
  <c r="O1735" i="16"/>
  <c r="O1736" i="16"/>
  <c r="O1737" i="16"/>
  <c r="O1738" i="16"/>
  <c r="O1739" i="16"/>
  <c r="O1740" i="16"/>
  <c r="O1741" i="16"/>
  <c r="O1742" i="16"/>
  <c r="O1743" i="16"/>
  <c r="O1744" i="16"/>
  <c r="O1745" i="16"/>
  <c r="O1746" i="16"/>
  <c r="O1747" i="16"/>
  <c r="O1748" i="16"/>
  <c r="O1749" i="16"/>
  <c r="O1750" i="16"/>
  <c r="O1751" i="16"/>
  <c r="O1752" i="16"/>
  <c r="O1753" i="16"/>
  <c r="O1754" i="16"/>
  <c r="O1755" i="16"/>
  <c r="O1756" i="16"/>
  <c r="O1757" i="16"/>
  <c r="O1758" i="16"/>
  <c r="O1759" i="16"/>
  <c r="O1760" i="16"/>
  <c r="O1761" i="16"/>
  <c r="O1762" i="16"/>
  <c r="O1763" i="16"/>
  <c r="O1764" i="16"/>
  <c r="O1765" i="16"/>
  <c r="O1766" i="16"/>
  <c r="O1767" i="16"/>
  <c r="O1768" i="16"/>
  <c r="O1769" i="16"/>
  <c r="O1770" i="16"/>
  <c r="O1771" i="16"/>
</calcChain>
</file>

<file path=xl/sharedStrings.xml><?xml version="1.0" encoding="utf-8"?>
<sst xmlns="http://schemas.openxmlformats.org/spreadsheetml/2006/main" count="35377" uniqueCount="13155">
  <si>
    <t>2yrSDEntSilEdMulPlSup1-999s</t>
  </si>
  <si>
    <t>2yrSDEnSiEdMuPlS1,000-4,999s</t>
  </si>
  <si>
    <t>2yrSDESiEdMuPlSu5,000-9,999s</t>
  </si>
  <si>
    <t>2yrSDEnSerEdSupSMBC/s1-100s</t>
  </si>
  <si>
    <t>2yrSDEntServerEdSuppor1-999s</t>
  </si>
  <si>
    <t>2yrSDEntSerEdSup1,000-4,999s</t>
  </si>
  <si>
    <t>2yrSDEnSerEdSup5,000to9,999s</t>
  </si>
  <si>
    <t>Add2yrSDStandGoldEdWindowSup</t>
  </si>
  <si>
    <t>Add2yrSDStandSilEdWindowSup</t>
  </si>
  <si>
    <t>Add2yrSDStandSilEdMacSupport</t>
  </si>
  <si>
    <t>3yrSDEntGoldEdMu-PlSup1-999s</t>
  </si>
  <si>
    <t>3yrSDEnGoEdMuPlS1,000-4,999s</t>
  </si>
  <si>
    <t>3yrSDEnGEdMuPlSu5,000-9,999s</t>
  </si>
  <si>
    <t>3yrSDEntSilvEdMulPlSup1-999s</t>
  </si>
  <si>
    <t>3yrSDEnSEdMuPlSu1,000-4,999s</t>
  </si>
  <si>
    <t>3yrSDEnSEdMuPlSu5,000-9,999s</t>
  </si>
  <si>
    <t>3yrSDEntSerEdSupSMBC/S1-100s</t>
  </si>
  <si>
    <t>Add3yrSDEntServerEdSup1-999s</t>
  </si>
  <si>
    <t>3yrSDEntSerEdSup1,000-4,999s</t>
  </si>
  <si>
    <t>3yrSDEnSerEdSup5,000to9,999s</t>
  </si>
  <si>
    <t>Add3yrSDStandGoldEdWindowSup</t>
  </si>
  <si>
    <t>Add3yrSDStandSilvEdWindowSup</t>
  </si>
  <si>
    <t>Add3yrSDStandSilverEdMacSup</t>
  </si>
  <si>
    <t>R1yrSDEntGolEdMulPlSup1-999s</t>
  </si>
  <si>
    <t>R1yrSDEnGEdMPlSu1,000-4,999s</t>
  </si>
  <si>
    <t>R1yrSDEnGEdMuPlS5,000-9,999s</t>
  </si>
  <si>
    <t>R1yrSDEntSilEdMulPlSup1-999s</t>
  </si>
  <si>
    <t>R1yrSDEnSEdMuPlS1,000-4,999s</t>
  </si>
  <si>
    <t>R1yrSDEnSEdMuPlS5,000-9,999s</t>
  </si>
  <si>
    <t>R1yrSDEnSerEdSupSMBC/S1-100s</t>
  </si>
  <si>
    <t>Ren1yrSDEnt SerEdSup1-999s</t>
  </si>
  <si>
    <t>R1yrSDEnSerEdSup1,000-4,999s</t>
  </si>
  <si>
    <t>R1yrSDEnSerEdSup5,000-9,999s</t>
  </si>
  <si>
    <t>Ren1yrSDStandGoldEdWindowSup</t>
  </si>
  <si>
    <t>Ren1yrSDStandSilverEdWindSup</t>
  </si>
  <si>
    <t>Ren1yrSDStandSilverEdMacSup</t>
  </si>
  <si>
    <t>R2yrSDEnGoldEdMulPlSup1-999s</t>
  </si>
  <si>
    <t>R2yrSDEGEdMPlSup1,000-4,999s</t>
  </si>
  <si>
    <t>R2yrSDEGEdMuPlSu5,000-9,999s</t>
  </si>
  <si>
    <t>R2yrSDEntSilEdMulPlSup1-999s</t>
  </si>
  <si>
    <t>R2yrSDESEdMuPlSu1,000-4,999s</t>
  </si>
  <si>
    <t>R2yrSDESEdMuPlSu5,000-9,999s</t>
  </si>
  <si>
    <t>R2yrSDEnSerEdSupSMBC/S1-100s</t>
  </si>
  <si>
    <t>Ren2yrSDEntSerEdSup1-999s</t>
  </si>
  <si>
    <t>R2yrSDEnSerEdSup1,000-4,999s</t>
  </si>
  <si>
    <t>R2yrSDEnSerEdSup5,000-9,999s</t>
  </si>
  <si>
    <t>Ren2yrSDStandGoldEdWindowSup</t>
  </si>
  <si>
    <t>Ren2yrSDStandSilverEdWindSup</t>
  </si>
  <si>
    <t>Ren2yrSDStandSilverEdMacSup</t>
  </si>
  <si>
    <t>Re3yrSDEntGoEdMulPlSup1-999s</t>
  </si>
  <si>
    <t>R3yrSDEnGEdMPlSu1,000-4,999s</t>
  </si>
  <si>
    <t>R3yrSDEnGEdMuPlS5,000-9,999s</t>
  </si>
  <si>
    <t>R3yrSDEntSilEdMulPlSup1-999s</t>
  </si>
  <si>
    <t>R3yrSDEnSiEdMPlS1,000-4,999s</t>
  </si>
  <si>
    <t>R3yrSDEnSiEdMPlS5,000-9,999s</t>
  </si>
  <si>
    <t>R3yrSDEnSerEdSupSMBC/S1-100s</t>
  </si>
  <si>
    <t>Ren3yrSDEntServerEdSup1-999s</t>
  </si>
  <si>
    <t>R3yrSDEnSerEdSup1,000-4,999s</t>
  </si>
  <si>
    <t>R3yrSDEnSerEdSup5,000-9,999s</t>
  </si>
  <si>
    <t>Ren3yrSDStandGoldEdWindowSup</t>
  </si>
  <si>
    <t>Ren3yrSDStandSilEdWindowSup</t>
  </si>
  <si>
    <t>Ren3yrSDStandSilverEdMacSup</t>
  </si>
  <si>
    <t>OnsiteTrainupto6NetwAdm&amp;User</t>
  </si>
  <si>
    <t>Onsite Installation and Supp</t>
  </si>
  <si>
    <t>Lenovo Enhanced Performance USB Keyboard - US English</t>
  </si>
  <si>
    <t>73P2620</t>
  </si>
  <si>
    <t>0B95474</t>
  </si>
  <si>
    <t>0B95480</t>
  </si>
  <si>
    <t>0B95478</t>
  </si>
  <si>
    <t>0B95479</t>
  </si>
  <si>
    <t>VXL D12S-Z-F5R6-L Ds-Series GIO2 Linux Z, 512MB Fl, 1GB RAM, 1.6GHz VIA, DT</t>
  </si>
  <si>
    <t>VXL F24-F9R7-L F-Series WES7, 8GB Fl, 2GB RAM, 1.2GHz VIA Nano, DT</t>
  </si>
  <si>
    <t>VXL F21-F9R7-L F-Series Windows XPe, 8GB Fl, 2GB RAM, 1.2GHz VIA Nano, DT</t>
  </si>
  <si>
    <t>VXL F23-F9R7-L F-Series WES2009, 8GB Fl, 2GB RAM, 1.2GHz VIA Nano, DT</t>
  </si>
  <si>
    <t>0886605970067</t>
  </si>
  <si>
    <t>0886605970074</t>
  </si>
  <si>
    <t>0886605970081</t>
  </si>
  <si>
    <t>0886605970098</t>
  </si>
  <si>
    <t>0886605970104</t>
  </si>
  <si>
    <t>0886605970111</t>
  </si>
  <si>
    <t>0886605970128</t>
  </si>
  <si>
    <t>0886605970135</t>
  </si>
  <si>
    <t>0886605970142</t>
  </si>
  <si>
    <t>0886605970159</t>
  </si>
  <si>
    <t>0886605970166</t>
  </si>
  <si>
    <t>0886605970173</t>
  </si>
  <si>
    <t>0886605970180</t>
  </si>
  <si>
    <t>0645743952072</t>
  </si>
  <si>
    <t>0886605970197</t>
  </si>
  <si>
    <t>0886605970203</t>
  </si>
  <si>
    <t>0886605970210</t>
  </si>
  <si>
    <t>0886605970227</t>
  </si>
  <si>
    <t>0886605970234</t>
  </si>
  <si>
    <t>0886605970241</t>
  </si>
  <si>
    <t>0886605970258</t>
  </si>
  <si>
    <t>0886605970265</t>
  </si>
  <si>
    <t>0886605970272</t>
  </si>
  <si>
    <t>0886605970289</t>
  </si>
  <si>
    <t>0886605970296</t>
  </si>
  <si>
    <t>0886605970302</t>
  </si>
  <si>
    <t>0886605970319</t>
  </si>
  <si>
    <t>0886605970326</t>
  </si>
  <si>
    <t>0886605970333</t>
  </si>
  <si>
    <t>0886605970340</t>
  </si>
  <si>
    <t>0886605970357</t>
  </si>
  <si>
    <t>0886605970364</t>
  </si>
  <si>
    <t>0886605970371</t>
  </si>
  <si>
    <t>0886605970388</t>
  </si>
  <si>
    <t>0886605970395</t>
  </si>
  <si>
    <t>0886605970401</t>
  </si>
  <si>
    <t>0886605970418</t>
  </si>
  <si>
    <t>0886605970425</t>
  </si>
  <si>
    <t>0886605970432</t>
  </si>
  <si>
    <t>0886605970449</t>
  </si>
  <si>
    <t>0886605970456</t>
  </si>
  <si>
    <t>0886605970463</t>
  </si>
  <si>
    <t>0886605970470</t>
  </si>
  <si>
    <t>0886605401806</t>
  </si>
  <si>
    <t>0886605970487</t>
  </si>
  <si>
    <t>0886605970494</t>
  </si>
  <si>
    <t>0886605970500</t>
  </si>
  <si>
    <t>0886605970517</t>
  </si>
  <si>
    <t>0886605970524</t>
  </si>
  <si>
    <t>0886605970531</t>
  </si>
  <si>
    <t>0886605970548</t>
  </si>
  <si>
    <t>0886605970555</t>
  </si>
  <si>
    <t>0886605970562</t>
  </si>
  <si>
    <t>0886605970579</t>
  </si>
  <si>
    <t>0886605970586</t>
  </si>
  <si>
    <t>0886605970593</t>
  </si>
  <si>
    <t>0886605970609</t>
  </si>
  <si>
    <t>0886605970616</t>
  </si>
  <si>
    <t>0886605970623</t>
  </si>
  <si>
    <t>0886605970630</t>
  </si>
  <si>
    <t>0886605970647</t>
  </si>
  <si>
    <t>0886605970654</t>
  </si>
  <si>
    <t>0886605970661</t>
  </si>
  <si>
    <t>0886605970678</t>
  </si>
  <si>
    <t>0886605970685</t>
  </si>
  <si>
    <t>0886605970692</t>
  </si>
  <si>
    <t>0886605970708</t>
  </si>
  <si>
    <t>0886605970715</t>
  </si>
  <si>
    <t>0886605970722</t>
  </si>
  <si>
    <t>0886605970739</t>
  </si>
  <si>
    <t>0886605970746</t>
  </si>
  <si>
    <t>0886605970753</t>
  </si>
  <si>
    <t>0886605970760</t>
  </si>
  <si>
    <t>0886605970777</t>
  </si>
  <si>
    <t>0886605970784</t>
  </si>
  <si>
    <t>0886605970791</t>
  </si>
  <si>
    <t>0886605970807</t>
  </si>
  <si>
    <t>0886605970814</t>
  </si>
  <si>
    <t>0886605970821</t>
  </si>
  <si>
    <t>0886605970838</t>
  </si>
  <si>
    <t>0886605970845</t>
  </si>
  <si>
    <t>0886605970852</t>
  </si>
  <si>
    <t>0886605970869</t>
  </si>
  <si>
    <t>0886605970876</t>
  </si>
  <si>
    <t>0886605970883</t>
  </si>
  <si>
    <t>0886605970890</t>
  </si>
  <si>
    <t>0886605970906</t>
  </si>
  <si>
    <t>0886605970913</t>
  </si>
  <si>
    <t>0886605970920</t>
  </si>
  <si>
    <t>0886605970937</t>
  </si>
  <si>
    <t>0886605970944</t>
  </si>
  <si>
    <t>0886605970951</t>
  </si>
  <si>
    <t>0886605970968</t>
  </si>
  <si>
    <t>0886605970975</t>
  </si>
  <si>
    <t>0886605970982</t>
  </si>
  <si>
    <t>0886605970999</t>
  </si>
  <si>
    <t>0886605971002</t>
  </si>
  <si>
    <t>0886605971019</t>
  </si>
  <si>
    <t>0886605971026</t>
  </si>
  <si>
    <t>0886605971033</t>
  </si>
  <si>
    <t>0886605971040</t>
  </si>
  <si>
    <t>0886605971057</t>
  </si>
  <si>
    <t>0886605971064</t>
  </si>
  <si>
    <t>0886605971071</t>
  </si>
  <si>
    <t>0886605971088</t>
  </si>
  <si>
    <t>0886605971095</t>
  </si>
  <si>
    <t>0886605971101</t>
  </si>
  <si>
    <t>0886605971118</t>
  </si>
  <si>
    <t>0886605971125</t>
  </si>
  <si>
    <t>0886605971132</t>
  </si>
  <si>
    <t>0886605971149</t>
  </si>
  <si>
    <t>0886605971156</t>
  </si>
  <si>
    <t>0886605971163</t>
  </si>
  <si>
    <t>0886605971170</t>
  </si>
  <si>
    <t>0886605971187</t>
  </si>
  <si>
    <t>0886605971194</t>
  </si>
  <si>
    <t>0886605971200</t>
  </si>
  <si>
    <t>0886605971217</t>
  </si>
  <si>
    <t>0886605971224</t>
  </si>
  <si>
    <t>0886605971231</t>
  </si>
  <si>
    <t>0886605971248</t>
  </si>
  <si>
    <t>0886605971255</t>
  </si>
  <si>
    <t>0886605971262</t>
  </si>
  <si>
    <t>0886605971279</t>
  </si>
  <si>
    <t>0886605971286</t>
  </si>
  <si>
    <t>0886605971293</t>
  </si>
  <si>
    <t>0886605971309</t>
  </si>
  <si>
    <t>0886605971316</t>
  </si>
  <si>
    <t>0886605971323</t>
  </si>
  <si>
    <t>0886605971330</t>
  </si>
  <si>
    <t>0886605971347</t>
  </si>
  <si>
    <t>0886605971354</t>
  </si>
  <si>
    <t>0886605971361</t>
  </si>
  <si>
    <t>0886605971378</t>
  </si>
  <si>
    <t>0886605971385</t>
  </si>
  <si>
    <t>0886605971392</t>
  </si>
  <si>
    <t>0886605971408</t>
  </si>
  <si>
    <t>0886605971415</t>
  </si>
  <si>
    <t>0886605971422</t>
  </si>
  <si>
    <t>0886605971439</t>
  </si>
  <si>
    <t>0886605971446</t>
  </si>
  <si>
    <t>0886605971453</t>
  </si>
  <si>
    <t>0886605971460</t>
  </si>
  <si>
    <t>0886605971477</t>
  </si>
  <si>
    <t>0886605971484</t>
  </si>
  <si>
    <t>0886605971491</t>
  </si>
  <si>
    <t>0886605971507</t>
  </si>
  <si>
    <t>0886605971514</t>
  </si>
  <si>
    <t>0886605971521</t>
  </si>
  <si>
    <t>0886605971538</t>
  </si>
  <si>
    <t>0886605971545</t>
  </si>
  <si>
    <t>0886605971552</t>
  </si>
  <si>
    <t>0886605971569</t>
  </si>
  <si>
    <t>0886605971576</t>
  </si>
  <si>
    <t>0886605971583</t>
  </si>
  <si>
    <t>0886605971590</t>
  </si>
  <si>
    <t>0886605971606</t>
  </si>
  <si>
    <t>0886605971613</t>
  </si>
  <si>
    <t>0886605971620</t>
  </si>
  <si>
    <t>0886605971637</t>
  </si>
  <si>
    <t>0886605971644</t>
  </si>
  <si>
    <t>0886605971651</t>
  </si>
  <si>
    <t>0886605971668</t>
  </si>
  <si>
    <t>0886605971675</t>
  </si>
  <si>
    <t>0886605971682</t>
  </si>
  <si>
    <t>0886605971699</t>
  </si>
  <si>
    <t>0886605971705</t>
  </si>
  <si>
    <t>0886605971712</t>
  </si>
  <si>
    <t>0886605971729</t>
  </si>
  <si>
    <t>0886605971736</t>
  </si>
  <si>
    <t>0886605971743</t>
  </si>
  <si>
    <t>0886605971750</t>
  </si>
  <si>
    <t>0886605971767</t>
  </si>
  <si>
    <t>0886605971774</t>
  </si>
  <si>
    <t>0886605971781</t>
  </si>
  <si>
    <t>0886605971798</t>
  </si>
  <si>
    <t>0886605971804</t>
  </si>
  <si>
    <t>0886605971811</t>
  </si>
  <si>
    <t>0886605971828</t>
  </si>
  <si>
    <t>0886605971835</t>
  </si>
  <si>
    <t>0886605971842</t>
  </si>
  <si>
    <t>0886605971859</t>
  </si>
  <si>
    <t>0886605971866</t>
  </si>
  <si>
    <t>0886605971873</t>
  </si>
  <si>
    <t>0886605971880</t>
  </si>
  <si>
    <t>0886605971897</t>
  </si>
  <si>
    <t>0886605971903</t>
  </si>
  <si>
    <t>0886605971910</t>
  </si>
  <si>
    <t>0886605971927</t>
  </si>
  <si>
    <t>0886605971934</t>
  </si>
  <si>
    <t>0886605971941</t>
  </si>
  <si>
    <t>0886605971958</t>
  </si>
  <si>
    <t>0886605971965</t>
  </si>
  <si>
    <t>0886605971972</t>
  </si>
  <si>
    <t>0886605971989</t>
  </si>
  <si>
    <t>0886605971996</t>
  </si>
  <si>
    <t>0886605972009</t>
  </si>
  <si>
    <t>0886605972016</t>
  </si>
  <si>
    <t>0886605972023</t>
  </si>
  <si>
    <t>0886605972030</t>
  </si>
  <si>
    <t>0886605972047</t>
  </si>
  <si>
    <t>0886605972054</t>
  </si>
  <si>
    <t>0886605972061</t>
  </si>
  <si>
    <t>0886605972078</t>
  </si>
  <si>
    <t>0886605972085</t>
  </si>
  <si>
    <t>0886605972092</t>
  </si>
  <si>
    <t>0886605972108</t>
  </si>
  <si>
    <t>0886605972115</t>
  </si>
  <si>
    <t>0886605972122</t>
  </si>
  <si>
    <t>0886605972139</t>
  </si>
  <si>
    <t>0886605972146</t>
  </si>
  <si>
    <t>0886605972153</t>
  </si>
  <si>
    <t>0886605972160</t>
  </si>
  <si>
    <t>0886605972177</t>
  </si>
  <si>
    <t>0886605972184</t>
  </si>
  <si>
    <t>0886605972191</t>
  </si>
  <si>
    <t>0886605972207</t>
  </si>
  <si>
    <t>0886605972214</t>
  </si>
  <si>
    <t>0886605972221</t>
  </si>
  <si>
    <t>0886605972238</t>
  </si>
  <si>
    <t>0886605972245</t>
  </si>
  <si>
    <t>0886605972252</t>
  </si>
  <si>
    <t>0886605972269</t>
  </si>
  <si>
    <t>0886605972276</t>
  </si>
  <si>
    <t>0886605972283</t>
  </si>
  <si>
    <t>0886605972290</t>
  </si>
  <si>
    <t>0886605972306</t>
  </si>
  <si>
    <t>0886605972313</t>
  </si>
  <si>
    <t>0886605972320</t>
  </si>
  <si>
    <t>0886605972337</t>
  </si>
  <si>
    <t>0886605972344</t>
  </si>
  <si>
    <t>0886605972351</t>
  </si>
  <si>
    <t>0886605972368</t>
  </si>
  <si>
    <t>0886605972375</t>
  </si>
  <si>
    <t>0886605972382</t>
  </si>
  <si>
    <t>0886605972399</t>
  </si>
  <si>
    <t>0886605972405</t>
  </si>
  <si>
    <t>0886605972412</t>
  </si>
  <si>
    <t>0886605972429</t>
  </si>
  <si>
    <t>0886605972436</t>
  </si>
  <si>
    <t>0886605972443</t>
  </si>
  <si>
    <t>0886605972450</t>
  </si>
  <si>
    <t>0886605972467</t>
  </si>
  <si>
    <t>0886605972474</t>
  </si>
  <si>
    <t>0886605972481</t>
  </si>
  <si>
    <t>0886605972498</t>
  </si>
  <si>
    <t>0886605972504</t>
  </si>
  <si>
    <t>0886605972511</t>
  </si>
  <si>
    <t>0886605972528</t>
  </si>
  <si>
    <t>0886605972535</t>
  </si>
  <si>
    <t>0886605972542</t>
  </si>
  <si>
    <t>0886605972559</t>
  </si>
  <si>
    <t>0886605972566</t>
  </si>
  <si>
    <t>0886605972573</t>
  </si>
  <si>
    <t>0886605972580</t>
  </si>
  <si>
    <t>0886605972597</t>
  </si>
  <si>
    <t>0885976832868</t>
  </si>
  <si>
    <t>0885976832875</t>
  </si>
  <si>
    <t>0884942556845</t>
  </si>
  <si>
    <t>0884942556883</t>
  </si>
  <si>
    <t>0645743671515</t>
  </si>
  <si>
    <t>0645743671553</t>
  </si>
  <si>
    <t>0645743671508</t>
  </si>
  <si>
    <t>0645743671447</t>
  </si>
  <si>
    <t>0645743671546</t>
  </si>
  <si>
    <t>0645743671522</t>
  </si>
  <si>
    <t>0645743671416</t>
  </si>
  <si>
    <t>0645743671362</t>
  </si>
  <si>
    <t>0645743671478</t>
  </si>
  <si>
    <t>0645743671560</t>
  </si>
  <si>
    <t>0645743671577</t>
  </si>
  <si>
    <t>0645743395794</t>
  </si>
  <si>
    <t>0645743395824</t>
  </si>
  <si>
    <t>0886605973761</t>
  </si>
  <si>
    <t>0886605973778</t>
  </si>
  <si>
    <t>0886605973785</t>
  </si>
  <si>
    <t>0886605973792</t>
  </si>
  <si>
    <t>0886605973808</t>
  </si>
  <si>
    <t>0886605973815</t>
  </si>
  <si>
    <t>0886605973822</t>
  </si>
  <si>
    <t>0886605973839</t>
  </si>
  <si>
    <t>0886605973853</t>
  </si>
  <si>
    <t>0886605973860</t>
  </si>
  <si>
    <t>0886605973877</t>
  </si>
  <si>
    <t>0886605973884</t>
  </si>
  <si>
    <t>0886605973891</t>
  </si>
  <si>
    <t>0886605973907</t>
  </si>
  <si>
    <t>0886605973914</t>
  </si>
  <si>
    <t>0886605973921</t>
  </si>
  <si>
    <t>0886605973938</t>
  </si>
  <si>
    <t>0886605973945</t>
  </si>
  <si>
    <t>0886605973952</t>
  </si>
  <si>
    <t>0886605973969</t>
  </si>
  <si>
    <t>0886605973976</t>
  </si>
  <si>
    <t>0886605973983</t>
  </si>
  <si>
    <t>0886605973990</t>
  </si>
  <si>
    <t>0886605974003</t>
  </si>
  <si>
    <t>0886605974010</t>
  </si>
  <si>
    <t>0886605974027</t>
  </si>
  <si>
    <t>0885976742723</t>
  </si>
  <si>
    <t>0885976742839</t>
  </si>
  <si>
    <t>0885976742938</t>
  </si>
  <si>
    <t>0885976742600</t>
  </si>
  <si>
    <t>0885976742792</t>
  </si>
  <si>
    <t>0885976742914</t>
  </si>
  <si>
    <t>0885976742587</t>
  </si>
  <si>
    <t>0885976742716</t>
  </si>
  <si>
    <t>0885976742945</t>
  </si>
  <si>
    <t>0885976742921</t>
  </si>
  <si>
    <t>0885976742693</t>
  </si>
  <si>
    <t>0885976742853</t>
  </si>
  <si>
    <t>0885976742952</t>
  </si>
  <si>
    <t>0885976742617</t>
  </si>
  <si>
    <t>0885976742815</t>
  </si>
  <si>
    <t>0885976742686</t>
  </si>
  <si>
    <t>0885976742594</t>
  </si>
  <si>
    <t>0885976742785</t>
  </si>
  <si>
    <t>0885976742907</t>
  </si>
  <si>
    <t>0885976743027</t>
  </si>
  <si>
    <t>0885976742761</t>
  </si>
  <si>
    <t>0885976742808</t>
  </si>
  <si>
    <t>0885976742884</t>
  </si>
  <si>
    <t>0885976743010</t>
  </si>
  <si>
    <t>0885976742747</t>
  </si>
  <si>
    <t>0885976742860</t>
  </si>
  <si>
    <t>0885976742990</t>
  </si>
  <si>
    <t>0885976742655</t>
  </si>
  <si>
    <t>0885976742891</t>
  </si>
  <si>
    <t>0885976742730</t>
  </si>
  <si>
    <t>0885976742631</t>
  </si>
  <si>
    <t>0885976742709</t>
  </si>
  <si>
    <t>84978HF</t>
  </si>
  <si>
    <t>Windows Server® 2008 R2 SP1 Foundation ROK MUI (EFIGS) - w 15 CALs</t>
  </si>
  <si>
    <t>84978PF</t>
  </si>
  <si>
    <t>84978OF</t>
  </si>
  <si>
    <t>Microsoft Windows Server 2008 R2 SP1 Enterprise MUI (EFIGS) - - w 25 CALs; Multiple FRU's by language</t>
  </si>
  <si>
    <t>Microsoft Windows Server 2008 R2 SP1 Standard MUI (EFIGS) - w 5 CALs; Multiple FRU's by language</t>
  </si>
  <si>
    <t>MWR2SP1FouROK64bMU-E/F/G/I/S</t>
  </si>
  <si>
    <t>MWR2SP1StROK64biMU-E/F/G/I/S</t>
  </si>
  <si>
    <t>MWR2SP1EnROK64bMUI-E/F/G/I/S</t>
  </si>
  <si>
    <t>3.5mm 4-Pin to 2x 3-Pin 3.5mm Headset Splitter Adapter - M/F</t>
  </si>
  <si>
    <t>0B33480</t>
  </si>
  <si>
    <t>0A36537</t>
  </si>
  <si>
    <t>0B33486</t>
  </si>
  <si>
    <t>0B33487</t>
  </si>
  <si>
    <t>0B33488</t>
  </si>
  <si>
    <t>0A36292</t>
  </si>
  <si>
    <t>ThinkPad Battery 35+ (6 cell)</t>
  </si>
  <si>
    <t>LANDesk Mobility Manager</t>
  </si>
  <si>
    <t>0A34911</t>
  </si>
  <si>
    <t>0A34912</t>
  </si>
  <si>
    <t>Think Management Console Maintenance (per year)</t>
  </si>
  <si>
    <t>Lt Touch/0 Touch Provisioning (1 year sub and 1st year PMA)</t>
  </si>
  <si>
    <t>LDisplayPort-DisplayPortCabl</t>
  </si>
  <si>
    <t>ThinkManagementPMA(per year)</t>
  </si>
  <si>
    <t>LMobilManagLic1YrSub1stYrPMA</t>
  </si>
  <si>
    <t>3MPrScrProtLTPTabl10.1WLanOr</t>
  </si>
  <si>
    <t>3MPrScrProtLeTPTab10.1WPoOr</t>
  </si>
  <si>
    <t>AntGlMatScrProtLTPTabl10.1W</t>
  </si>
  <si>
    <t>0A34913</t>
  </si>
  <si>
    <t>0A34914</t>
  </si>
  <si>
    <t>0A34915</t>
  </si>
  <si>
    <t>0A34916</t>
  </si>
  <si>
    <t>0A34917</t>
  </si>
  <si>
    <t>0A34918</t>
  </si>
  <si>
    <t>0A65616</t>
  </si>
  <si>
    <t>0A65619</t>
  </si>
  <si>
    <t>TP USB 3.0 Secure HDD-750GB</t>
  </si>
  <si>
    <t>TP USB 3.0 Secure HDD-500GB</t>
  </si>
  <si>
    <t>ThinkPad Battery 35+(6 cell)</t>
  </si>
  <si>
    <t>EnLicPerNowNxTopCeSerlic1yrm</t>
  </si>
  <si>
    <t>EnLicPerNowNxTopCeSerlic3yrm</t>
  </si>
  <si>
    <t>Nxtop1yrMaintRenewPerEnd-nod</t>
  </si>
  <si>
    <t>Nxtop InstallServices perday</t>
  </si>
  <si>
    <t>Nxtop5-dayImp/InstlSerPerDay</t>
  </si>
  <si>
    <t>NxTopPOCRemoteInstallatiServ</t>
  </si>
  <si>
    <t>433710U</t>
  </si>
  <si>
    <t>ThinkPad Mini Dock Series 3</t>
  </si>
  <si>
    <t>Lenovo Laser Wireless Mouse</t>
  </si>
  <si>
    <t>0A36188</t>
  </si>
  <si>
    <t>0A36541</t>
  </si>
  <si>
    <t>NVIDIAQuadro2000DGraphicCard</t>
  </si>
  <si>
    <t>ThinkServer 8GB DDR3-1333Mhz 2RX8 ECC UDIM</t>
  </si>
  <si>
    <t>Think Station D20 Series Heatsinks</t>
  </si>
  <si>
    <t>0A65719</t>
  </si>
  <si>
    <t>W/Other</t>
  </si>
  <si>
    <t>0B50649</t>
  </si>
  <si>
    <t>VXL D42S-F3R6-L D-Series Windows CE6, 128MB Fl, 1GB RAM, 1.6GHz VIA, DT</t>
  </si>
  <si>
    <t>Thin Client</t>
  </si>
  <si>
    <t>0A35026</t>
  </si>
  <si>
    <t>0A35027</t>
  </si>
  <si>
    <t>0A35028</t>
  </si>
  <si>
    <t>0A35029</t>
  </si>
  <si>
    <t>0A35030</t>
  </si>
  <si>
    <t>0A35031</t>
  </si>
  <si>
    <t>0A35032</t>
  </si>
  <si>
    <t>0A35033</t>
  </si>
  <si>
    <t>0A35034</t>
  </si>
  <si>
    <t>0A35035</t>
  </si>
  <si>
    <t>0A35036</t>
  </si>
  <si>
    <t>0A35037</t>
  </si>
  <si>
    <t>0A35038</t>
  </si>
  <si>
    <t>0A35039</t>
  </si>
  <si>
    <t>0A35040</t>
  </si>
  <si>
    <t>0A35041</t>
  </si>
  <si>
    <t>0A35042</t>
  </si>
  <si>
    <t>0A35043</t>
  </si>
  <si>
    <t>0A35044</t>
  </si>
  <si>
    <t>0A35045</t>
  </si>
  <si>
    <t>0A35046</t>
  </si>
  <si>
    <t>0A35047</t>
  </si>
  <si>
    <t>0A35048</t>
  </si>
  <si>
    <t>0A35049</t>
  </si>
  <si>
    <t>0A35050</t>
  </si>
  <si>
    <t>0A35051</t>
  </si>
  <si>
    <t>0A35052</t>
  </si>
  <si>
    <t>0A35053</t>
  </si>
  <si>
    <t>0A35054</t>
  </si>
  <si>
    <t>0A35055</t>
  </si>
  <si>
    <t>0A35056</t>
  </si>
  <si>
    <t>0A35057</t>
  </si>
  <si>
    <t>0A35058</t>
  </si>
  <si>
    <t>0A35059</t>
  </si>
  <si>
    <t>0A35060</t>
  </si>
  <si>
    <t>0A35061</t>
  </si>
  <si>
    <t>0A35062</t>
  </si>
  <si>
    <t>0A35063</t>
  </si>
  <si>
    <t>0A35064</t>
  </si>
  <si>
    <t>0A35065</t>
  </si>
  <si>
    <t>0A35067</t>
  </si>
  <si>
    <t>0A35069</t>
  </si>
  <si>
    <t>0A35071</t>
  </si>
  <si>
    <t>Absolute Manage 10K + 1 year</t>
  </si>
  <si>
    <t>Absolute Manage 10K + 2 year</t>
  </si>
  <si>
    <t>Absolute Manage 10K + 3 year</t>
  </si>
  <si>
    <t>Absolute Manage 10K + 4 year</t>
  </si>
  <si>
    <t>Absolute Manage 10K + 5 year</t>
  </si>
  <si>
    <t>AB MDM 1 year</t>
  </si>
  <si>
    <t>AB MDM 2 year</t>
  </si>
  <si>
    <t>AB MDM 3 year</t>
  </si>
  <si>
    <t>AB MDM 1 year for SLG</t>
  </si>
  <si>
    <t>AB MDM 2 year for SLG</t>
  </si>
  <si>
    <t>AB MDM 3 year for SLG</t>
  </si>
  <si>
    <t>AB MDM 1 yr SLG Maintenance</t>
  </si>
  <si>
    <t>AB MDM 2 yr SLG Maintenance</t>
  </si>
  <si>
    <t>AbsoluteManage1-24991year</t>
  </si>
  <si>
    <t>AbsoluteManage2500-9999 1y</t>
  </si>
  <si>
    <t>AbsoluteManage1-2499 2y</t>
  </si>
  <si>
    <t>AbsoluteManage2500-9999 2y</t>
  </si>
  <si>
    <t>Absolute Manage 1-2499 3 y</t>
  </si>
  <si>
    <t>Absolute Manage 2500-9999 3y</t>
  </si>
  <si>
    <t>Absolute Manage 1-2499 4 y</t>
  </si>
  <si>
    <t>Absolute Manage 2500-9999 4y</t>
  </si>
  <si>
    <t>Absolute Manage 1-2499 5 y</t>
  </si>
  <si>
    <t>Absolute Manage 2500-9999 5y</t>
  </si>
  <si>
    <t>Absolute Manage for SLG 1 y</t>
  </si>
  <si>
    <t>Absolute Manage for SLG 4 y</t>
  </si>
  <si>
    <t>Absol Man ADDON 2500-9999 1y</t>
  </si>
  <si>
    <t>Absol Man AD ON 2500-9999 2y</t>
  </si>
  <si>
    <t>Absol Man ADDON 2500-9999 3y</t>
  </si>
  <si>
    <t>Absol Man ADDON 2500-9999 4y</t>
  </si>
  <si>
    <t>Absol Man ADDON 2500-9999 5y</t>
  </si>
  <si>
    <t>Absol Man ADD ON for SLG 2 y</t>
  </si>
  <si>
    <t>Absol Man ADD ON for SLG 5 y</t>
  </si>
  <si>
    <t>Absol Manage Perpetual 10K</t>
  </si>
  <si>
    <t>AbsolManSLGPerpetual1-2499</t>
  </si>
  <si>
    <t>AbsolManSLGPerpetua2500-9999</t>
  </si>
  <si>
    <t>AbsoluManageSLGPerpetual10K+</t>
  </si>
  <si>
    <t>Absol Manage 1Yr 1-2499 Main</t>
  </si>
  <si>
    <t>AbsolManage1Yr 2500-9999Main</t>
  </si>
  <si>
    <t>Absol Manage 1 Yr 10K+ Main</t>
  </si>
  <si>
    <t>AbsolManforSLG1Yr1-2499Main</t>
  </si>
  <si>
    <t>AbsolManforSLG1Y2500-9999Mai</t>
  </si>
  <si>
    <t>AbsolManagFORSLG1Yr 10K+Main</t>
  </si>
  <si>
    <t>ABMDMPerpetualLicenseforSLG</t>
  </si>
  <si>
    <t>ThinkStationD20Ser Heatsinks</t>
  </si>
  <si>
    <t>S/MB8192</t>
  </si>
  <si>
    <t>DE</t>
  </si>
  <si>
    <t>x</t>
  </si>
  <si>
    <t>0A65623</t>
  </si>
  <si>
    <t>ThinkPad 12.7mm SATA HDD Bay Adapter III</t>
  </si>
  <si>
    <t>0A33896</t>
  </si>
  <si>
    <t>0A33897</t>
  </si>
  <si>
    <t>0A33898</t>
  </si>
  <si>
    <t>Lenovo Sport Backpack</t>
  </si>
  <si>
    <t>Lenovo Sport Slimcase</t>
  </si>
  <si>
    <t>Lenovo Sport Messenger</t>
  </si>
  <si>
    <t>0A35072</t>
  </si>
  <si>
    <t>0A35073</t>
  </si>
  <si>
    <t>0A35074</t>
  </si>
  <si>
    <t>0A35075</t>
  </si>
  <si>
    <t>0A35076</t>
  </si>
  <si>
    <t>0A35077</t>
  </si>
  <si>
    <t>0A35078</t>
  </si>
  <si>
    <t>0A35079</t>
  </si>
  <si>
    <t>0A35080</t>
  </si>
  <si>
    <t>0A35081</t>
  </si>
  <si>
    <t>0A35082</t>
  </si>
  <si>
    <t>0A35083</t>
  </si>
  <si>
    <t>0A35084</t>
  </si>
  <si>
    <t>0A35085</t>
  </si>
  <si>
    <t>0A35086</t>
  </si>
  <si>
    <t>0A35087</t>
  </si>
  <si>
    <t>0A35088</t>
  </si>
  <si>
    <t>0A35089</t>
  </si>
  <si>
    <t>0A35090</t>
  </si>
  <si>
    <t>0A35091</t>
  </si>
  <si>
    <t>0A35092</t>
  </si>
  <si>
    <t>0A35093</t>
  </si>
  <si>
    <t>0A35094</t>
  </si>
  <si>
    <t>0A35095</t>
  </si>
  <si>
    <t>0A35096</t>
  </si>
  <si>
    <t>0A35097</t>
  </si>
  <si>
    <t>0A35098</t>
  </si>
  <si>
    <t>0A35099</t>
  </si>
  <si>
    <t>0A35100</t>
  </si>
  <si>
    <t>0A35101</t>
  </si>
  <si>
    <t>0A35102</t>
  </si>
  <si>
    <t>0A35103</t>
  </si>
  <si>
    <t>0A35104</t>
  </si>
  <si>
    <t>0A35105</t>
  </si>
  <si>
    <t>0A35106</t>
  </si>
  <si>
    <t>0A35107</t>
  </si>
  <si>
    <t>0A35108</t>
  </si>
  <si>
    <t>0A35109</t>
  </si>
  <si>
    <t>0A35110</t>
  </si>
  <si>
    <t>0A35111</t>
  </si>
  <si>
    <t>0A35112</t>
  </si>
  <si>
    <t>0A35113</t>
  </si>
  <si>
    <t>0A35114</t>
  </si>
  <si>
    <t>0A35115</t>
  </si>
  <si>
    <t>0A35116</t>
  </si>
  <si>
    <t>0A35117</t>
  </si>
  <si>
    <t>0A35118</t>
  </si>
  <si>
    <t>0A35119</t>
  </si>
  <si>
    <t>0A35120</t>
  </si>
  <si>
    <t>0A35121</t>
  </si>
  <si>
    <t>0A35122</t>
  </si>
  <si>
    <t>0A35123</t>
  </si>
  <si>
    <t>0A35124</t>
  </si>
  <si>
    <t>0A35125</t>
  </si>
  <si>
    <t>0A35126</t>
  </si>
  <si>
    <t>0A35127</t>
  </si>
  <si>
    <t>0A35128</t>
  </si>
  <si>
    <t>0A35129</t>
  </si>
  <si>
    <t>0A35130</t>
  </si>
  <si>
    <t>0A35131</t>
  </si>
  <si>
    <t>0A35132</t>
  </si>
  <si>
    <t>0A35133</t>
  </si>
  <si>
    <t>0A35134</t>
  </si>
  <si>
    <t>0A35135</t>
  </si>
  <si>
    <t>0A35136</t>
  </si>
  <si>
    <t>0A35137</t>
  </si>
  <si>
    <t>0A35138</t>
  </si>
  <si>
    <t>0A35139</t>
  </si>
  <si>
    <t>0A35140</t>
  </si>
  <si>
    <t>0A35141</t>
  </si>
  <si>
    <t>0A35142</t>
  </si>
  <si>
    <t>0A35143</t>
  </si>
  <si>
    <t>0A35144</t>
  </si>
  <si>
    <t>0A35145</t>
  </si>
  <si>
    <t>0A35146</t>
  </si>
  <si>
    <t>0A35147</t>
  </si>
  <si>
    <t>0A35148</t>
  </si>
  <si>
    <t>0A35149</t>
  </si>
  <si>
    <t>0A35150</t>
  </si>
  <si>
    <t>0A35151</t>
  </si>
  <si>
    <t>0A35152</t>
  </si>
  <si>
    <t>0A35153</t>
  </si>
  <si>
    <t>0A35154</t>
  </si>
  <si>
    <t>Winmagic Enterprise Solution: Client Licenses</t>
  </si>
  <si>
    <t>Winmagic Enterprise Solution: Management Console</t>
  </si>
  <si>
    <t>Winmagic Standalone Solution</t>
  </si>
  <si>
    <t>Winmagic Enterprise Solution: Technical Support 2 yr.</t>
  </si>
  <si>
    <t>Winmagic Standalone Solution: Technical Support 2yr.</t>
  </si>
  <si>
    <t>Winmagic Enterprise Solution: Technical Support 3 yr.</t>
  </si>
  <si>
    <t>Winmagic Standalone Solution: Technical Support 3yr.</t>
  </si>
  <si>
    <t>Winmagic Enterprise Solution: Technical Support Renewal 1 yr.</t>
  </si>
  <si>
    <t>Winmagic Standalone Solution: Technical Support Renewal 1yr.</t>
  </si>
  <si>
    <t>Winmagic Enterprise Solution: Technical Support Renewal 2 yr.</t>
  </si>
  <si>
    <t>Winmagic Standalone Solution: Technical Support Renewal 2yr.</t>
  </si>
  <si>
    <t>Winmagic Enterprise Solution: Technical Support Renewal 3 yr.</t>
  </si>
  <si>
    <t>Winmagic Standalone Solution: Technical Support Renewal 3yr.</t>
  </si>
  <si>
    <t>Winmagic Professional Services</t>
  </si>
  <si>
    <t>SecureDoc Enterprise Gold Ed. v5.x Multi-Platform Lenovo (1 - 999 seats)</t>
  </si>
  <si>
    <t>SecureDoc Enterprise Gold Ed. v5.x Multi-Platform Lenovo (1,000 - 4,999 seats)</t>
  </si>
  <si>
    <t>SecureDoc Enterprise Gold Ed. v5.x Multi-Platform Lenovo (5,000 - 9,999 seats)</t>
  </si>
  <si>
    <t>SecureDoc Enterprise Silver Ed. v5.x Multi-Platform Lenovo (1 - 999 seats)</t>
  </si>
  <si>
    <t>SecureDoc Enterprise Silver Ed. v5.x Multi-Platform Lenovo (1,000 - 4,999 seats)</t>
  </si>
  <si>
    <t>SecureDoc Enterprise Silver Ed. v5.x Multi-Platform Lenovo (5,000 - 9,999 seats)</t>
  </si>
  <si>
    <t>Upgrade to SecureDoc Enterprise for Lenovo</t>
  </si>
  <si>
    <t>SecureDoc Enterprise Server Ed. v5.x Lenovo (SMB Customers/support 1-100 seats)</t>
  </si>
  <si>
    <t>SecureDoc Enterprise Server Ed. v5.x Lenovo (supports 1 - 999 seats)</t>
  </si>
  <si>
    <t>SecureDoc Enterprise Server Ed. v5.x Lenovo (supports 1,000 - 4,999 seats)</t>
  </si>
  <si>
    <t>SecureDoc Enterprise Server Ed. v5.x Lenovo (supports 5,000 - 9,999 seats)</t>
  </si>
  <si>
    <t>SecureDoc Standalone Gold Ed. v5.x Windows Lenovo</t>
  </si>
  <si>
    <t>SecureDoc Standalone Silver Ed. v5.x Windows Lenovo</t>
  </si>
  <si>
    <t>SecureDoc Standalone Silver Mac Ed. v5.x Mac Lenovo</t>
  </si>
  <si>
    <t>Add 2nd yr. SD Ent. Gold Ed. Multi-Platform Support (1 - 999 seats)</t>
  </si>
  <si>
    <t>Add 2nd yr. SD Ent. Gold Ed. Multi-Platform Support (1,000 - 4,999 seats)</t>
  </si>
  <si>
    <t>Add 2nd yr. SD Ent. Gold Ed. Multi-Platform Support (5,000 - 9,999 seats)</t>
  </si>
  <si>
    <t>Add 2nd yr. SD Ent. Silver Ed. Multi-Platform Support (1 - 999 seats)</t>
  </si>
  <si>
    <t>Add 2nd yr. SD Ent. Silver Ed. Multi-Platform Support (1,000 - 4,999 seats)</t>
  </si>
  <si>
    <t>Add 2nd yr. SD Ent. Silver Ed. Multi-Platform Support (5,000 - 9,999 seats)</t>
  </si>
  <si>
    <t>Add 2nd yr. SD Ent. Server Ed. Support (SMB Customers/support 1-100 seats)</t>
  </si>
  <si>
    <t>Add 2nd yr. SD Ent. Server Ed. Support (1 - 999 seats)</t>
  </si>
  <si>
    <t>Add 2nd yr. SD Ent. Server Ed. Support (1,000 - 4,999 seats)</t>
  </si>
  <si>
    <t>Add 2nd yr. SD Enterprise Server Ed. Support (5,000 to 9,999 seats)</t>
  </si>
  <si>
    <t>Add 2nd yr. SD Standalone Gold Ed. Windows Support</t>
  </si>
  <si>
    <t>Add 2nd yr. SD Standalone Silver Ed. Windows Support</t>
  </si>
  <si>
    <t>Add 2nd yr. SD Standalone Silver Ed. Mac Support</t>
  </si>
  <si>
    <t>Add 3rd yr. SD Ent. Gold Ed. Multi-Platform Support (1 - 999 seats)</t>
  </si>
  <si>
    <t>Add 3rd yr. SD Ent. Gold Ed. Multi-Platform Support (1,000 - 4,999 seats)</t>
  </si>
  <si>
    <t>Add 3rd yr. SD Ent. Gold Ed. Multi-Platform Support (5,000 - 9,999 seats)</t>
  </si>
  <si>
    <t>Add 3rd yr. SD Ent. Silver Ed. Multi-Platform Support (1 - 999 seats)</t>
  </si>
  <si>
    <t>Add 3rd yr. SD Ent. Silver Ed. Multi-Platform Support (1,000 - 4,999 seats)</t>
  </si>
  <si>
    <t>Add 3rd yr. SD Ent. Silver Ed. Multi-Platform Support (5,000 - 9,999 seats)</t>
  </si>
  <si>
    <t>Add 3rd yr. SD Ent. Server Ed. Support (SMB Customers/support 1-100 seats)</t>
  </si>
  <si>
    <t>Add 3rd yr. SD Ent. Server Ed. Support (1 - 999 seats)</t>
  </si>
  <si>
    <t>Add 3rd yr. SD Ent. Server Ed. Support (1,000 - 4,999 seats)</t>
  </si>
  <si>
    <t>Add 3rd yr. SD Enterprise Server Ed. Support (5,000 to 9,999 seats)</t>
  </si>
  <si>
    <t>Add 3rd yr. SD Standalone Gold Ed. Windows Support</t>
  </si>
  <si>
    <t>Add 3rd yr. SD Standalone Silver Ed. Windows Support</t>
  </si>
  <si>
    <t>Add 3rd yr. SD Standalone Silver Ed. Mac Support</t>
  </si>
  <si>
    <t>Renew 1yr. SD Ent. Gold Ed. Multi-Platform Support (1 - 999 seats)</t>
  </si>
  <si>
    <t>Renew 1yr. SD Ent. Gold Ed. Multi-Platform Support (1,000 - 4,999 seats)</t>
  </si>
  <si>
    <t>Renew 1yr. SD Ent. Gold Ed. Multi-Platform Support (5,000 - 9,999 seats)</t>
  </si>
  <si>
    <t>Renew 1yr. SD Ent. Silver Ed. Multi-Platform Support (1 - 999 seats)</t>
  </si>
  <si>
    <t>Renew 1yr. SD Ent. Silver Ed. Multi-Platform Support (1,000 - 4,999 seats)</t>
  </si>
  <si>
    <t>Renew 1yr. SD Ent. Silver Ed. Multi-Platform Support (5,000 - 9,999 seats)</t>
  </si>
  <si>
    <t>Renew 1yr. SD Ent. Server Ed. Support (SMB Customers/support 1-100 seats)</t>
  </si>
  <si>
    <t>Renew 1yr. SD Ent. Server Ed. Support (1 - 999 seats)</t>
  </si>
  <si>
    <t>Renew 1yr. SD Ent. Server Ed. Support (1,000 - 4,999 seats)</t>
  </si>
  <si>
    <t>Renew 1yr. SD Enterprise Server Ed. Support (5,000 to 9,999 seats)</t>
  </si>
  <si>
    <t>Renew 1yr. SD Standalone Gold Ed. Windows Support</t>
  </si>
  <si>
    <t>Renew 1yr. SD Standalone Silver Ed. Windows Support</t>
  </si>
  <si>
    <t>Renew 1yr. SD Standalone Silver Ed. Mac Support</t>
  </si>
  <si>
    <t>Renew 2yr. SD Ent. Gold Ed. Multi-Platform Support (1 - 999 seats)</t>
  </si>
  <si>
    <t>Renew 2yr. SD Ent. Gold Ed. Multi-Platform Support (1,000 - 4,999 seats)</t>
  </si>
  <si>
    <t>Renew 2yr. SD Ent. Gold Ed. Multi-Platform Support (5,000 - 9,999 seats)</t>
  </si>
  <si>
    <t>Renew 2yr. SD Ent. Silver Ed. Multi-Platform Support (1 - 999 seats)</t>
  </si>
  <si>
    <t>Renew 2yr. SD Ent. Silver Ed. Multi-Platform Support (1,000 - 4,999 seats)</t>
  </si>
  <si>
    <t>Renew 2yr. SD Ent. Silver Ed. Multi-Platform Support (5,000 - 9,999 seats)</t>
  </si>
  <si>
    <t>Renew 2yr. SD Ent. Server Ed. Support (SMB Customers/support 1-100 seats)</t>
  </si>
  <si>
    <t>Renew 2yr. SD Ent. Server Ed. Support (1 - 999 seats)</t>
  </si>
  <si>
    <t>Renew 2yr. SD Ent. Server Ed. Support (1,000 - 4,999 seats)</t>
  </si>
  <si>
    <t>Renew 2yr. SD Enterprise Server Ed. Support (5,000 to 9,999 seats)</t>
  </si>
  <si>
    <t>Renew 2yr. SD Standalone Gold Ed. Windows Support</t>
  </si>
  <si>
    <t>Renew 2yr. SD Standalone Silver Ed. Windows Support</t>
  </si>
  <si>
    <t>Renew 2yr. SD Standalone Silver Ed. Mac Support</t>
  </si>
  <si>
    <t>Renew 3yr. SD Ent. Gold Ed. Multi-Platform Support (1 - 999 seats)</t>
  </si>
  <si>
    <t>Renew 3yr. SD Ent. Gold Ed. Multi-Platform Support (1,000 - 4,999 seats)</t>
  </si>
  <si>
    <t>Renew 3yr. SD Ent. Gold Ed. Multi-Platform Support (5,000 - 9,999 seats)</t>
  </si>
  <si>
    <t>Renew 3yr. SD Ent. Silver Ed. Multi-Platform Support (1 - 999 seats)</t>
  </si>
  <si>
    <t>Renew 3yr. SD Ent. Silver Ed. Multi-Platform Support (1,000 - 4,999 seats)</t>
  </si>
  <si>
    <t>Renew 3yr. SD Ent. Silver Ed. Multi-Platform Support (5,000 - 9,999 seats)</t>
  </si>
  <si>
    <t>Renew 3yr. SD Ent. Server Ed. Support (SMB Customers/support 1-100 seats)</t>
  </si>
  <si>
    <t>Renew 3yr. SD Ent. Server Ed. Support (1 - 999 seats)</t>
  </si>
  <si>
    <t>Renew 3yr. SD Ent. Server Ed. Support (1,000 - 4,999 seats)</t>
  </si>
  <si>
    <t>Renew 3yr. SD Enterprise Server Ed. Support (5,000 to 9,999 seats)</t>
  </si>
  <si>
    <t>Renew 3yr. SD Standalone Gold Ed. Windows Support</t>
  </si>
  <si>
    <t>Renew 3yr. SD Standalone Silver Ed. Windows Support</t>
  </si>
  <si>
    <t>Renew 3yr. SD Standalone Silver Ed. Mac Support</t>
  </si>
  <si>
    <t>Onsite Training for up to 6 Network Administrators &amp; Users</t>
  </si>
  <si>
    <t>Web-based Training</t>
  </si>
  <si>
    <t>Onsite Installation and Support</t>
  </si>
  <si>
    <t>0B50675</t>
  </si>
  <si>
    <t>0B50676</t>
  </si>
  <si>
    <t>0B50677</t>
  </si>
  <si>
    <t>0B50678</t>
  </si>
  <si>
    <t>0B50679</t>
  </si>
  <si>
    <t>0B50680</t>
  </si>
  <si>
    <t>Tandberg Data RDX Internal Dock; SATA Interface; 5.25in bezel; comes with backup SW</t>
  </si>
  <si>
    <t>Tandberg Data RDX Internal Dock; USB 2.0 Interface; 5.25in bezel; includes backup SW</t>
  </si>
  <si>
    <t>Tandberg Data RDX 160GB Cartridge (single)</t>
  </si>
  <si>
    <t>Tandberg Data RDX 320GB Cartridge (single)</t>
  </si>
  <si>
    <t>Tandberg Data RDX 500GB Cartridge (single)</t>
  </si>
  <si>
    <t>Tandberg Data RDX 1.0TB Cartridge (single)</t>
  </si>
  <si>
    <t>0B95374</t>
  </si>
  <si>
    <t>VXL D35s-F5R6-L Ds-Series GIO2 Linux, 512MB F1,1GB RAM, 1.6 GHz VIA DT</t>
  </si>
  <si>
    <t>TP12.7mmSATAHDDBayAdapterIII</t>
  </si>
  <si>
    <t>SecDocEntGEdv5xMuPlL(1-999s)</t>
  </si>
  <si>
    <t>SeDoEnGEdv5xMPlL1,000-4,999s</t>
  </si>
  <si>
    <t>SeDoEnGEdv5xMPlL5,000-9,999s</t>
  </si>
  <si>
    <t>SecDocEntSilEdv5xMuPlL1-999s</t>
  </si>
  <si>
    <t>SeDoEnSEdv5xMPlL1,000-4,999s</t>
  </si>
  <si>
    <t>SeDoEnSEdv5xMPlL5,000-9,999s</t>
  </si>
  <si>
    <t>UpgradetoSecDocEnterpriseLen</t>
  </si>
  <si>
    <t>SeDoEnSerEdv5xLeSMBC/s1-100s</t>
  </si>
  <si>
    <t>SecDocEntSerEdv5xLesup1-999s</t>
  </si>
  <si>
    <t>SeDoESerEdv5xLsu1,000-4,999s</t>
  </si>
  <si>
    <t>SeDoEnSerEdv5xLS5,000-9,999s</t>
  </si>
  <si>
    <t>SecDocStandGoldEdv5xWindoLen</t>
  </si>
  <si>
    <t>SecDocStandSilEdv5xWindowLen</t>
  </si>
  <si>
    <t>SecDocStandSilMacEdv5xMacLen</t>
  </si>
  <si>
    <t>2yrSDEnGoEdMulti-PlSup1-999s</t>
  </si>
  <si>
    <t>2yrSDEnGlEdMuPlS1,000-4,999s</t>
  </si>
  <si>
    <t>2yrSDEGEdMulPlSu5,000-9,999s</t>
  </si>
  <si>
    <t>30R6883</t>
  </si>
  <si>
    <t>Startech</t>
  </si>
  <si>
    <t>Startech USB to Parallel Interface Converter Cable</t>
  </si>
  <si>
    <t>CDT MULTIMEDIA</t>
  </si>
  <si>
    <t>Pref Pro USB Keyb Arabic</t>
  </si>
  <si>
    <t>TP Business Topload Case</t>
  </si>
  <si>
    <t>TP Deluxe Expander Case</t>
  </si>
  <si>
    <t>TP Executive Leather Case</t>
  </si>
  <si>
    <t>TP 17W Business Topload Case</t>
  </si>
  <si>
    <t>40Y8034</t>
  </si>
  <si>
    <t>40Y8035</t>
  </si>
  <si>
    <t>40Y8037</t>
  </si>
  <si>
    <t>40Y8039</t>
  </si>
  <si>
    <t>40Y8072</t>
  </si>
  <si>
    <t>40Y8083</t>
  </si>
  <si>
    <t>40Y6797</t>
  </si>
  <si>
    <t>40Y6799</t>
  </si>
  <si>
    <t>40Y6999</t>
  </si>
  <si>
    <t>40Y7001</t>
  </si>
  <si>
    <t>73P4742</t>
  </si>
  <si>
    <t>73P4743</t>
  </si>
  <si>
    <t>LANDeskServerMngForTVTPMA12</t>
  </si>
  <si>
    <t>LANDeskServerMngForTVTPMA13</t>
  </si>
  <si>
    <t>39K5117</t>
  </si>
  <si>
    <t>73P4753</t>
  </si>
  <si>
    <t>LD Appl Virtulization Cl.PMA</t>
  </si>
  <si>
    <t>LD Thinstall Pkg Bldr</t>
  </si>
  <si>
    <t>LD Thinstall Pkg Bldr PMA</t>
  </si>
  <si>
    <t>SerdenInteracForTVT2yr100-1K</t>
  </si>
  <si>
    <t>Lenovo USB Modem</t>
  </si>
  <si>
    <t>41U3196</t>
  </si>
  <si>
    <t>30R6045</t>
  </si>
  <si>
    <t>LANDesk Server Manager</t>
  </si>
  <si>
    <t>30R6046</t>
  </si>
  <si>
    <t>30R6047</t>
  </si>
  <si>
    <t>30R6048</t>
  </si>
  <si>
    <t>30R6049</t>
  </si>
  <si>
    <t>30R6050</t>
  </si>
  <si>
    <t>30R6051</t>
  </si>
  <si>
    <t>30R6052</t>
  </si>
  <si>
    <t>30R6053</t>
  </si>
  <si>
    <t>30R6054</t>
  </si>
  <si>
    <t>LANDesk Thinstall Client</t>
  </si>
  <si>
    <t>30R6055</t>
  </si>
  <si>
    <t>30R6056</t>
  </si>
  <si>
    <t>30R6057</t>
  </si>
  <si>
    <t>30R6058</t>
  </si>
  <si>
    <t>30R6059</t>
  </si>
  <si>
    <t>30R6060</t>
  </si>
  <si>
    <t>30R6061</t>
  </si>
  <si>
    <t>30R6062</t>
  </si>
  <si>
    <t>30R6063</t>
  </si>
  <si>
    <t>30R6064</t>
  </si>
  <si>
    <t>30R6065</t>
  </si>
  <si>
    <t>30R6066</t>
  </si>
  <si>
    <t>30R6067</t>
  </si>
  <si>
    <t>30R6068</t>
  </si>
  <si>
    <t>30R6069</t>
  </si>
  <si>
    <t>30R6190</t>
  </si>
  <si>
    <t>L USB Smartcard Keyb-Arab/Fr</t>
  </si>
  <si>
    <t>L USB Smartcard Keyb-Belg/Fr</t>
  </si>
  <si>
    <t>L USB Smartcard Keyb-Belg/UK</t>
  </si>
  <si>
    <t>LUSB Smartcard Keyb-Bulgaria</t>
  </si>
  <si>
    <t>L USB Smartcard Keyb-CzechRe</t>
  </si>
  <si>
    <t>L USB Smartcard Keyb-Danish</t>
  </si>
  <si>
    <t>L USB Smartcard Keyb-Dutch</t>
  </si>
  <si>
    <t>L USB Smartcard Keyb-French</t>
  </si>
  <si>
    <t>L USB Smartcard Keyb-German</t>
  </si>
  <si>
    <t>L USB Smartcard Keyb-Greek</t>
  </si>
  <si>
    <t>LUSB Smartcard Keyb-Greek/US</t>
  </si>
  <si>
    <t>L USB Smartcard Keyb-Hebrew</t>
  </si>
  <si>
    <t>LANDesk Server Manager for TVT 4</t>
  </si>
  <si>
    <t>30R7339</t>
  </si>
  <si>
    <t>LANDesk Power Manager for ThinkVantage Technologies Professional Maintenance (authorization required)</t>
  </si>
  <si>
    <t>45J8072</t>
  </si>
  <si>
    <t>45J8081</t>
  </si>
  <si>
    <t>73P5255</t>
  </si>
  <si>
    <t>73P5256</t>
  </si>
  <si>
    <t>73P5257</t>
  </si>
  <si>
    <t>73P5259</t>
  </si>
  <si>
    <t>C/MICE</t>
  </si>
  <si>
    <t>06P4069</t>
  </si>
  <si>
    <t>LenovoUSB Portable 500GB HDD</t>
  </si>
  <si>
    <t>LD Server Manager 2</t>
  </si>
  <si>
    <t>LD Server Manager 3</t>
  </si>
  <si>
    <t>LD Server Manager 4</t>
  </si>
  <si>
    <t>LD Server Manager 5</t>
  </si>
  <si>
    <t>LD Server Manager 6</t>
  </si>
  <si>
    <t>LD Server Manager 1 PMA</t>
  </si>
  <si>
    <t>LD Server Manager 2 PMA</t>
  </si>
  <si>
    <t>LD Server Manager 3 PMA</t>
  </si>
  <si>
    <t>LD Appl Virtulization Client</t>
  </si>
  <si>
    <t>41R4319</t>
  </si>
  <si>
    <t>41R4343</t>
  </si>
  <si>
    <t>41R4345</t>
  </si>
  <si>
    <t>41R4394</t>
  </si>
  <si>
    <t>EAN code</t>
  </si>
  <si>
    <t>ThinkPad USB Keyboard with TrackPoint - UK English</t>
  </si>
  <si>
    <t>ThinkPad Slim Essential Backpack</t>
  </si>
  <si>
    <t>SerdenInterForTVT3yr10K-50K</t>
  </si>
  <si>
    <t>SerdenInterForTVT3yr50K-75K</t>
  </si>
  <si>
    <t>SerdenInterForTVT3yr75K-100K</t>
  </si>
  <si>
    <t>SerdenInterFrTVT3yr100K-150K</t>
  </si>
  <si>
    <t>SerdenInterFrTVT3yr150K-200K</t>
  </si>
  <si>
    <t>SerdenInteractForTVT3yr200K+</t>
  </si>
  <si>
    <t>Lenovo Preferred Pro USB Keyboard (White) - Bulgarian</t>
  </si>
  <si>
    <t>43R2252</t>
  </si>
  <si>
    <t>Lenovo Preferred Pro USB Keyboard (White) - Czech</t>
  </si>
  <si>
    <t>73P5223</t>
  </si>
  <si>
    <t>73P5224</t>
  </si>
  <si>
    <t>73P5226</t>
  </si>
  <si>
    <t>73P5227</t>
  </si>
  <si>
    <t>73P5228</t>
  </si>
  <si>
    <t>73P5229</t>
  </si>
  <si>
    <t>73P5232</t>
  </si>
  <si>
    <t>73P5233</t>
  </si>
  <si>
    <t>73P5234</t>
  </si>
  <si>
    <t>73P5235</t>
  </si>
  <si>
    <t>73P5236</t>
  </si>
  <si>
    <t>73P5237</t>
  </si>
  <si>
    <t>73P5241</t>
  </si>
  <si>
    <t>73P5242</t>
  </si>
  <si>
    <t>73P5243</t>
  </si>
  <si>
    <t>55Y3503</t>
  </si>
  <si>
    <t>55Y3504</t>
  </si>
  <si>
    <t>55Y3505</t>
  </si>
  <si>
    <t>55Y3506</t>
  </si>
  <si>
    <t>55Y3507</t>
  </si>
  <si>
    <t>55Y3508</t>
  </si>
  <si>
    <t>55Y3509</t>
  </si>
  <si>
    <t>55Y3510</t>
  </si>
  <si>
    <t>55Y3511</t>
  </si>
  <si>
    <t>55Y3512</t>
  </si>
  <si>
    <t>55Y3513</t>
  </si>
  <si>
    <t>55Y3514</t>
  </si>
  <si>
    <t>LANDesk Management Suite for ThinkVantage Technologies Professional Maintenace Agreement</t>
  </si>
  <si>
    <t>LANDesk Management Suite for ThinkVantage Technologies Professional Maintenace Agreement for 3 year agreement</t>
  </si>
  <si>
    <t>LANDesk AntiVirus 3 year agreement</t>
  </si>
  <si>
    <t>LANDesk Thinstall Package BuiLANDesker PMA (Professional Maintenance Agreement)</t>
  </si>
  <si>
    <t>LANDesk Security Suite License</t>
  </si>
  <si>
    <t>Targus UltraLite Corp Travel</t>
  </si>
  <si>
    <t>NEO-FLEX LCD STAND</t>
  </si>
  <si>
    <t>Universal PCI LPT Card</t>
  </si>
  <si>
    <t>ExpressCard 1 Port RS232</t>
  </si>
  <si>
    <t>ThinClient</t>
  </si>
  <si>
    <t>Gempl GemPC USBSmartCrd Read</t>
  </si>
  <si>
    <t>Enh Perf Keyb Arabic.</t>
  </si>
  <si>
    <t>Enh Perf Keyb Belgian/French</t>
  </si>
  <si>
    <t>Enh Perf Keyb Belgian/UK</t>
  </si>
  <si>
    <t>Enh Perf Keyb Bulgarian</t>
  </si>
  <si>
    <t>Enh Perf Keyb Czech.</t>
  </si>
  <si>
    <t>Enh Perf Keyb Danish</t>
  </si>
  <si>
    <t>LANDesk Enterprise Suite Annual Renew Requires Authorization Letter from LANDesk for Pricing</t>
  </si>
  <si>
    <t>LANDesk Handheld Manager Requires Authorization Letter from LANDesk for Pricing</t>
  </si>
  <si>
    <t>LANDesk AntiVirus - Requires Authorization Letter from LANDesk for Pricing</t>
  </si>
  <si>
    <t>LANDesk/Lenovo LANDesk Management Suite for TVT  and Security Suite Bundle (50-499)</t>
  </si>
  <si>
    <t>Lenovo Enhanced Performance USB Keyboard - Belgian/French</t>
  </si>
  <si>
    <t>73P2623</t>
  </si>
  <si>
    <t>41R4490</t>
  </si>
  <si>
    <t>22P8650</t>
  </si>
  <si>
    <t>Bretford Cart for TP - Italy</t>
  </si>
  <si>
    <t>22P8651</t>
  </si>
  <si>
    <t>Bretford Cart for TP - Fra,Bel</t>
  </si>
  <si>
    <t>22P8652</t>
  </si>
  <si>
    <t>90W UltSlim AC/DC ComAdap-UK</t>
  </si>
  <si>
    <t>90W UltSl AC/DC CAdap-Safric</t>
  </si>
  <si>
    <t>90W UltSl AC/DC CAdapt-Switz</t>
  </si>
  <si>
    <t>90W UltSl AC/DC CAdapt-EU/SA</t>
  </si>
  <si>
    <t>90W UltSl AC/DC CombAdapt-UK</t>
  </si>
  <si>
    <t>Len Easy Reach Monitor Stand</t>
  </si>
  <si>
    <t>PatchMngStandAloneForTVTPMA2</t>
  </si>
  <si>
    <t>LD ManagementSuiteForTVTSUP1</t>
  </si>
  <si>
    <t>LD ManagementSuiteForTVTSUP2</t>
  </si>
  <si>
    <t>LD ManagementSuiteForTVTSUP3</t>
  </si>
  <si>
    <t>LD ManagementSuiteForTVTSUP4</t>
  </si>
  <si>
    <t>LD ManagementSuiteForTVTSUP5</t>
  </si>
  <si>
    <t>LD ManagementSuiteForTVTSUP6</t>
  </si>
  <si>
    <t>LD ManagementSuiteForTVTSUP7</t>
  </si>
  <si>
    <t>LD ManagementSuiteForTVTSUP8</t>
  </si>
  <si>
    <t>LUSB Smartcard Keyb-Romanian</t>
  </si>
  <si>
    <t>L USB Smartcard Keyb-Russ/Cy</t>
  </si>
  <si>
    <t>LUSB Smartcard Keyb-Serb/Cyr</t>
  </si>
  <si>
    <t>L USB Smartcard Keyb-Slovak</t>
  </si>
  <si>
    <t>L USB Smartcard Keyb-Spanish</t>
  </si>
  <si>
    <t>LUSB Smartcard Keyb-Swed/Fin</t>
  </si>
  <si>
    <t>LUSB Smartcard Keyb-Swis/F/G</t>
  </si>
  <si>
    <t>L USB Smartcard Keyb-Turkish</t>
  </si>
  <si>
    <t>30R7277</t>
  </si>
  <si>
    <t>30R7278</t>
  </si>
  <si>
    <t>30R7279</t>
  </si>
  <si>
    <t>30R7280</t>
  </si>
  <si>
    <t>30R7281</t>
  </si>
  <si>
    <t>30R7282</t>
  </si>
  <si>
    <t>30R7283</t>
  </si>
  <si>
    <t>30R7284</t>
  </si>
  <si>
    <t>30R7285</t>
  </si>
  <si>
    <t>30R7286</t>
  </si>
  <si>
    <t>55Y3422</t>
  </si>
  <si>
    <t>55Y3423</t>
  </si>
  <si>
    <t>55Y3474</t>
  </si>
  <si>
    <t>55Y3475</t>
  </si>
  <si>
    <t>55Y3476</t>
  </si>
  <si>
    <t>55Y3477</t>
  </si>
  <si>
    <t>55Y3478</t>
  </si>
  <si>
    <t>55Y3479</t>
  </si>
  <si>
    <t>55Y3480</t>
  </si>
  <si>
    <t>55Y3481</t>
  </si>
  <si>
    <t>55Y3482</t>
  </si>
  <si>
    <t>55Y3483</t>
  </si>
  <si>
    <t>55Y3484</t>
  </si>
  <si>
    <t>55Y3485</t>
  </si>
  <si>
    <t>SS Add-OnSubs to LDMSforTVTs</t>
  </si>
  <si>
    <t>SSAdd-OnSubToLDMSforTVTs3yAg</t>
  </si>
  <si>
    <t>PM Add-OnSubs to LDMSforTVTs</t>
  </si>
  <si>
    <t>PMAdd-OnSubToLDMSforTVTs3yAg</t>
  </si>
  <si>
    <t>LD AntiVirus 3 yr agreement</t>
  </si>
  <si>
    <t>LDMSforTVTfromPrev v of LDMS</t>
  </si>
  <si>
    <t>Enh Perf Keyb Portuguese</t>
  </si>
  <si>
    <t>LD UniversalConnectorForTVT2</t>
  </si>
  <si>
    <t>LDUniversalConnectForTVTPMA1</t>
  </si>
  <si>
    <t>LDUniversalConnectForTVTPMA2</t>
  </si>
  <si>
    <t>LANDesk ServerManagerForTVT1</t>
  </si>
  <si>
    <t>LANDesk ServerManagerForTVT2</t>
  </si>
  <si>
    <t>LANDesk ServerManagerForTVT3</t>
  </si>
  <si>
    <t>LANDesk ServerManagerForTVT4</t>
  </si>
  <si>
    <t>LANDesk ServerManagerForTVT5</t>
  </si>
  <si>
    <t>73P2633</t>
  </si>
  <si>
    <t>73P4730</t>
  </si>
  <si>
    <t>39K5116</t>
  </si>
  <si>
    <t>SVR MEMORY</t>
  </si>
  <si>
    <t>Len 19V Tip for Len Y Series</t>
  </si>
  <si>
    <t>16V Tip for TP R50,T40,X40/T</t>
  </si>
  <si>
    <t>DualCharg.Cable for90WAdap</t>
  </si>
  <si>
    <t>Lenovo L11 Tip for NokiaPhon</t>
  </si>
  <si>
    <t>TP X60 Tablet Digitizer Pen</t>
  </si>
  <si>
    <t>TP X60 Tablet Tether(3-pack)</t>
  </si>
  <si>
    <t>55Y9004</t>
  </si>
  <si>
    <t>ThinkPad USB Keyboard with TrackPoint - Arabic</t>
  </si>
  <si>
    <t>55Y9007</t>
  </si>
  <si>
    <t>ThinkPad USB Keyboard with TrackPoint - Belgium/UK</t>
  </si>
  <si>
    <t>55Y9009</t>
  </si>
  <si>
    <t>ThinkPad USB Keyboard with TrackPoint - Bulgarian</t>
  </si>
  <si>
    <t>55Y9011</t>
  </si>
  <si>
    <t>73P4769</t>
  </si>
  <si>
    <t>73P5220</t>
  </si>
  <si>
    <t>73P5221</t>
  </si>
  <si>
    <t>LANDesk Power Manager for ThinkVantage Technologies (authorization required)</t>
  </si>
  <si>
    <t>LANDesk Power Manager for ThinkVantage Technologies Software Upgrade Protection</t>
  </si>
  <si>
    <t>LANDesk Power Manager for ThinkVantage Technologies Software Upgrade Protection (authorization required)</t>
  </si>
  <si>
    <t>LANDesk Power Manager for ThinkVantage Technologies Professional Maintenance</t>
  </si>
  <si>
    <t>LANDesk Internet System Manager / TVT (License + subscription)1</t>
  </si>
  <si>
    <t>LANDesk Internet System Manager / TVT (License + subscription)2</t>
  </si>
  <si>
    <t>LANDesk Internet System Manager / TVT (License + subscription)3</t>
  </si>
  <si>
    <t>LANDesk Internet System Manager / TVT (License + subscription)4</t>
  </si>
  <si>
    <t>LANDesk Internet System Manager / TVT (License + subscription)5</t>
  </si>
  <si>
    <t>ThinkPad 90W AC Adapter (Denmark)</t>
  </si>
  <si>
    <t>40Y7665</t>
  </si>
  <si>
    <t>57Y4565</t>
  </si>
  <si>
    <t>ThinkPad Battery 73+</t>
  </si>
  <si>
    <t>57Y4559</t>
  </si>
  <si>
    <t>40Y8011</t>
  </si>
  <si>
    <t>40Y8012</t>
  </si>
  <si>
    <t>40Y8013</t>
  </si>
  <si>
    <t>40Y8014</t>
  </si>
  <si>
    <t>43R2033</t>
  </si>
  <si>
    <t>Lenovo Laser Mouse</t>
  </si>
  <si>
    <t>W/MB2048</t>
  </si>
  <si>
    <t>W/MB4096</t>
  </si>
  <si>
    <t>Enh Perf Keyb Serbian/Cyrilic</t>
  </si>
  <si>
    <t>Enh Perf Keyb Slovak</t>
  </si>
  <si>
    <t>Enh Perf Keyb Spanish</t>
  </si>
  <si>
    <t>Enh Perf Keyb Swedish/Fin</t>
  </si>
  <si>
    <t>55Y3405</t>
  </si>
  <si>
    <t>Kensingt TwinHead CableLock</t>
  </si>
  <si>
    <t>MOB CARRYING CASES</t>
  </si>
  <si>
    <t>2GBPC3DDR3-1333LwHlgSODIMMmr</t>
  </si>
  <si>
    <t>4GBPC3DDR3-1333LwHlgSODIMMmr</t>
  </si>
  <si>
    <t>TP230W AC Adapter-Indonesia</t>
  </si>
  <si>
    <t>TP230W AC Adapter - Denmark</t>
  </si>
  <si>
    <t>TP230W AC AdapSriLanka/Bangl</t>
  </si>
  <si>
    <t>ThinkPad 230W AC Adapter-UK</t>
  </si>
  <si>
    <t>TP 230W AC Adapter-Switz</t>
  </si>
  <si>
    <t>TP 230W AC Adapter-Italy</t>
  </si>
  <si>
    <t>TP 230W AC Adapter-Israel</t>
  </si>
  <si>
    <t>TS1GBDDR3 1333Mhz(1Rx8)UDIMM</t>
  </si>
  <si>
    <t>TS2GBDDR3-1333Mhz(2Rx8)UDIMM</t>
  </si>
  <si>
    <t>TS4GBDDR3-1333Mhz(2Rx8)UDIMM</t>
  </si>
  <si>
    <t>Len 160GB Intern RDX Bundle</t>
  </si>
  <si>
    <t>67Y1395</t>
  </si>
  <si>
    <t>Len 320GB Intern RDX Bundle</t>
  </si>
  <si>
    <t>Len 500GB Intern RDX Bundle</t>
  </si>
  <si>
    <t>TS250GB7.2KCbl3.5inchSATAHDD</t>
  </si>
  <si>
    <t>TS500GB7.2KCbl3.5inchSATAHDD</t>
  </si>
  <si>
    <t>TS1TB7.2KCbl3.5-inchSATAHDD</t>
  </si>
  <si>
    <t>LenPRO1000PTDuPoEthrAdptIntl</t>
  </si>
  <si>
    <t>TC Edge71z/91zPerformanStand</t>
  </si>
  <si>
    <t>0B33390</t>
  </si>
  <si>
    <t>AVR Series 750VA Ultra-compact Line-interactive 230V UPS with USB port, C13 outlets</t>
  </si>
  <si>
    <t>0A36249</t>
  </si>
  <si>
    <t>0A36255</t>
  </si>
  <si>
    <t>0A36250</t>
  </si>
  <si>
    <t>0A36247</t>
  </si>
  <si>
    <t>0A33887</t>
  </si>
  <si>
    <t>ThinkPad Tablet DC charger</t>
  </si>
  <si>
    <t>TABLET PORT REP/DOCKS</t>
  </si>
  <si>
    <t>T/DOCKING</t>
  </si>
  <si>
    <t>T/ADAPTORS</t>
  </si>
  <si>
    <t>TABLET POWER</t>
  </si>
  <si>
    <t>TABLET ACCESSORIES</t>
  </si>
  <si>
    <t>T/MISC ACCESS</t>
  </si>
  <si>
    <t>T/CARRYING CASES</t>
  </si>
  <si>
    <t>TabACChargEU/Ge/Ru/Sw/It/Isr</t>
  </si>
  <si>
    <t>TPTabletACCharg-UK/Ir/HK/Sin</t>
  </si>
  <si>
    <t>TP TabletAC Charger-Ind/Safr</t>
  </si>
  <si>
    <t>ThinkPad Tablet Pen</t>
  </si>
  <si>
    <t>Computrace Mobile</t>
  </si>
  <si>
    <t>0A34904</t>
  </si>
  <si>
    <t>0A34905</t>
  </si>
  <si>
    <t>0A34906</t>
  </si>
  <si>
    <t>0A34907</t>
  </si>
  <si>
    <t>0A34908</t>
  </si>
  <si>
    <t>0A65618</t>
  </si>
  <si>
    <t>Desktop Super Multi-Burner</t>
  </si>
  <si>
    <t>ComputraceMobileBasic 1 Year</t>
  </si>
  <si>
    <t>ComputraceMobileBasic 2 Year</t>
  </si>
  <si>
    <t>ComputraceMobileBasic 3 Year</t>
  </si>
  <si>
    <t>ComputraceMobileBasic 4 Year</t>
  </si>
  <si>
    <t>ComputraceMobileBasic 5 Year</t>
  </si>
  <si>
    <t>0645743905177</t>
  </si>
  <si>
    <t>0645743334892</t>
  </si>
  <si>
    <t>0884343924588</t>
  </si>
  <si>
    <t>0645743580329</t>
  </si>
  <si>
    <t>0645743015920</t>
  </si>
  <si>
    <t>0645743373358</t>
  </si>
  <si>
    <t>0886605188356</t>
  </si>
  <si>
    <t>0645743343627</t>
  </si>
  <si>
    <t>0645743343597</t>
  </si>
  <si>
    <t>0645743343719</t>
  </si>
  <si>
    <t>0645743343634</t>
  </si>
  <si>
    <t>0645743343696</t>
  </si>
  <si>
    <t>0645743343658</t>
  </si>
  <si>
    <t>0645743343702</t>
  </si>
  <si>
    <t>0645743343689</t>
  </si>
  <si>
    <t>0645743343641</t>
  </si>
  <si>
    <t>0645743343672</t>
  </si>
  <si>
    <t>0645743343610</t>
  </si>
  <si>
    <t>0645743343580</t>
  </si>
  <si>
    <t>0645743342316</t>
  </si>
  <si>
    <t>0645743342309</t>
  </si>
  <si>
    <t>0645743370142</t>
  </si>
  <si>
    <t>0645743370135</t>
  </si>
  <si>
    <t>0645743944947</t>
  </si>
  <si>
    <t>0645743223943</t>
  </si>
  <si>
    <t>0645743223950</t>
  </si>
  <si>
    <t>0645743370159</t>
  </si>
  <si>
    <t>0645743541542</t>
  </si>
  <si>
    <t>0645743387102</t>
  </si>
  <si>
    <t>0886605175721</t>
  </si>
  <si>
    <t>0886605175820</t>
  </si>
  <si>
    <t>0886605175776</t>
  </si>
  <si>
    <t>0886605175691</t>
  </si>
  <si>
    <t>0886605175745</t>
  </si>
  <si>
    <t>0886605175738</t>
  </si>
  <si>
    <t>0886605175752</t>
  </si>
  <si>
    <t>0886605175790</t>
  </si>
  <si>
    <t>0886605175783</t>
  </si>
  <si>
    <t>0886605396515</t>
  </si>
  <si>
    <t>0886605396522</t>
  </si>
  <si>
    <t>0886605175714</t>
  </si>
  <si>
    <t>0886605175707</t>
  </si>
  <si>
    <t>0886605175837</t>
  </si>
  <si>
    <t>0886605175769</t>
  </si>
  <si>
    <t>0886605396539</t>
  </si>
  <si>
    <t>0886605904888</t>
  </si>
  <si>
    <t>0886605833867</t>
  </si>
  <si>
    <t>0886605833850</t>
  </si>
  <si>
    <t>0886605833874</t>
  </si>
  <si>
    <t>0886605839357</t>
  </si>
  <si>
    <t>0886605839340</t>
  </si>
  <si>
    <t>0886605839326</t>
  </si>
  <si>
    <t>0886605839289</t>
  </si>
  <si>
    <t>0886605839333</t>
  </si>
  <si>
    <t>0886605839296</t>
  </si>
  <si>
    <t>0886605966275</t>
  </si>
  <si>
    <t>0886605966305</t>
  </si>
  <si>
    <t>0886605966336</t>
  </si>
  <si>
    <t>0886605966367</t>
  </si>
  <si>
    <t>0886605966398</t>
  </si>
  <si>
    <t>0886605966428</t>
  </si>
  <si>
    <t>0886605966459</t>
  </si>
  <si>
    <t>0886605966480</t>
  </si>
  <si>
    <t>0886605966510</t>
  </si>
  <si>
    <t>0886605966541</t>
  </si>
  <si>
    <t>0886605966572</t>
  </si>
  <si>
    <t>0886605966602</t>
  </si>
  <si>
    <t>0886605966633</t>
  </si>
  <si>
    <t>0886605966664</t>
  </si>
  <si>
    <t>0886605966695</t>
  </si>
  <si>
    <t>0886605966725</t>
  </si>
  <si>
    <t>0886605966756</t>
  </si>
  <si>
    <t>0886605966787</t>
  </si>
  <si>
    <t>0886605966817</t>
  </si>
  <si>
    <t>0886605966848</t>
  </si>
  <si>
    <t>0886605967173</t>
  </si>
  <si>
    <t>0886605967180</t>
  </si>
  <si>
    <t>0886605967197</t>
  </si>
  <si>
    <t>0886605967203</t>
  </si>
  <si>
    <t>0886605553628</t>
  </si>
  <si>
    <t>0886605553604</t>
  </si>
  <si>
    <t>0886605553673</t>
  </si>
  <si>
    <t>0886605553529</t>
  </si>
  <si>
    <t>0886605553666</t>
  </si>
  <si>
    <t>0886605967524</t>
  </si>
  <si>
    <t>0886605967531</t>
  </si>
  <si>
    <t>0886605967548</t>
  </si>
  <si>
    <t>0886605967555</t>
  </si>
  <si>
    <t>0886605967562</t>
  </si>
  <si>
    <t>0886605967579</t>
  </si>
  <si>
    <t>0886605967586</t>
  </si>
  <si>
    <t>0886605967593</t>
  </si>
  <si>
    <t>0886605967609</t>
  </si>
  <si>
    <t>0886605967616</t>
  </si>
  <si>
    <t>0886605967623</t>
  </si>
  <si>
    <t>0886605967630</t>
  </si>
  <si>
    <t>0886605967647</t>
  </si>
  <si>
    <t>0886605967654</t>
  </si>
  <si>
    <t>0886605967661</t>
  </si>
  <si>
    <t>0886605967678</t>
  </si>
  <si>
    <t>0886605967685</t>
  </si>
  <si>
    <t>0886605967692</t>
  </si>
  <si>
    <t>0886605967708</t>
  </si>
  <si>
    <t>0886605967715</t>
  </si>
  <si>
    <t>0886605967722</t>
  </si>
  <si>
    <t>0886605967739</t>
  </si>
  <si>
    <t>0886605967746</t>
  </si>
  <si>
    <t>0886605967753</t>
  </si>
  <si>
    <t>0886605967760</t>
  </si>
  <si>
    <t>0886605967777</t>
  </si>
  <si>
    <t>0886605967784</t>
  </si>
  <si>
    <t>0886605967791</t>
  </si>
  <si>
    <t>0886605967807</t>
  </si>
  <si>
    <t>0886605967814</t>
  </si>
  <si>
    <t>0886605967821</t>
  </si>
  <si>
    <t>0886605967838</t>
  </si>
  <si>
    <t>0886605967845</t>
  </si>
  <si>
    <t>0886605967852</t>
  </si>
  <si>
    <t>0886605967869</t>
  </si>
  <si>
    <t>0886605967876</t>
  </si>
  <si>
    <t>0886605967883</t>
  </si>
  <si>
    <t>0886605967890</t>
  </si>
  <si>
    <t>0886605967906</t>
  </si>
  <si>
    <t>0886605967913</t>
  </si>
  <si>
    <t>0886605967920</t>
  </si>
  <si>
    <t>0886605967937</t>
  </si>
  <si>
    <t>0886605967944</t>
  </si>
  <si>
    <t>0886605967951</t>
  </si>
  <si>
    <t>0886605967968</t>
  </si>
  <si>
    <t>0886605967975</t>
  </si>
  <si>
    <t>0886605967982</t>
  </si>
  <si>
    <t>0886605967999</t>
  </si>
  <si>
    <t>0886605968002</t>
  </si>
  <si>
    <t>0886605548167</t>
  </si>
  <si>
    <t>0886605968019</t>
  </si>
  <si>
    <t>0886605968026</t>
  </si>
  <si>
    <t>0886605968033</t>
  </si>
  <si>
    <t>0886605968040</t>
  </si>
  <si>
    <t>0886605968057</t>
  </si>
  <si>
    <t>0886605968064</t>
  </si>
  <si>
    <t>0886605968071</t>
  </si>
  <si>
    <t>0886605968088</t>
  </si>
  <si>
    <t>0886605968095</t>
  </si>
  <si>
    <t>0886605968101</t>
  </si>
  <si>
    <t>0886605968118</t>
  </si>
  <si>
    <t>0886605968125</t>
  </si>
  <si>
    <t>0886605968132</t>
  </si>
  <si>
    <t>0886605968149</t>
  </si>
  <si>
    <t>0886605968156</t>
  </si>
  <si>
    <t>0886605968163</t>
  </si>
  <si>
    <t>0886605968170</t>
  </si>
  <si>
    <t>0886605968187</t>
  </si>
  <si>
    <t>0886605968194</t>
  </si>
  <si>
    <t>0886605968200</t>
  </si>
  <si>
    <t>0886605968217</t>
  </si>
  <si>
    <t>0886605968224</t>
  </si>
  <si>
    <t>0886605968231</t>
  </si>
  <si>
    <t>0886605968248</t>
  </si>
  <si>
    <t>0886605968255</t>
  </si>
  <si>
    <t>0886605968262</t>
  </si>
  <si>
    <t>0886605968279</t>
  </si>
  <si>
    <t>0886605968286</t>
  </si>
  <si>
    <t>0886605968293</t>
  </si>
  <si>
    <t>0886605968309</t>
  </si>
  <si>
    <t>0886605968316</t>
  </si>
  <si>
    <t>0886605968323</t>
  </si>
  <si>
    <t>0886605968330</t>
  </si>
  <si>
    <t>0886605968347</t>
  </si>
  <si>
    <t>0886605968354</t>
  </si>
  <si>
    <t>0886605968361</t>
  </si>
  <si>
    <t>0886605968378</t>
  </si>
  <si>
    <t>0886605968446</t>
  </si>
  <si>
    <t>0886605968453</t>
  </si>
  <si>
    <t>0886605968460</t>
  </si>
  <si>
    <t>0886605968477</t>
  </si>
  <si>
    <t>0886605968484</t>
  </si>
  <si>
    <t>0886605968491</t>
  </si>
  <si>
    <t>0886605968507</t>
  </si>
  <si>
    <t>0886605968514</t>
  </si>
  <si>
    <t>0886605968521</t>
  </si>
  <si>
    <t>0886605968538</t>
  </si>
  <si>
    <t>0886605968545</t>
  </si>
  <si>
    <t>0886605968552</t>
  </si>
  <si>
    <t>0886605968569</t>
  </si>
  <si>
    <t>0886605968576</t>
  </si>
  <si>
    <t>0886605968583</t>
  </si>
  <si>
    <t>0886605968590</t>
  </si>
  <si>
    <t>0886605968606</t>
  </si>
  <si>
    <t>0886605968613</t>
  </si>
  <si>
    <t>0886605968620</t>
  </si>
  <si>
    <t>0886605968637</t>
  </si>
  <si>
    <t>0886605968644</t>
  </si>
  <si>
    <t>0886605968651</t>
  </si>
  <si>
    <t>0886605968668</t>
  </si>
  <si>
    <t>0886605968675</t>
  </si>
  <si>
    <t>0886605968682</t>
  </si>
  <si>
    <t>0886605968699</t>
  </si>
  <si>
    <t>0886605968705</t>
  </si>
  <si>
    <t>0886605968712</t>
  </si>
  <si>
    <t>0886605968729</t>
  </si>
  <si>
    <t>0886605968736</t>
  </si>
  <si>
    <t>0886605968743</t>
  </si>
  <si>
    <t>0886605968750</t>
  </si>
  <si>
    <t>0886605968767</t>
  </si>
  <si>
    <t>0886605968774</t>
  </si>
  <si>
    <t>0886605719277</t>
  </si>
  <si>
    <t>0886605968781</t>
  </si>
  <si>
    <t>0886605968798</t>
  </si>
  <si>
    <t>0886605968804</t>
  </si>
  <si>
    <t>0886605968811</t>
  </si>
  <si>
    <t>0886605968828</t>
  </si>
  <si>
    <t>0886605968835</t>
  </si>
  <si>
    <t>0886605968842</t>
  </si>
  <si>
    <t>0886605968859</t>
  </si>
  <si>
    <t>0886605968866</t>
  </si>
  <si>
    <t>0886605968873</t>
  </si>
  <si>
    <t>0886605968880</t>
  </si>
  <si>
    <t>0886605968897</t>
  </si>
  <si>
    <t>0886605968903</t>
  </si>
  <si>
    <t>0886605968910</t>
  </si>
  <si>
    <t>0886605968927</t>
  </si>
  <si>
    <t>0886605968934</t>
  </si>
  <si>
    <t>0886605968941</t>
  </si>
  <si>
    <t>0886605968958</t>
  </si>
  <si>
    <t>0886605968965</t>
  </si>
  <si>
    <t>0886605968972</t>
  </si>
  <si>
    <t>0886605968989</t>
  </si>
  <si>
    <t>0886605968996</t>
  </si>
  <si>
    <t>0886605969009</t>
  </si>
  <si>
    <t>0886605969016</t>
  </si>
  <si>
    <t>0886605969023</t>
  </si>
  <si>
    <t>0886605969030</t>
  </si>
  <si>
    <t>0886605969047</t>
  </si>
  <si>
    <t>0886605969054</t>
  </si>
  <si>
    <t>0886605969061</t>
  </si>
  <si>
    <t>0886605969078</t>
  </si>
  <si>
    <t>0886605969085</t>
  </si>
  <si>
    <t>0886605969092</t>
  </si>
  <si>
    <t>0886605969108</t>
  </si>
  <si>
    <t>0886605969115</t>
  </si>
  <si>
    <t>0886605969122</t>
  </si>
  <si>
    <t>0886605969139</t>
  </si>
  <si>
    <t>0886605969146</t>
  </si>
  <si>
    <t>0886605969153</t>
  </si>
  <si>
    <t>0886605969160</t>
  </si>
  <si>
    <t>0886605969177</t>
  </si>
  <si>
    <t>0886605969184</t>
  </si>
  <si>
    <t>0886605969191</t>
  </si>
  <si>
    <t>0886605969207</t>
  </si>
  <si>
    <t>0886605969214</t>
  </si>
  <si>
    <t>0886605969221</t>
  </si>
  <si>
    <t>0886605969238</t>
  </si>
  <si>
    <t>0886605969245</t>
  </si>
  <si>
    <t>0886605969252</t>
  </si>
  <si>
    <t>0886605969269</t>
  </si>
  <si>
    <t>0886605969276</t>
  </si>
  <si>
    <t>0886605969283</t>
  </si>
  <si>
    <t>0886605969290</t>
  </si>
  <si>
    <t>0886605969306</t>
  </si>
  <si>
    <t>0886605969313</t>
  </si>
  <si>
    <t>0886605969320</t>
  </si>
  <si>
    <t>0886605969337</t>
  </si>
  <si>
    <t>0886605969344</t>
  </si>
  <si>
    <t>0886605969351</t>
  </si>
  <si>
    <t>0886605969368</t>
  </si>
  <si>
    <t>0886605969375</t>
  </si>
  <si>
    <t>0886605969382</t>
  </si>
  <si>
    <t>0886605969399</t>
  </si>
  <si>
    <t>0886605969405</t>
  </si>
  <si>
    <t>0886605969412</t>
  </si>
  <si>
    <t>0886605969429</t>
  </si>
  <si>
    <t>0886605969436</t>
  </si>
  <si>
    <t>0886605969443</t>
  </si>
  <si>
    <t>0886605969450</t>
  </si>
  <si>
    <t>0886605969467</t>
  </si>
  <si>
    <t>0886605969474</t>
  </si>
  <si>
    <t>0886605969481</t>
  </si>
  <si>
    <t>0886605969498</t>
  </si>
  <si>
    <t>0886605969504</t>
  </si>
  <si>
    <t>0886605969511</t>
  </si>
  <si>
    <t>0886605969528</t>
  </si>
  <si>
    <t>0886605969535</t>
  </si>
  <si>
    <t>0886605969542</t>
  </si>
  <si>
    <t>0886605969559</t>
  </si>
  <si>
    <t>0886605969566</t>
  </si>
  <si>
    <t>0886605969573</t>
  </si>
  <si>
    <t>0886605969580</t>
  </si>
  <si>
    <t>0886605969597</t>
  </si>
  <si>
    <t>0886605969603</t>
  </si>
  <si>
    <t>0886605969610</t>
  </si>
  <si>
    <t>0886605969627</t>
  </si>
  <si>
    <t>0886605969634</t>
  </si>
  <si>
    <t>0886605969641</t>
  </si>
  <si>
    <t>0886605969658</t>
  </si>
  <si>
    <t>0886605969665</t>
  </si>
  <si>
    <t>0886605969672</t>
  </si>
  <si>
    <t>0886605969689</t>
  </si>
  <si>
    <t>0886605969696</t>
  </si>
  <si>
    <t>0886605969702</t>
  </si>
  <si>
    <t>0886605969719</t>
  </si>
  <si>
    <t>0886605969726</t>
  </si>
  <si>
    <t>0886605969733</t>
  </si>
  <si>
    <t>0886605969740</t>
  </si>
  <si>
    <t>0886605969757</t>
  </si>
  <si>
    <t>0886605969764</t>
  </si>
  <si>
    <t>0886605969771</t>
  </si>
  <si>
    <t>0886605969788</t>
  </si>
  <si>
    <t>0886605969795</t>
  </si>
  <si>
    <t>0886605969801</t>
  </si>
  <si>
    <t>0886605969818</t>
  </si>
  <si>
    <t>0886605969825</t>
  </si>
  <si>
    <t>0886605969832</t>
  </si>
  <si>
    <t>0886605969849</t>
  </si>
  <si>
    <t>0886605969856</t>
  </si>
  <si>
    <t>0886605969863</t>
  </si>
  <si>
    <t>0886605969870</t>
  </si>
  <si>
    <t>0886605969887</t>
  </si>
  <si>
    <t>0886605969894</t>
  </si>
  <si>
    <t>0886605969900</t>
  </si>
  <si>
    <t>0886605969917</t>
  </si>
  <si>
    <t>0886605969924</t>
  </si>
  <si>
    <t>0886605969931</t>
  </si>
  <si>
    <t>0886605969948</t>
  </si>
  <si>
    <t>0886605969955</t>
  </si>
  <si>
    <t>0886605969962</t>
  </si>
  <si>
    <t>0886605969979</t>
  </si>
  <si>
    <t>0886605969986</t>
  </si>
  <si>
    <t>0886605969993</t>
  </si>
  <si>
    <t>0886605970005</t>
  </si>
  <si>
    <t>0886605970012</t>
  </si>
  <si>
    <t>0886605970029</t>
  </si>
  <si>
    <t>0886605970036</t>
  </si>
  <si>
    <t>0886605970043</t>
  </si>
  <si>
    <t>0886605970050</t>
  </si>
  <si>
    <t>45N6678</t>
  </si>
  <si>
    <t>ThinkPad Mini Dock Series 3 with EU Line Cord</t>
  </si>
  <si>
    <t>45N6679</t>
  </si>
  <si>
    <t>ThinkPad Mini Dock Series 3 with Denmark Line Cord</t>
  </si>
  <si>
    <t>45N6680</t>
  </si>
  <si>
    <t>ThinkPad Mini Dock Series 3 with South Africa Line Cord</t>
  </si>
  <si>
    <t>45N6681</t>
  </si>
  <si>
    <t>ThinkPad Mini Dock Series 3 with UK Line Cord</t>
  </si>
  <si>
    <t>45N6682</t>
  </si>
  <si>
    <t>ThinkPad Mini Dock Series 3 with Switzerland Line Cord</t>
  </si>
  <si>
    <t>45N6683</t>
  </si>
  <si>
    <t>ThinkPad Mini Dock Series 3 with Italy Line Cord</t>
  </si>
  <si>
    <t>45N6684</t>
  </si>
  <si>
    <t>30R7276</t>
  </si>
  <si>
    <t>55Y9028</t>
  </si>
  <si>
    <t>ThinkPad USB Keyboard with TrackPoint - Polish</t>
  </si>
  <si>
    <t>55Y9029</t>
  </si>
  <si>
    <t>ThinkPad USB Keyboard with TrackPoint - Portugese</t>
  </si>
  <si>
    <t>55Y9032</t>
  </si>
  <si>
    <t>ThinkPad USB Keyboard with TrackPoint - Russian/Cy</t>
  </si>
  <si>
    <t>55Y9034</t>
  </si>
  <si>
    <t>ThinkPad USB Keyboard with TrackPoint - Slovak</t>
  </si>
  <si>
    <t>55Y9035</t>
  </si>
  <si>
    <t>ThinkPad USB Keyboard with TrackPoint - Spanish</t>
  </si>
  <si>
    <t>40Y7995</t>
  </si>
  <si>
    <t>40Y7996</t>
  </si>
  <si>
    <t>40Y7997</t>
  </si>
  <si>
    <t>40Y7998</t>
  </si>
  <si>
    <t>40Y7999</t>
  </si>
  <si>
    <t>LDMS for TVT Prof.Maint.Agr.</t>
  </si>
  <si>
    <t>LDMS for TVT Out of Supp PMA</t>
  </si>
  <si>
    <t>55Y9037</t>
  </si>
  <si>
    <t>ThinkPad USB Keyboard with TrackPoint - Swiss, F/G</t>
  </si>
  <si>
    <t>55Y9040</t>
  </si>
  <si>
    <t>ThinkPad USB Keyboard with TrackPoint - Turkish 179</t>
  </si>
  <si>
    <t>55Y9041</t>
  </si>
  <si>
    <t>55Y9042</t>
  </si>
  <si>
    <t>ThinkPad USB Keyboard with TrackPoint - US Euro</t>
  </si>
  <si>
    <t>55Y9043</t>
  </si>
  <si>
    <t>ThinkPad USB Keyboard with TrackPoint - Slovenian +++</t>
  </si>
  <si>
    <t>51J0476</t>
  </si>
  <si>
    <t>ThinkPad 12W Case Sleeve</t>
  </si>
  <si>
    <t>51J0477</t>
  </si>
  <si>
    <t>ThinkPad 15W Case Sleeve</t>
  </si>
  <si>
    <t>TP USB Keyb withTPoint-Arabi</t>
  </si>
  <si>
    <t>TP USB Keyb withTPoint-Bl/UK</t>
  </si>
  <si>
    <t>TP USB Keyb with TP-Bulgaria</t>
  </si>
  <si>
    <t>TP USB Keyb withTPoint-Czech</t>
  </si>
  <si>
    <t>Software Distribution and Software License Monitoring add on license (1-499)</t>
  </si>
  <si>
    <t>Software Distribution and Software License Monitoring add on license (500-999)</t>
  </si>
  <si>
    <t>Software Distribution and Software License Monitoring add on license (1000-2499)</t>
  </si>
  <si>
    <t>Software Distribution and Software License Monitoring add on license (2500+)</t>
  </si>
  <si>
    <t>LD ManagementSuiteForTVTPMA2</t>
  </si>
  <si>
    <t>LD ManagementSuiteForTVTPMA3</t>
  </si>
  <si>
    <t>LD ManagementSuiteForTVTPMA4</t>
  </si>
  <si>
    <t>LD ManagementSuiteForTVTPMA5</t>
  </si>
  <si>
    <t>Lenovo Enhanced Performance USB Keyboard - Belgian/UK English</t>
  </si>
  <si>
    <t>73P2624</t>
  </si>
  <si>
    <t>55Y2349</t>
  </si>
  <si>
    <t>55Y2350</t>
  </si>
  <si>
    <t>55Y2351</t>
  </si>
  <si>
    <t>55Y2352</t>
  </si>
  <si>
    <t>55Y2353</t>
  </si>
  <si>
    <t>55Y2354</t>
  </si>
  <si>
    <t>55Y2355</t>
  </si>
  <si>
    <t>55Y2356</t>
  </si>
  <si>
    <t>55Y2357</t>
  </si>
  <si>
    <t>55Y2358</t>
  </si>
  <si>
    <t>55Y2359</t>
  </si>
  <si>
    <t>55Y2360</t>
  </si>
  <si>
    <t>55Y2361</t>
  </si>
  <si>
    <t>55Y9017</t>
  </si>
  <si>
    <t>ThinkPad USB Keyboard with TrackPoint - German</t>
  </si>
  <si>
    <t>55Y9019</t>
  </si>
  <si>
    <t>Lenovo Preferred Pro Full-Size PS/2 Keyboard - Norwegian</t>
  </si>
  <si>
    <t>31P7437</t>
  </si>
  <si>
    <t>Lenovo Preferred Pro Full-Size PS/2 Keyboard - Polish</t>
  </si>
  <si>
    <t>30R6191</t>
  </si>
  <si>
    <t>30R6192</t>
  </si>
  <si>
    <t>30R6193</t>
  </si>
  <si>
    <t>30R6194</t>
  </si>
  <si>
    <t>30R6195</t>
  </si>
  <si>
    <t>30R6196</t>
  </si>
  <si>
    <t>30R6197</t>
  </si>
  <si>
    <t>30R6198</t>
  </si>
  <si>
    <t>30R6199</t>
  </si>
  <si>
    <t>31P7436</t>
  </si>
  <si>
    <t>SerdenInteractForTVT2yr1K-5K</t>
  </si>
  <si>
    <t>SerdenInteracForTVT2yr5K-10K</t>
  </si>
  <si>
    <t>SerdenInteracFrTVT2yr10K-50K</t>
  </si>
  <si>
    <t>SerdenInteracFrTVT2yr50K-75K</t>
  </si>
  <si>
    <t>SerdenInterForTVT2yr75K-100K</t>
  </si>
  <si>
    <t>SerdenInterFrTVT2yr100K-150K</t>
  </si>
  <si>
    <t>SerdenInterFrTVT2yr150K-200K</t>
  </si>
  <si>
    <t>SerdenInteractForTVT2yr200K+</t>
  </si>
  <si>
    <t>SerdenInteracForTVT3yr100-1K</t>
  </si>
  <si>
    <t>SerdenInteractForTVT3yr1K-5K</t>
  </si>
  <si>
    <t>SerdenInteracForTVT3yr5K-10K</t>
  </si>
  <si>
    <t>TP X200 Ser6Cell Li-Ion Batt</t>
  </si>
  <si>
    <t>TP X200 Ser9Cell Li-Ion Batt</t>
  </si>
  <si>
    <t>TPX200 Tabl 4Cell Li-IonBatt</t>
  </si>
  <si>
    <t>TPX200 Tabl 8Cell Li-IonBatt</t>
  </si>
  <si>
    <t>TP W700 9Cell Li-Ion Battery</t>
  </si>
  <si>
    <t>MATERIAL   VARIANT</t>
  </si>
  <si>
    <t>57Y4293</t>
  </si>
  <si>
    <t>ThinkPad 13W Sleeve Case</t>
  </si>
  <si>
    <t>Lenovo Enhanced Performance USB Keyboard - Romanian 096</t>
  </si>
  <si>
    <t>73P2646</t>
  </si>
  <si>
    <t>Lenovo Enhanced Performance USB Keyboard - Russian/Cyrillic</t>
  </si>
  <si>
    <t>73P2647</t>
  </si>
  <si>
    <t>Lenovo Enhanced Performance USB Keyboard - Serbian / Cyrillic</t>
  </si>
  <si>
    <t>73P2648</t>
  </si>
  <si>
    <t>Lenovo Enhanced Performance USB Keyboard - Slovak</t>
  </si>
  <si>
    <t>73P2649</t>
  </si>
  <si>
    <t>Lenovo Enhanced Performance USB Keyboard - Spanish</t>
  </si>
  <si>
    <t>73P2650</t>
  </si>
  <si>
    <t>Lenovo Enhanced Performance USB Keyboard - Swedish/Finish</t>
  </si>
  <si>
    <t>73P2651</t>
  </si>
  <si>
    <t>27K0735</t>
  </si>
  <si>
    <t>31P7418</t>
  </si>
  <si>
    <t>Lenovo Preferred Pro Full-Size PS/2 Keyboard - Belgian/UK English</t>
  </si>
  <si>
    <t>31P7422</t>
  </si>
  <si>
    <t>Lenovo Preferred Pro Full-Size PS/2 Keyboard - Danish</t>
  </si>
  <si>
    <t>LANDesk Software Development Kit for TVT 5K- 99991</t>
  </si>
  <si>
    <t>LANDesk Software Development Kit for TVT 5K- 99992</t>
  </si>
  <si>
    <t>LANDesk Software Development Kit for TVT5K- 9999PMA (Professional Maintenance Agreement)1</t>
  </si>
  <si>
    <t>J</t>
  </si>
  <si>
    <t>Pref.Pro USB Keyb.Wh.-SWISS</t>
  </si>
  <si>
    <t>C/MB2048</t>
  </si>
  <si>
    <t>40Y8318</t>
  </si>
  <si>
    <t>30R7248</t>
  </si>
  <si>
    <t>30R7249</t>
  </si>
  <si>
    <t>30R7250</t>
  </si>
  <si>
    <t>30R7251</t>
  </si>
  <si>
    <t>30R7253</t>
  </si>
  <si>
    <t>M/CHARGERS</t>
  </si>
  <si>
    <t>2GBPC310600-1333DDR3RDIMM WM</t>
  </si>
  <si>
    <t>4GBPC310600-1333DDR3RDIMM WM</t>
  </si>
  <si>
    <t>8GBPC310600-1333DDR3RDIMM WM</t>
  </si>
  <si>
    <t>30R7266</t>
  </si>
  <si>
    <t>Software</t>
  </si>
  <si>
    <t>Enh Perf Keyb Romanian 446</t>
  </si>
  <si>
    <t>Enh Perf Keyb Romanian 096</t>
  </si>
  <si>
    <t>Enh Perf Keyb Russian/Cyrilic</t>
  </si>
  <si>
    <t>Pref Pro USB Keyb Swiss,F/G</t>
  </si>
  <si>
    <t>Pref Pro USB Keyb Turkish</t>
  </si>
  <si>
    <t>Pref Pro USB Keyb UK Engl</t>
  </si>
  <si>
    <t>Pref Pro USB Keyb US Euro</t>
  </si>
  <si>
    <t>Pref Pro USB Keyb SLO</t>
  </si>
  <si>
    <t>Pref Pro USB Keyb ITA</t>
  </si>
  <si>
    <t>Pref ProUSB Fingerprint Keyb</t>
  </si>
  <si>
    <t>TC DVD-ROM Drive</t>
  </si>
  <si>
    <t>Len L9 Tip for Generic USB</t>
  </si>
  <si>
    <t>55Y3444</t>
  </si>
  <si>
    <t>55Y3445</t>
  </si>
  <si>
    <t>55Y3446</t>
  </si>
  <si>
    <t>55Y3447</t>
  </si>
  <si>
    <t>55Y3448</t>
  </si>
  <si>
    <t>55Y3449</t>
  </si>
  <si>
    <t>55Y3450</t>
  </si>
  <si>
    <t>55Y3451</t>
  </si>
  <si>
    <t>55Y3452</t>
  </si>
  <si>
    <t>55Y3453</t>
  </si>
  <si>
    <t>55Y3454</t>
  </si>
  <si>
    <t>55Y3455</t>
  </si>
  <si>
    <t>55Y3456</t>
  </si>
  <si>
    <t>55Y3457</t>
  </si>
  <si>
    <t>55Y3458</t>
  </si>
  <si>
    <t>55Y3459</t>
  </si>
  <si>
    <t>55Y3460</t>
  </si>
  <si>
    <t>55Y3461</t>
  </si>
  <si>
    <t>55Y3462</t>
  </si>
  <si>
    <t>55Y3463</t>
  </si>
  <si>
    <t>55Y3464</t>
  </si>
  <si>
    <t>55Y3465</t>
  </si>
  <si>
    <t>55Y3466</t>
  </si>
  <si>
    <t>55Y3467</t>
  </si>
  <si>
    <t>55Y3468</t>
  </si>
  <si>
    <t>55Y3469</t>
  </si>
  <si>
    <t>55Y3470</t>
  </si>
  <si>
    <t>55Y3471</t>
  </si>
  <si>
    <t>55Y3472</t>
  </si>
  <si>
    <t>55Y3473</t>
  </si>
  <si>
    <t>2GBpc3-10600LowHalogUDIMMmem</t>
  </si>
  <si>
    <t>TP 500GB 7200 rpm SerATA HDD</t>
  </si>
  <si>
    <t>TP 135W AC Adapt-Eu1/SArabia</t>
  </si>
  <si>
    <t>TP 135W AC Adapter - Denmark</t>
  </si>
  <si>
    <t>TP 135W AC Adapter - SAfrica</t>
  </si>
  <si>
    <t>LDPM 5,000-9,999 Gov PMA</t>
  </si>
  <si>
    <t>LDPM 5,000-9,999 Edu PMA</t>
  </si>
  <si>
    <t>LDPM 10,000-49,999 Std PMA</t>
  </si>
  <si>
    <t>LDPM 10,000-49,999 Gov PMA</t>
  </si>
  <si>
    <t>LDPM 10,000-49,999 Edu PMA</t>
  </si>
  <si>
    <t>LDPM 50,000-99,999 Std PMA</t>
  </si>
  <si>
    <t>LDPM 50,000-99,999 Gov PMA</t>
  </si>
  <si>
    <t>LDPM 50,000-99,999 Edu PMA</t>
  </si>
  <si>
    <t>LDPM 100,000+ Std PMA</t>
  </si>
  <si>
    <t>LDPM 100,000+ Gov PMA</t>
  </si>
  <si>
    <t>LDPM 100,000+ Edu PMA</t>
  </si>
  <si>
    <t>W/MB8192</t>
  </si>
  <si>
    <t>40Y8074</t>
  </si>
  <si>
    <t>40Y8076</t>
  </si>
  <si>
    <t>40Y8103</t>
  </si>
  <si>
    <t>LANDesk AntiVirus</t>
  </si>
  <si>
    <t>40Y8104</t>
  </si>
  <si>
    <t>40Y8105</t>
  </si>
  <si>
    <t>40Y8106</t>
  </si>
  <si>
    <t>40Y8107</t>
  </si>
  <si>
    <t>40Y7926</t>
  </si>
  <si>
    <t>40Y7927</t>
  </si>
  <si>
    <t>40Y7928</t>
  </si>
  <si>
    <t>40Y7929</t>
  </si>
  <si>
    <t>40Y7930</t>
  </si>
  <si>
    <t>40Y7931</t>
  </si>
  <si>
    <t>ThinkVantage Software Update Bundle non-Lenovo  (one time)</t>
  </si>
  <si>
    <t>40Y7932</t>
  </si>
  <si>
    <t>40Y7933</t>
  </si>
  <si>
    <t>40Y7934</t>
  </si>
  <si>
    <t>40Y7935</t>
  </si>
  <si>
    <t>40Y7936</t>
  </si>
  <si>
    <t>40Y7937</t>
  </si>
  <si>
    <t>40Y7939</t>
  </si>
  <si>
    <t>40Y8001</t>
  </si>
  <si>
    <t>40Y8002</t>
  </si>
  <si>
    <t>40Y8021</t>
  </si>
  <si>
    <t>Pref Pro USB Keyb BE/FR</t>
  </si>
  <si>
    <t>Serden Interact for TVT  2yr 150K-200K</t>
  </si>
  <si>
    <t>30R6559</t>
  </si>
  <si>
    <t>45K1675</t>
  </si>
  <si>
    <t>Lenovo Blu-ray Burner (Serial ATA)</t>
  </si>
  <si>
    <t>LANDesk ServerManagerForTVT6</t>
  </si>
  <si>
    <t>LANDesk ServerManagerForTVT7</t>
  </si>
  <si>
    <t>LANDesk ServerManagerForTVT8</t>
  </si>
  <si>
    <t>LANDeskServerMngForTVTPMA9</t>
  </si>
  <si>
    <t>LANDeskServerMngForTVTPMA10</t>
  </si>
  <si>
    <t>LANDeskServerMngForTVTPMA11</t>
  </si>
  <si>
    <t>Lenovo Enhanced Performance USB Keyboard - Hebrew</t>
  </si>
  <si>
    <t>73P2635</t>
  </si>
  <si>
    <t>Lenovo Enhanced Performance USB Keyboard - Hungarian</t>
  </si>
  <si>
    <t>73P2636</t>
  </si>
  <si>
    <t>Serden Interact for TVT 100K-150K</t>
  </si>
  <si>
    <t>30R7358</t>
  </si>
  <si>
    <t>Serden Interact for TVT 150K-200K</t>
  </si>
  <si>
    <t>30R6551</t>
  </si>
  <si>
    <t xml:space="preserve">Serden Interact for TVT 2yr 100-1K </t>
  </si>
  <si>
    <t>30R6552</t>
  </si>
  <si>
    <t xml:space="preserve">Serden Interact for TVT 2yr 1K-5K </t>
  </si>
  <si>
    <t>30R6553</t>
  </si>
  <si>
    <t>41R4406</t>
  </si>
  <si>
    <t>Lenovo L14 Tip for LG Phones</t>
  </si>
  <si>
    <t>LAN TVTyear 2+GovCust(50+)</t>
  </si>
  <si>
    <t>LANDesk Mgmt f TVT 1000-4999</t>
  </si>
  <si>
    <t>Authorization Req:LDMS TV</t>
  </si>
  <si>
    <t>30R7244</t>
  </si>
  <si>
    <t>30R7245</t>
  </si>
  <si>
    <t>SerdenInteracForTVT100K-150K</t>
  </si>
  <si>
    <t>SerdenInteractFrTVT150K-200K</t>
  </si>
  <si>
    <t>30R5958</t>
  </si>
  <si>
    <t>51J0182</t>
  </si>
  <si>
    <t>51J0183</t>
  </si>
  <si>
    <t>51J0184</t>
  </si>
  <si>
    <t>51J0185</t>
  </si>
  <si>
    <t>51J0186</t>
  </si>
  <si>
    <t>51J0187</t>
  </si>
  <si>
    <t>51J0188</t>
  </si>
  <si>
    <t>51J0189</t>
  </si>
  <si>
    <t>51J0191</t>
  </si>
  <si>
    <t>51J0192</t>
  </si>
  <si>
    <t>51J0193</t>
  </si>
  <si>
    <t>51J0194</t>
  </si>
  <si>
    <t>51J0195</t>
  </si>
  <si>
    <t>33L3225</t>
  </si>
  <si>
    <t>ThinkPad Numeric Keypad USB - Business Black</t>
  </si>
  <si>
    <t>M/MICE</t>
  </si>
  <si>
    <t>31P7410</t>
  </si>
  <si>
    <t>ThinkPad Bluetooth Laser Mouse</t>
  </si>
  <si>
    <t>45J7920</t>
  </si>
  <si>
    <t>Pref.Pro USB Keyb.Wh.-ITALY</t>
  </si>
  <si>
    <t>Pref.Pro USB KeybWh.-NORWEG.</t>
  </si>
  <si>
    <t>Pref.Pro USB Keyb.Wh.-POLISH</t>
  </si>
  <si>
    <t>30R7254</t>
  </si>
  <si>
    <t>30R7255</t>
  </si>
  <si>
    <t>40Y7625</t>
  </si>
  <si>
    <t>MOB WIRELESS</t>
  </si>
  <si>
    <t>M/MINI PCI</t>
  </si>
  <si>
    <t>51J0158</t>
  </si>
  <si>
    <t>51J0159</t>
  </si>
  <si>
    <t>SecSuiteStandAloneForTVTPMA1</t>
  </si>
  <si>
    <t>73P4734</t>
  </si>
  <si>
    <t>73P4736</t>
  </si>
  <si>
    <t>73P4737</t>
  </si>
  <si>
    <t>73P4738</t>
  </si>
  <si>
    <t>73P4739</t>
  </si>
  <si>
    <t>45K1620</t>
  </si>
  <si>
    <t>Kensington Twin Head Cable Lock from Lenovo</t>
  </si>
  <si>
    <t>57Y4543</t>
  </si>
  <si>
    <t>Lenovo Enhanced Performance USB Keyboard - US English (Euro Symbol)</t>
  </si>
  <si>
    <t>73P2657</t>
  </si>
  <si>
    <t>Lenovo Enhanced Performance USB Keyboard - Slovenian</t>
  </si>
  <si>
    <t>73P2659</t>
  </si>
  <si>
    <t>Lenovo Enhanced Performance USB Keyboard - Italian</t>
  </si>
  <si>
    <t>Serden Interact for TVT  2yr 75K-100K</t>
  </si>
  <si>
    <t>30R6557</t>
  </si>
  <si>
    <t>Serden Interact for TVT  2yr 100K-150K</t>
  </si>
  <si>
    <t>30R6558</t>
  </si>
  <si>
    <t>30R7306</t>
  </si>
  <si>
    <t>30R7307</t>
  </si>
  <si>
    <t>30R7308</t>
  </si>
  <si>
    <t>30R7309</t>
  </si>
  <si>
    <t>43N3423</t>
  </si>
  <si>
    <t>ThinkPad 500GB 7200 rpm Serial ATA Hard Drive</t>
  </si>
  <si>
    <t>55Y9321</t>
  </si>
  <si>
    <t>55Y9322</t>
  </si>
  <si>
    <t>55Y9323</t>
  </si>
  <si>
    <t>55Y9325</t>
  </si>
  <si>
    <t>55Y3409</t>
  </si>
  <si>
    <t>55Y3410</t>
  </si>
  <si>
    <t>55Y3411</t>
  </si>
  <si>
    <t>55Y3412</t>
  </si>
  <si>
    <t>55Y3413</t>
  </si>
  <si>
    <t>55Y3414</t>
  </si>
  <si>
    <t>55Y3415</t>
  </si>
  <si>
    <t>55Y3416</t>
  </si>
  <si>
    <t>55Y3417</t>
  </si>
  <si>
    <t>55Y3418</t>
  </si>
  <si>
    <t>55Y3419</t>
  </si>
  <si>
    <t>55Y3420</t>
  </si>
  <si>
    <t>55Y3421</t>
  </si>
  <si>
    <t>Lenovo Enhanced Performance USB Keyboard - Danish</t>
  </si>
  <si>
    <t>73P2628</t>
  </si>
  <si>
    <t>Lenovo Enhanced Performance USB Keyboard - Dutch</t>
  </si>
  <si>
    <t>73P2629</t>
  </si>
  <si>
    <t>43R2244</t>
  </si>
  <si>
    <t>Lenovo Preferred Pro USB Keyboard (White) - Arabic</t>
  </si>
  <si>
    <t>43R2246</t>
  </si>
  <si>
    <t>Lenovo Preferred Pro USB Keyboard (White) - Belgian/French</t>
  </si>
  <si>
    <t>43R2247</t>
  </si>
  <si>
    <t>Lenovo Preferred Pro USB Keyboard (White) - Belgian/UK English</t>
  </si>
  <si>
    <t>43R2249</t>
  </si>
  <si>
    <t>WinSrvr2008 1 u CAL EMEA M-L</t>
  </si>
  <si>
    <t>Pref Pro USB Keyb PT</t>
  </si>
  <si>
    <t>Pref Pro USB Keyb RO</t>
  </si>
  <si>
    <t>Pref Pro USB Keyb RU</t>
  </si>
  <si>
    <t>Pref Pro USB Keyb Serbia</t>
  </si>
  <si>
    <t>Pref Pro USB Keyb Slovak</t>
  </si>
  <si>
    <t>Pref Pro USB Keyb ES</t>
  </si>
  <si>
    <t>WinSrvr2008 5 u CAL EMEA M-L</t>
  </si>
  <si>
    <t>40Y7925</t>
  </si>
  <si>
    <t>40Y7938</t>
  </si>
  <si>
    <t>40Y7940</t>
  </si>
  <si>
    <t>40Y7941</t>
  </si>
  <si>
    <t>40Y7942</t>
  </si>
  <si>
    <t>40Y7943</t>
  </si>
  <si>
    <t>40Y7944</t>
  </si>
  <si>
    <t>40Y7945</t>
  </si>
  <si>
    <t>39K5123</t>
  </si>
  <si>
    <t>39K5125</t>
  </si>
  <si>
    <t>41U5081</t>
  </si>
  <si>
    <t>41U5083</t>
  </si>
  <si>
    <t>41U5082</t>
  </si>
  <si>
    <t xml:space="preserve">Lenovo Preferred Pro Full-Size Full-Size USB Keyboard - US English </t>
  </si>
  <si>
    <t>Lenovo Preferred Pro Full-Size USB Keyboard - Arabic</t>
  </si>
  <si>
    <t>Lenovo Preferred Pro Full-Size USB Keyboard - Belgian/French</t>
  </si>
  <si>
    <t>Lenovo Preferred Pro Full-Size USB Keyboard - Belgian/UK English</t>
  </si>
  <si>
    <t>Lenovo Preferred Pro Full-Size USB Keyboard - Bulgarian</t>
  </si>
  <si>
    <t>Lenovo Preferred Pro Full-Size USB Keyboard - Czech</t>
  </si>
  <si>
    <t>Lenovo Preferred Pro Full-Size USB Keyboard - Danish</t>
  </si>
  <si>
    <t>Lenovo Preferred Pro Full-Size USB Keyboard - Dutch</t>
  </si>
  <si>
    <t>Lenovo Preferred Pro Full-Size USB Keyboard - French</t>
  </si>
  <si>
    <t>Lenovo Preferred Pro Full-Size USB Keyboard - German</t>
  </si>
  <si>
    <t>Lenovo Preferred Pro Full-Size USB Keyboard - Greek</t>
  </si>
  <si>
    <t>Lenovo Preferred Pro Full-Size USB Keyboard - Hebrew</t>
  </si>
  <si>
    <t>Lenovo Preferred Pro Full-Size USB Keyboard - Hungarian</t>
  </si>
  <si>
    <t>Lenovo Preferred Pro Full-Size USB Keyboard - Icelandic</t>
  </si>
  <si>
    <t>Lenovo Preferred Pro Full-Size USB Keyboard - Arabic/French</t>
  </si>
  <si>
    <t>Lenovo Preferred Pro Full-Size USB Keyboard - Norwegian</t>
  </si>
  <si>
    <t>Lenovo Preferred Pro Full-Size USB Keyboard - Polish</t>
  </si>
  <si>
    <t>Lenovo Preferred Pro Full-Size USB Keyboard - Portuguese</t>
  </si>
  <si>
    <t>Lenovo Preferred Pro Full-Size USB Keyboard - Romanian 446</t>
  </si>
  <si>
    <t>Lenovo Preferred Pro Full-Size USB Keyboard - Romanian 096</t>
  </si>
  <si>
    <t>Lenovo Preferred Pro Full-Size USB Keyboard - Russian/Cyrillic</t>
  </si>
  <si>
    <t>Lenovo Preferred Pro Full-Size USB Keyboard - Serbian/Cyrillic</t>
  </si>
  <si>
    <t>Lenovo Preferred Pro Full-Size USB Keyboard - Slovak</t>
  </si>
  <si>
    <t>Lenovo Preferred Pro Full-Size USB Keyboard - Spanish</t>
  </si>
  <si>
    <t>Lenovo Preferred Pro Full-Size USB Keyboard - Swedish/Finnish</t>
  </si>
  <si>
    <t>Lenovo Preferred Pro Full-Size USB Keyboard - Turkish 440</t>
  </si>
  <si>
    <t>Lenovo Preferred Pro Full-Size USB Keyboard - Turkish 179</t>
  </si>
  <si>
    <t>Lenovo Preferred Pro Full-Size USB Keyboard - UK English</t>
  </si>
  <si>
    <t>Lenovo Preferred Pro Full-Size USB Keyboard - US English (Euro symbol)</t>
  </si>
  <si>
    <t>Lenovo Preferred Pro Full-Size USB Keyboard - Slovenian</t>
  </si>
  <si>
    <t>Lenovo Preferred Pro Full-Size USB Keyboard - Italian</t>
  </si>
  <si>
    <t>39K5126</t>
  </si>
  <si>
    <t>41U4954</t>
  </si>
  <si>
    <t>39K5128</t>
  </si>
  <si>
    <t>41U4955</t>
  </si>
  <si>
    <t>39K5127</t>
  </si>
  <si>
    <t>41U4956</t>
  </si>
  <si>
    <t>90W UltrSlim AC/DC CAdapt-EU</t>
  </si>
  <si>
    <t>90W UltSl AC/DC CAdapt-Italy</t>
  </si>
  <si>
    <t>90W UltSl AC/DC CAdap-Israel</t>
  </si>
  <si>
    <t>45J9292</t>
  </si>
  <si>
    <t>Lenovo Essential Notebook Stand</t>
  </si>
  <si>
    <t>LDSD Server Console 3</t>
  </si>
  <si>
    <t>LDSD Server Console 1 PMA</t>
  </si>
  <si>
    <t>LDSD Server Console 2 PMA</t>
  </si>
  <si>
    <t>LDSD Server Console 3 PMA</t>
  </si>
  <si>
    <t>LDSD Console User 1</t>
  </si>
  <si>
    <t>LDSD Console User 2</t>
  </si>
  <si>
    <t>LDSD Console User 3</t>
  </si>
  <si>
    <t>LDSD Console User 1 PMA</t>
  </si>
  <si>
    <t>LDSD Console User 2 PMA</t>
  </si>
  <si>
    <t>LDSD Console User 3 PMA</t>
  </si>
  <si>
    <t>LDSD End User 1</t>
  </si>
  <si>
    <t>LDSD End User 2</t>
  </si>
  <si>
    <t>LDSD End User 3</t>
  </si>
  <si>
    <t>LDSD End User 4</t>
  </si>
  <si>
    <t>LDSD End User 5</t>
  </si>
  <si>
    <t>LDSD End User 6</t>
  </si>
  <si>
    <t>LDSD End User 7</t>
  </si>
  <si>
    <t>LDSD End User 8</t>
  </si>
  <si>
    <t>LDSD End User 9</t>
  </si>
  <si>
    <t>73P4763</t>
  </si>
  <si>
    <t>73P4764</t>
  </si>
  <si>
    <t>73P4765</t>
  </si>
  <si>
    <t>Security Suite add-on Lic for LANDesk Management Suite for TVT 4</t>
  </si>
  <si>
    <t>Security Suite add-on Lic for LANDesk Management Suite for TVT 5</t>
  </si>
  <si>
    <t>Security Suite add-on Lic for LANDesk Management Suite for TVT 6</t>
  </si>
  <si>
    <t>Security Suite add-on Lic for LANDesk Management Suite for TVT 7</t>
  </si>
  <si>
    <t>LANDesk Server Manager for TVT PMA (Professional Maintenance Agreement)1</t>
  </si>
  <si>
    <t>S/MB1024</t>
  </si>
  <si>
    <t>S/MB2048</t>
  </si>
  <si>
    <t>LDSD End User 4 PMA</t>
  </si>
  <si>
    <t>LD System Mgr 1</t>
  </si>
  <si>
    <t>LD System Mgr 2</t>
  </si>
  <si>
    <t>LD System Mgr 3</t>
  </si>
  <si>
    <t>LD System Mgr 4</t>
  </si>
  <si>
    <t>LD System Mgr 1 PMA</t>
  </si>
  <si>
    <t>LD System Mgr 2 PMA</t>
  </si>
  <si>
    <t>LD System Mgr 3 PMA</t>
  </si>
  <si>
    <t>LD TAM Premier Local</t>
  </si>
  <si>
    <t>LD TAM Enterprise</t>
  </si>
  <si>
    <t>LD WinPE Toolkit for TVT3</t>
  </si>
  <si>
    <t>30R7335</t>
  </si>
  <si>
    <t>LANDesk Server Manager for TVT 1</t>
  </si>
  <si>
    <t>30R7336</t>
  </si>
  <si>
    <t>LANDesk Server Manager for TVT 2</t>
  </si>
  <si>
    <t>30R7337</t>
  </si>
  <si>
    <t>LANDesk Server Manager for TVT 3</t>
  </si>
  <si>
    <t>30R7338</t>
  </si>
  <si>
    <t>41R4310</t>
  </si>
  <si>
    <t>45K1690</t>
  </si>
  <si>
    <t xml:space="preserve">Lenovo USB 2.0 Portable 500GB Hard Disk Drive </t>
  </si>
  <si>
    <t>73P4754</t>
  </si>
  <si>
    <t>73P4755</t>
  </si>
  <si>
    <t>73P4756</t>
  </si>
  <si>
    <t>LANDesk Internet System Manager / TVT (License + subscription)6</t>
  </si>
  <si>
    <t>LANDesk Internet System Manager / TVT (License + subscription)7</t>
  </si>
  <si>
    <t>LANDesk Internet System Manager / TVT (License + subscription)8</t>
  </si>
  <si>
    <t>LANDesk Internet System Manager / TVT (License + subscription)9</t>
  </si>
  <si>
    <t>LANDesk Internet System Manager subscription / TVT Renewal1</t>
  </si>
  <si>
    <t>LANDesk Internet System Manager subscription / TVT Renewal2</t>
  </si>
  <si>
    <t>Lenovo Enhanced Performance USB Keyboard - Greek</t>
  </si>
  <si>
    <t>40Y7663</t>
  </si>
  <si>
    <t>40Y7664</t>
  </si>
  <si>
    <t>LANDesk for ThinkVantage Technologies Bundle support - Education - (Year 2+) (50+)</t>
  </si>
  <si>
    <t>LANDesk/Lenovo LANDesk Management Enterprise Suite for TVT  and Security Suite Bundle- Education non- Lenovo (50-499)</t>
  </si>
  <si>
    <t>LANDesk for Lenovo Starter Pack PMA (Professional Maintenance Agreement) 1-5K</t>
  </si>
  <si>
    <t>LANDesk for Lenovo Starter Pack PMA (Professional Maintenance Agreement) 5K-10K</t>
  </si>
  <si>
    <t>57Y4167</t>
  </si>
  <si>
    <t>LANDesk for Lenovo Starter Pack PMA (Professional Maintenance Agreement)10K- 15K</t>
  </si>
  <si>
    <t>LANDesk for Lenovo Starter Pack PMA (Professional Maintenance Agreement)  15K  +</t>
  </si>
  <si>
    <t>LANDesk Inventory Manager for TVT PMA (Professional Maintenance Agreement)1</t>
  </si>
  <si>
    <t>L USB Smartcard Keyb-Arabic</t>
  </si>
  <si>
    <t>73P4766</t>
  </si>
  <si>
    <t>73P4767</t>
  </si>
  <si>
    <t>LANDesk Software Development Kit for TVT5K- 9999PMA (Professional Maintenance Agreement)2</t>
  </si>
  <si>
    <t>LANDesk Software Development Kit for TVT 10K + 1</t>
  </si>
  <si>
    <t>LANDesk Software Development Kit for TVT 10K + 2</t>
  </si>
  <si>
    <t>LANDesk Software Development Kit for TVT 10K + 3</t>
  </si>
  <si>
    <t>LANDesk Software Development Kit for TVT 10K + 4</t>
  </si>
  <si>
    <t>LANDesk Universal Connector for TVT1</t>
  </si>
  <si>
    <t>LANDesk Universal Connector for TVT2</t>
  </si>
  <si>
    <t>LANDesk Universal Connector for TVT PMA (Professional Maintenance Agreement)1</t>
  </si>
  <si>
    <t>LANDesk Universal Connector for TVT PMA (Professional Maintenance Agreement)2</t>
  </si>
  <si>
    <t>LANDesk WinPE Toolkit for TVT1</t>
  </si>
  <si>
    <t>LANDesk WinPE Toolkit for TVT2</t>
  </si>
  <si>
    <t>LANDesk WinPE Toolkit for TVT3</t>
  </si>
  <si>
    <t>LANDesk Server Manager for TVT PMA (Professional Maintenance Agreement) 9</t>
  </si>
  <si>
    <t>LANDesk Server Manager for TVT PMA (Professional Maintenance Agreement) 10</t>
  </si>
  <si>
    <t>LANDesk Server Manager for TVT PMA (Professional Maintenance Agreement) 11</t>
  </si>
  <si>
    <t>LANDesk Server Manager for TVT PMA (Professional Maintenance Agreement) 12</t>
  </si>
  <si>
    <t>LANDesk Server Manager for TVT PMA (Professional Maintenance Agreement) 13</t>
  </si>
  <si>
    <t>LANDesk Server Manager for TVTPMA (Professional Maintenance Agreement) 14</t>
  </si>
  <si>
    <t>LANDesk Server Manager for TVT PMA (Professional Maintenance Agreement) 15</t>
  </si>
  <si>
    <t>30R7310</t>
  </si>
  <si>
    <t>30R7311</t>
  </si>
  <si>
    <t>30R7312</t>
  </si>
  <si>
    <t>30R7313</t>
  </si>
  <si>
    <t>30R7314</t>
  </si>
  <si>
    <t>30R7315</t>
  </si>
  <si>
    <t>51J0173</t>
  </si>
  <si>
    <t>51J0174</t>
  </si>
  <si>
    <t>51J0175</t>
  </si>
  <si>
    <t>51J0196</t>
  </si>
  <si>
    <t>73P5250</t>
  </si>
  <si>
    <t>73P5251</t>
  </si>
  <si>
    <t>73P5253</t>
  </si>
  <si>
    <t>43R9199</t>
  </si>
  <si>
    <t>Targus 14in Ultra-Lite Corporate Traveler</t>
  </si>
  <si>
    <t>45K1803</t>
  </si>
  <si>
    <t>LX Triple Display Lift Stand</t>
  </si>
  <si>
    <t>45K1804</t>
  </si>
  <si>
    <t>DS100 Quad Monitor Stand</t>
  </si>
  <si>
    <t>43R2259</t>
  </si>
  <si>
    <t>Lenovo Preferred Pro USB Keyboard (White) - Greek</t>
  </si>
  <si>
    <t>43R2261</t>
  </si>
  <si>
    <t>Lenovo Preferred Pro USB Keyboard (White) - Hebrew</t>
  </si>
  <si>
    <t>43R2262</t>
  </si>
  <si>
    <t>LDIntSysMngSubs/TVTRenewal4</t>
  </si>
  <si>
    <t>LDIntSysMngSubs/TVTRenewal5</t>
  </si>
  <si>
    <t>LDIntSysMngSubs/TVTRenewal6</t>
  </si>
  <si>
    <t>LDIntSysMngSubs/TVTRenewal7</t>
  </si>
  <si>
    <t>LDIntSysMngSubs/TVTRenewal8</t>
  </si>
  <si>
    <t>LDInterSysMng/TVT(Lic+Subs)6</t>
  </si>
  <si>
    <t>LDInterSysMng/TVT(Lic+Subs)7</t>
  </si>
  <si>
    <t>LDInterSysMng/TVT(Lic+Subs)8</t>
  </si>
  <si>
    <t>LDInterSysMng/TVT(Lic+Subs)9</t>
  </si>
  <si>
    <t>LDIntSysMngSubs/TVTRenewal1</t>
  </si>
  <si>
    <t>LDIntSysMngSubs/TVTRenewal2</t>
  </si>
  <si>
    <t>30R7256</t>
  </si>
  <si>
    <t>30R7257</t>
  </si>
  <si>
    <t>30R7258</t>
  </si>
  <si>
    <t>30R7259</t>
  </si>
  <si>
    <t>30R7260</t>
  </si>
  <si>
    <t>73P4744</t>
  </si>
  <si>
    <t>73P2655</t>
  </si>
  <si>
    <t>Lenovo Enhanced Performance USB Keyboard - UK English</t>
  </si>
  <si>
    <t>73P2656</t>
  </si>
  <si>
    <t>73P4757</t>
  </si>
  <si>
    <t>43N3424</t>
  </si>
  <si>
    <t>ThinkStation 450GB 15K rpm SAS Hard Drive</t>
  </si>
  <si>
    <t>LANDesk Management Suite for TVT SUP (Software Upgrade Protection)9</t>
  </si>
  <si>
    <t>OS Distribution and Provisioning add on license (1000-2499)</t>
  </si>
  <si>
    <t>LANDesk Host Intrustion Prevention  for TVT PMA (Professional Maintenance Agreement)1</t>
  </si>
  <si>
    <t>LANDesk Host Intrustion Prevention  for TVT PMA (Professional Maintenance Agreement)2</t>
  </si>
  <si>
    <t>LANDesk Host Intrustion Prevention  for TVT PMA (Professional Maintenance Agreement)3</t>
  </si>
  <si>
    <t>LANDesk Host Intrustion Prevention  for TVT PMA (Professional Maintenance Agreement)4</t>
  </si>
  <si>
    <t>LANDesk Management Suite for TVT PMA (Professional Maintenance Agreement)9</t>
  </si>
  <si>
    <t>LANDesk Management Suite for TVT PMA (Professional Maintenance Agreement)10</t>
  </si>
  <si>
    <t>Phone support 15 Incident Pack</t>
  </si>
  <si>
    <t>Phone support 5 Incident Pack</t>
  </si>
  <si>
    <t>LANDesk Host Intrusion Prevention-Add-onto LANDesk Security Suite/TVT1</t>
  </si>
  <si>
    <t>LANDesk Host Intrusion Prevention-Add-onto LANDesk Security Suite/TVT2</t>
  </si>
  <si>
    <t>LANDesk Host Intrusion Prevention-Add-onto LANDesk Security Suite/TVT3</t>
  </si>
  <si>
    <t>LANDesk Service Desk End User</t>
  </si>
  <si>
    <t>30R6023</t>
  </si>
  <si>
    <t>30R6024</t>
  </si>
  <si>
    <t>30R6025</t>
  </si>
  <si>
    <t>30R6026</t>
  </si>
  <si>
    <t>30R6027</t>
  </si>
  <si>
    <t>30R6028</t>
  </si>
  <si>
    <t>30R6029</t>
  </si>
  <si>
    <t>30R6030</t>
  </si>
  <si>
    <t>30R6031</t>
  </si>
  <si>
    <t>30R6032</t>
  </si>
  <si>
    <t>30R6033</t>
  </si>
  <si>
    <t>30R6034</t>
  </si>
  <si>
    <t>LANDesk Management Suite for TVTs (5000-9999)</t>
  </si>
  <si>
    <t>LANDesk Management Suite for TVTs Prof Maint Agmt 1-year (5000-9999)</t>
  </si>
  <si>
    <t>LANDesk Inventory Manager - Requires Authorization Letter from LANDesk for Pricing</t>
  </si>
  <si>
    <t>LANDesk Security Suite subscription - 1 year (5000-9999)</t>
  </si>
  <si>
    <t>LANDesk Patch Manager subscription - 1 year (5000-9999)</t>
  </si>
  <si>
    <t>LANDesk Enterprise Suite Requires Authorization Letter from LANDesk for Pricing</t>
  </si>
  <si>
    <t>LANDesk Enterprise Suite for TVT Annual Renew</t>
  </si>
  <si>
    <t>40Y7976</t>
  </si>
  <si>
    <t>40Y7977</t>
  </si>
  <si>
    <t>40Y7978</t>
  </si>
  <si>
    <t>40Y7979</t>
  </si>
  <si>
    <t>40Y7980</t>
  </si>
  <si>
    <t>40Y7981</t>
  </si>
  <si>
    <t>Security Suite Stand Alone</t>
  </si>
  <si>
    <t>40Y7982</t>
  </si>
  <si>
    <t>40Y7983</t>
  </si>
  <si>
    <t>40Y7984</t>
  </si>
  <si>
    <t>40Y7985</t>
  </si>
  <si>
    <t>40Y7986</t>
  </si>
  <si>
    <t>40Y7987</t>
  </si>
  <si>
    <t>40Y7988</t>
  </si>
  <si>
    <t>40Y7989</t>
  </si>
  <si>
    <t>40Y7990</t>
  </si>
  <si>
    <t>40Y7991</t>
  </si>
  <si>
    <t>40Y7992</t>
  </si>
  <si>
    <t>40Y7993</t>
  </si>
  <si>
    <t>40Y7994</t>
  </si>
  <si>
    <t>LANDesk/Lenovo LANDesk Management Suite for TVT  and Security Suite Bundle- Education (50-499)</t>
  </si>
  <si>
    <t>LANDesk/Lenovo LANDesk Management Suite for TVT  and Security Suite Bundle- Education 500+</t>
  </si>
  <si>
    <t>L10a TipApple iPhone 3G iPod</t>
  </si>
  <si>
    <t>L20V Tip R/T/X/SL/W500+C/N/V</t>
  </si>
  <si>
    <t>Len20V Tip for Airline Power</t>
  </si>
  <si>
    <t>40Y8086</t>
  </si>
  <si>
    <t>40Y8091</t>
  </si>
  <si>
    <t>40Y8092</t>
  </si>
  <si>
    <t>40Y8094</t>
  </si>
  <si>
    <t>30R7235</t>
  </si>
  <si>
    <t>30R7236</t>
  </si>
  <si>
    <t>30R7237</t>
  </si>
  <si>
    <t>30R7238</t>
  </si>
  <si>
    <t>30R7239</t>
  </si>
  <si>
    <t>Starter Pack Deployment</t>
  </si>
  <si>
    <t>30R7240</t>
  </si>
  <si>
    <t>30R7241</t>
  </si>
  <si>
    <t>30R7242</t>
  </si>
  <si>
    <t>Serden Interact for TVT  2yr 200K +</t>
  </si>
  <si>
    <t>30R6560</t>
  </si>
  <si>
    <t>Serden Interact for TVT  3yr 100-1K</t>
  </si>
  <si>
    <t>30R6561</t>
  </si>
  <si>
    <t>Serden Interact for TVT  3yr 1K-5K</t>
  </si>
  <si>
    <t>30R6562</t>
  </si>
  <si>
    <t>LD for LenovoSrtrPackPMA1-5K</t>
  </si>
  <si>
    <t>Serden Interact for TVT 3yr  5K-10K</t>
  </si>
  <si>
    <t>30R6563</t>
  </si>
  <si>
    <t>57Y4138</t>
  </si>
  <si>
    <t>57Y4393</t>
  </si>
  <si>
    <t>Lenovo DisplayPort to VGA Monitor Cable</t>
  </si>
  <si>
    <t>L DisplayPort VGA MonitCable</t>
  </si>
  <si>
    <t>4GB PC3-10600 DDR3-1333 WMem</t>
  </si>
  <si>
    <t>IBM USB Numeric Keypad</t>
  </si>
  <si>
    <t>TP External Battery Charger</t>
  </si>
  <si>
    <t>Gemplus ExprCard SmartCard</t>
  </si>
  <si>
    <t>41N5618</t>
  </si>
  <si>
    <t>ThinkCentre and Lenovo DVD-ROM Drive (Serial ATA)</t>
  </si>
  <si>
    <t>30R7351</t>
  </si>
  <si>
    <t>Serden Interact for TVT 100-1K</t>
  </si>
  <si>
    <t>30R7352</t>
  </si>
  <si>
    <t>Serden Interact for TVT 1K-5K</t>
  </si>
  <si>
    <t>30R7353</t>
  </si>
  <si>
    <t>Serden Interact for TVT 5K-10K</t>
  </si>
  <si>
    <t>30R7354</t>
  </si>
  <si>
    <t>Serden Interact for TVT 10K-50K</t>
  </si>
  <si>
    <t>30R7355</t>
  </si>
  <si>
    <t>51J0321</t>
  </si>
  <si>
    <t>51J0318</t>
  </si>
  <si>
    <t>51J0319</t>
  </si>
  <si>
    <t>LD Server Manager 1</t>
  </si>
  <si>
    <t>LDPM 1,000-2,499 Std PMA</t>
  </si>
  <si>
    <t>LDPM 1,000-2,499 Gov PMA</t>
  </si>
  <si>
    <t>LDPM 1,000-2,499 Edu PMA</t>
  </si>
  <si>
    <t>LDPM 2,500-4,999 Std PMA</t>
  </si>
  <si>
    <t>LDPM 2,500-4,999 Gov PMA</t>
  </si>
  <si>
    <t>LDPM 2,500-4,999 Edu PMA</t>
  </si>
  <si>
    <t>LDPM 5,000-9,999 Std PMA</t>
  </si>
  <si>
    <t>LANDesk Management Suite for TVT PMA (Professional Maintenance Agreement)1</t>
  </si>
  <si>
    <t>LANDesk Management Suite for TVT PMA (Professional Maintenance Agreement)2</t>
  </si>
  <si>
    <t>LANDesk Management Suite for TVT PMA (Professional Maintenance Agreement)3</t>
  </si>
  <si>
    <t>authorization Req'd LANDesk</t>
  </si>
  <si>
    <t>LANDesk Security 1Y 5k-9999</t>
  </si>
  <si>
    <t>LANDesk Invent MGR-TVT PMA</t>
  </si>
  <si>
    <t>LANDesk Patch Mgr 1Y 5k-9999</t>
  </si>
  <si>
    <t>LANDesk   Suite TVT</t>
  </si>
  <si>
    <t>40Y7670</t>
  </si>
  <si>
    <t>ThinkPad 90W AC Adapter (Israel)</t>
  </si>
  <si>
    <t>40Y7700</t>
  </si>
  <si>
    <t>40Y7701</t>
  </si>
  <si>
    <t>40Y7702</t>
  </si>
  <si>
    <t>41U3198</t>
  </si>
  <si>
    <t>43R1966</t>
  </si>
  <si>
    <t>43R1967</t>
  </si>
  <si>
    <t>43R2499</t>
  </si>
  <si>
    <t>73P5248</t>
  </si>
  <si>
    <t>73P5249</t>
  </si>
  <si>
    <t>Serden Interact for TVT  3yr 10K-50K</t>
  </si>
  <si>
    <t>30R6564</t>
  </si>
  <si>
    <t>Serden Interact for TVT  3yr 50K-75K</t>
  </si>
  <si>
    <t>30R6565</t>
  </si>
  <si>
    <t>Serden Interact for TVT  3yr 75K-100K</t>
  </si>
  <si>
    <t>30R6566</t>
  </si>
  <si>
    <t>Serden Interact for TVT  3yr 100K-150K</t>
  </si>
  <si>
    <t>30R6567</t>
  </si>
  <si>
    <t>Serden Interact for TVT  3yr 150K-200K</t>
  </si>
  <si>
    <t>30R6568</t>
  </si>
  <si>
    <t>Serden Interact for TVT  3yr 200K +</t>
  </si>
  <si>
    <t>30R7274</t>
  </si>
  <si>
    <t>30R7275</t>
  </si>
  <si>
    <t>73P4644</t>
  </si>
  <si>
    <t>Bretford Flush Projector Ceiling Mount</t>
  </si>
  <si>
    <t>73P4645</t>
  </si>
  <si>
    <t>Bretford Extended Projector Ceiling Mount</t>
  </si>
  <si>
    <t>Bretford Cart for TP - Swiss</t>
  </si>
  <si>
    <t>33L5067</t>
  </si>
  <si>
    <t>Bretford Cart for TP - Euro</t>
  </si>
  <si>
    <t>41A4130</t>
  </si>
  <si>
    <t>Bretford Cart Danish</t>
  </si>
  <si>
    <t>43N0485</t>
  </si>
  <si>
    <t>Ergotron NeoFlex LCD Stand</t>
  </si>
  <si>
    <t>30R5196</t>
  </si>
  <si>
    <t>43R9257</t>
  </si>
  <si>
    <t>45J7914</t>
  </si>
  <si>
    <t>73P4758</t>
  </si>
  <si>
    <t>55Y9258</t>
  </si>
  <si>
    <t>Lenovo Easy Reach Monitor Stand</t>
  </si>
  <si>
    <t>41R4494</t>
  </si>
  <si>
    <t>41R4495</t>
  </si>
  <si>
    <t>41R4496</t>
  </si>
  <si>
    <t>41R4502</t>
  </si>
  <si>
    <t>41R4503</t>
  </si>
  <si>
    <t>41R4507</t>
  </si>
  <si>
    <t>57Y4542</t>
  </si>
  <si>
    <t>ThinkPad USB Keyboard with TrackPoint - Czech (QWERTY or ABB)</t>
  </si>
  <si>
    <t>55Y9012</t>
  </si>
  <si>
    <t>ThinkPad USB Keyboard with TrackPoint - Danish</t>
  </si>
  <si>
    <t>55Y9013</t>
  </si>
  <si>
    <t>ThinkPad USB Keyboard with TrackPoint - Dutch</t>
  </si>
  <si>
    <t>55Y9014</t>
  </si>
  <si>
    <t>ThinkPad USB Keyboard with TrackPoint - French</t>
  </si>
  <si>
    <t>Req'd LANDesk Handheld Mgr</t>
  </si>
  <si>
    <t>LAN TVT NLC Edu.Cust(500+)</t>
  </si>
  <si>
    <t>LAN TVT(year2+)Edu.Cus.(50+)</t>
  </si>
  <si>
    <t>LAN TVT NLC Edu.Cus.(50-499)</t>
  </si>
  <si>
    <t>LANDeskAntiVir SecSteLic Sub</t>
  </si>
  <si>
    <t>AtR.LANDesAntiViSecSteLicSuR</t>
  </si>
  <si>
    <t>M/CARRYING CASES</t>
  </si>
  <si>
    <t>41U5062</t>
  </si>
  <si>
    <t>ThinkPad Ultraportable Case</t>
  </si>
  <si>
    <t>43R2476</t>
  </si>
  <si>
    <t>ThinkPad Business Topload Case</t>
  </si>
  <si>
    <t>43R2478</t>
  </si>
  <si>
    <t>ThinkPad Deluxe Expander Case</t>
  </si>
  <si>
    <t>43R2480</t>
  </si>
  <si>
    <t>ThinkPad Executive Leather Case</t>
  </si>
  <si>
    <t>43R2482</t>
  </si>
  <si>
    <t>ThinkPad Business Backpack</t>
  </si>
  <si>
    <t>43R9113</t>
  </si>
  <si>
    <t>ThinkPad Basic Case</t>
  </si>
  <si>
    <t>43R9117</t>
  </si>
  <si>
    <t>ThinkPad 17W Business Topload Case</t>
  </si>
  <si>
    <t>LANDesk Sec Ste Softw Lic.</t>
  </si>
  <si>
    <t>LAN TVT forL Clients(50-499)</t>
  </si>
  <si>
    <t>LAN TVT for L Clients(500+)</t>
  </si>
  <si>
    <t>LAN TVT forNLClients(50-499)</t>
  </si>
  <si>
    <t>LAN TVT NLClients(500+)</t>
  </si>
  <si>
    <t>30R7246</t>
  </si>
  <si>
    <t>30R7247</t>
  </si>
  <si>
    <t>TP S ATA HDD Bay Adapter III</t>
  </si>
  <si>
    <t>TP T400s Series 6CellBattery</t>
  </si>
  <si>
    <t>43N3420</t>
  </si>
  <si>
    <t>ThinkPad 500GB 5400 rpm Serial ATA Hard Drive</t>
  </si>
  <si>
    <t>ThinkPad Mini Dock Series 3 with Israel Line Cord</t>
  </si>
  <si>
    <t>TP MiniDock Ser3-EU LineCord</t>
  </si>
  <si>
    <t>TP MiniDockSer3-DenmarkLCord</t>
  </si>
  <si>
    <t>TP MiniDock Ser 3-SAfrica LC</t>
  </si>
  <si>
    <t>TP MiniDock Ser3-UK LineCord</t>
  </si>
  <si>
    <t>TP MiniDock Ser3-Switz LCord</t>
  </si>
  <si>
    <t>TP MiniDock Ser3-Italy LCord</t>
  </si>
  <si>
    <t>TP MiniDockSer3-Israel LCord</t>
  </si>
  <si>
    <t>ThinkPad USB Keyboard with TrackPoint - Greek/US</t>
  </si>
  <si>
    <t>55Y9020</t>
  </si>
  <si>
    <t>ThinkPad USB Keyboard with TrackPoint - Hebrew</t>
  </si>
  <si>
    <t>55Y9021</t>
  </si>
  <si>
    <t>ThinkPad USB Keyboard with TrackPoint - Hungarian</t>
  </si>
  <si>
    <t>55Y9022</t>
  </si>
  <si>
    <t>ThinkPad USB Keyboard with TrackPoint - Iceland</t>
  </si>
  <si>
    <t>55Y9023</t>
  </si>
  <si>
    <t>ThinkPad USB Keyboard with TrackPoint - Italy</t>
  </si>
  <si>
    <t>55Y9027</t>
  </si>
  <si>
    <t>ThinkPad USB Keyboard with TrackPoint - Norwegian</t>
  </si>
  <si>
    <t>TP 500GB 5400rpm Ser ATA HDD</t>
  </si>
  <si>
    <t>WS HDD</t>
  </si>
  <si>
    <t>W/SAS</t>
  </si>
  <si>
    <t>WS MEMORY</t>
  </si>
  <si>
    <t>Lenovo Enhanced Performance USB Keyboard - Norwegian</t>
  </si>
  <si>
    <t>73P2642</t>
  </si>
  <si>
    <t>Lenovo Enhanced Performance USB Keyboard - Polish</t>
  </si>
  <si>
    <t>73P2643</t>
  </si>
  <si>
    <t>Lenovo Enhanced Performance USB Keyboard - Portuguese</t>
  </si>
  <si>
    <t>73P2644</t>
  </si>
  <si>
    <t>Lenovo Enhanced Performance USB Keyboard - Romanian 446</t>
  </si>
  <si>
    <t>73P2645</t>
  </si>
  <si>
    <t>LANDesk Handheld Manager for TVT PMA (Professional Maintenance Agreement) Requires Authorization Letter from LANDesk for Pricing</t>
  </si>
  <si>
    <t>LANDesk/Lenovo LANDesk Management Enterprise Suite for TVT  and Security Suite Bundle- Education non- Lenovo 500+</t>
  </si>
  <si>
    <t>LANDesk Management Suite for ThinkVantage Technologies from a previous version of LANDesk Management Suite</t>
  </si>
  <si>
    <t>30R5970</t>
  </si>
  <si>
    <t>LANDesk Process Manager (Basic Bundle) 50,000-99,999</t>
  </si>
  <si>
    <t>30R5971</t>
  </si>
  <si>
    <t>30R5972</t>
  </si>
  <si>
    <t>30R5973</t>
  </si>
  <si>
    <t>LANDesk Process Manager (Basic Bundle) 100,000+</t>
  </si>
  <si>
    <t>30R5974</t>
  </si>
  <si>
    <t>30R5975</t>
  </si>
  <si>
    <t>30R5976</t>
  </si>
  <si>
    <t>30R5977</t>
  </si>
  <si>
    <t>30R5978</t>
  </si>
  <si>
    <t>30R5979</t>
  </si>
  <si>
    <t>55Y9036</t>
  </si>
  <si>
    <t>55Y3424</t>
  </si>
  <si>
    <t>73P5247</t>
  </si>
  <si>
    <t>TP USB Keyb with TP-Greek/US</t>
  </si>
  <si>
    <t>TP USB KeybwithTPoint-Hebrew</t>
  </si>
  <si>
    <t>TP USB Keyb with TP-Hungaria</t>
  </si>
  <si>
    <t>TP USB Keyb with TP-Iceland</t>
  </si>
  <si>
    <t>TP USB Keyb withTPoint-Italy</t>
  </si>
  <si>
    <t>TP USB Keyb with TP-Norwegia</t>
  </si>
  <si>
    <t>TP USB KeybwithTPoint-Polish</t>
  </si>
  <si>
    <t>TP USB Keyb withTP-Portugese</t>
  </si>
  <si>
    <t>TP USB Keyb withTP-Russia/Cy</t>
  </si>
  <si>
    <t>TTP USB KeybwithTPoint-Slovak</t>
  </si>
  <si>
    <t>TP USB Keyb with TP-Spanish</t>
  </si>
  <si>
    <t>TP USB Keyb with TP-Swe/Fin</t>
  </si>
  <si>
    <t>TP USB Keyb withTP-Swiss,F/G</t>
  </si>
  <si>
    <t>ThinkPad Battery 17+</t>
  </si>
  <si>
    <t>57Y4286</t>
  </si>
  <si>
    <t>57Y4287</t>
  </si>
  <si>
    <t>ThinkPad X100e Sleeve Case</t>
  </si>
  <si>
    <t>ThinkPad X100e Sling Case</t>
  </si>
  <si>
    <t>57Y4488</t>
  </si>
  <si>
    <t>ThinkPad In-Ear Headphones</t>
  </si>
  <si>
    <t>Lenovo Preferred Pro Full-Size PS/2 Keyboard - German</t>
  </si>
  <si>
    <t>31P7428</t>
  </si>
  <si>
    <t>Lenovo Preferred Pro Full-Size PS/2 Keyboard - Greek</t>
  </si>
  <si>
    <t>31P7431</t>
  </si>
  <si>
    <t>T/R 14W 9 CellHighCapacBatt</t>
  </si>
  <si>
    <t>TP X200 Ser4Cell Li-Ion Batt</t>
  </si>
  <si>
    <t>ThinkPad USB Keyboard with TrackPoint - Swedish/Finn</t>
  </si>
  <si>
    <t>SPACEPILOT,BUNDLED</t>
  </si>
  <si>
    <t>SPACENAVIGATOR STANDARD EDIT</t>
  </si>
  <si>
    <t>Lenovo Preferred Pro USB Keyboard (White) - Italian</t>
  </si>
  <si>
    <t>43R2269</t>
  </si>
  <si>
    <t>M/ULTRABASE</t>
  </si>
  <si>
    <t>MOB POWER</t>
  </si>
  <si>
    <t>M/ADAPTORS</t>
  </si>
  <si>
    <t>31P7442</t>
  </si>
  <si>
    <t>Lenovo Preferred Pro Full-Size PS/2 Keyboard - Serbian/Cyrillic</t>
  </si>
  <si>
    <t>31P7444</t>
  </si>
  <si>
    <t>Lenovo Preferred Pro Full-Size PS/2 Keyboard - Spanish</t>
  </si>
  <si>
    <t>31P7445</t>
  </si>
  <si>
    <t>Lenovo Preferred Pro Full-Size PS/2 Keyboard - Swedish/Finn</t>
  </si>
  <si>
    <t>31P7446</t>
  </si>
  <si>
    <t>Lenovo Preferred Pro Full-Size PS/2 Keyboard - Swiss, F/G</t>
  </si>
  <si>
    <t>31P7448</t>
  </si>
  <si>
    <t>Lenovo Preferred Pro Full-Size PS/2 Keyboard - Turkish - DOS ID 440</t>
  </si>
  <si>
    <t>31P7449</t>
  </si>
  <si>
    <t>LDSWDevelKitFrTVT5K-9999PMA1</t>
  </si>
  <si>
    <t>LDSWDevelKitFrTVT5K-9999PMA2</t>
  </si>
  <si>
    <t>LD SW DevelopKitForTVT10K+1</t>
  </si>
  <si>
    <t>30R7304</t>
  </si>
  <si>
    <t>30R7305</t>
  </si>
  <si>
    <t>73P2627</t>
  </si>
  <si>
    <t>30R6035</t>
  </si>
  <si>
    <t>30R6036</t>
  </si>
  <si>
    <t>40Y7946</t>
  </si>
  <si>
    <t>40Y7947</t>
  </si>
  <si>
    <t>40Y7948</t>
  </si>
  <si>
    <t>40Y7950</t>
  </si>
  <si>
    <t>40Y7951</t>
  </si>
  <si>
    <t>40Y7952</t>
  </si>
  <si>
    <t>40Y7953</t>
  </si>
  <si>
    <t>40Y7954</t>
  </si>
  <si>
    <t>40Y7955</t>
  </si>
  <si>
    <t>40Y7956</t>
  </si>
  <si>
    <t>40Y7957</t>
  </si>
  <si>
    <t>40Y7958</t>
  </si>
  <si>
    <t>40Y7959</t>
  </si>
  <si>
    <t>40Y7960</t>
  </si>
  <si>
    <t>40Y7961</t>
  </si>
  <si>
    <t>40Y7962</t>
  </si>
  <si>
    <t>40Y7963</t>
  </si>
  <si>
    <t>40Y7964</t>
  </si>
  <si>
    <t>40Y7965</t>
  </si>
  <si>
    <t>40Y7966</t>
  </si>
  <si>
    <t>40Y7967</t>
  </si>
  <si>
    <t>40Y7968</t>
  </si>
  <si>
    <t>40Y7969</t>
  </si>
  <si>
    <t>40Y7970</t>
  </si>
  <si>
    <t>40Y7971</t>
  </si>
  <si>
    <t>40Y7972</t>
  </si>
  <si>
    <t>40Y7973</t>
  </si>
  <si>
    <t>LANDesk Asset Manager</t>
  </si>
  <si>
    <t>40Y7974</t>
  </si>
  <si>
    <t>40Y7975</t>
  </si>
  <si>
    <t>MOB OPTICAL STORAGE</t>
  </si>
  <si>
    <t>40Y7704</t>
  </si>
  <si>
    <t>Kensington MicroSaver Lock</t>
  </si>
  <si>
    <t>LANDesk Power Manager for ThinkVantage Technologies</t>
  </si>
  <si>
    <t>IBM TrackPoint Cap Collection</t>
  </si>
  <si>
    <t>T/R/W/Z/SL 9Cell Li-Ion Batt</t>
  </si>
  <si>
    <t>TP T/R/W/SL 6Cell Li-Ion Batt</t>
  </si>
  <si>
    <t>TPX60 Ser 4Cell SlimLine Batt</t>
  </si>
  <si>
    <t>TPX60 Ser 4Cell EnhCap Batt</t>
  </si>
  <si>
    <t>TPX60 Ser 8Cell HighCap Batt</t>
  </si>
  <si>
    <t>TP 90W AC Adap w LineCord</t>
  </si>
  <si>
    <t>TP 90W AC Adap (UK/HK)</t>
  </si>
  <si>
    <t>TP 65W Ultraportable AC Adap</t>
  </si>
  <si>
    <t>TP 65W AC Adap (UK/Ire/HK)</t>
  </si>
  <si>
    <t>USB Optical Wheel Mouse</t>
  </si>
  <si>
    <t>4 pack Danish Keyboards</t>
  </si>
  <si>
    <t>4 pack Norwegian Keyboards</t>
  </si>
  <si>
    <t>Optical 3But ScrPoint Mouse</t>
  </si>
  <si>
    <t>LANDesk Ent TVT Annual Renew</t>
  </si>
  <si>
    <t>43R1990</t>
  </si>
  <si>
    <t>Lenovo 500GB 7200 rpm Serial ATA Hard Drive</t>
  </si>
  <si>
    <t>45J7918</t>
  </si>
  <si>
    <t>Lenovo 1TB 7200 rpm Serial ATA Hard Drive</t>
  </si>
  <si>
    <t>CDT MEMORY</t>
  </si>
  <si>
    <t>Lenovo Preferred Pro USB Keyboard (White) - Norwegian</t>
  </si>
  <si>
    <t>43R2270</t>
  </si>
  <si>
    <t>Lenovo Preferred Pro USB Keyboard (White) - Polish</t>
  </si>
  <si>
    <t>43R2276</t>
  </si>
  <si>
    <t>Lenovo Preferred Pro USB Keyboard (White) - Serbian/Cyrillic</t>
  </si>
  <si>
    <t>43R2280</t>
  </si>
  <si>
    <t>Lenovo Preferred Pro USB Keyboard (White) - Swiss French/German</t>
  </si>
  <si>
    <t>Lenovo Preferred Pro USB Keyboard (White) - Turkish</t>
  </si>
  <si>
    <t>43R2289</t>
  </si>
  <si>
    <t>43R2290</t>
  </si>
  <si>
    <t>Lenovo Preferred Pro USB Keyboard (White) - UK English</t>
  </si>
  <si>
    <t>43R2291</t>
  </si>
  <si>
    <t>Lenovo Preferred Pro USB Keyboard (White) - US English (Euro Symbol)</t>
  </si>
  <si>
    <t>Lenovo Enhanced Performance USB Keyboard - Czech</t>
  </si>
  <si>
    <t>LANDes Se Suit Stan Al An Su</t>
  </si>
  <si>
    <t>AutReqLANDes Se Sui StAl AnS</t>
  </si>
  <si>
    <t>LAN TVT LC-Edu.Cust(50-499)</t>
  </si>
  <si>
    <t>LAN TVT LC-Edu.Cust(500+)</t>
  </si>
  <si>
    <t>LANDeskPatch MgrStand AlonSu</t>
  </si>
  <si>
    <t>Aut ReqLANDeskPat.MgrSt AlSu</t>
  </si>
  <si>
    <t>LANDesk Mgmt f TVT 5000-9999</t>
  </si>
  <si>
    <t>LANDesk Mgt ProMA 1Y 5k-9999</t>
  </si>
  <si>
    <t>LANDesk Inventory MGR / TVT</t>
  </si>
  <si>
    <t>Authorization Req'd LANDesk</t>
  </si>
  <si>
    <t>ThinkPad TrackPoint Cap Collection</t>
  </si>
  <si>
    <t>M/MISC ACCESS</t>
  </si>
  <si>
    <t>41U3143</t>
  </si>
  <si>
    <t>ThinkPad X60 Tablet Digitizer Pen</t>
  </si>
  <si>
    <t>41U4820</t>
  </si>
  <si>
    <t>ThinkPad Tablet Tether (3-pack)</t>
  </si>
  <si>
    <t>30R7287</t>
  </si>
  <si>
    <t>SVR</t>
  </si>
  <si>
    <t>SVR HDD</t>
  </si>
  <si>
    <t>S/SAS</t>
  </si>
  <si>
    <t>S/SATA</t>
  </si>
  <si>
    <t>LUSB Smartcard Keyb-Hungaria</t>
  </si>
  <si>
    <t>L USB Smartcard Keyb-Iceland</t>
  </si>
  <si>
    <t>L USB Smartcard Keyb-Italy</t>
  </si>
  <si>
    <t>LUSB Smartcard Keyb-Norwegia</t>
  </si>
  <si>
    <t>L USB Smartcard Keyb-Polish</t>
  </si>
  <si>
    <t>LUSB Smartcard Keyb-Portuges</t>
  </si>
  <si>
    <t>30R7261</t>
  </si>
  <si>
    <t>30R7262</t>
  </si>
  <si>
    <t>30R7263</t>
  </si>
  <si>
    <t>30R7264</t>
  </si>
  <si>
    <t>30R7265</t>
  </si>
  <si>
    <t>Serden Interact for TVT 2yr 5K-10K</t>
  </si>
  <si>
    <t>30R6554</t>
  </si>
  <si>
    <t>Serden Interact for TVT 2yr 10K-50K</t>
  </si>
  <si>
    <t>30R6555</t>
  </si>
  <si>
    <t>Serden Interact for TVT 2yr 50K-75K</t>
  </si>
  <si>
    <t>30R6556</t>
  </si>
  <si>
    <t>41U4951</t>
  </si>
  <si>
    <t>41U4952</t>
  </si>
  <si>
    <t>41U4953</t>
  </si>
  <si>
    <t>4 pack Danish Keyb-Biom.</t>
  </si>
  <si>
    <t>4 pack Fin/Swe Keyb-Biom.</t>
  </si>
  <si>
    <t>4 pack Norwegian Keyb-Biom.</t>
  </si>
  <si>
    <t>4 pack Danish Fingerpr. Keyb</t>
  </si>
  <si>
    <t>4 pack Norweg. Fingerp. Keyb</t>
  </si>
  <si>
    <t>4 pack Swe/Fin Fingerp. Keyb</t>
  </si>
  <si>
    <t>4 pack Danish Enhanced Keyb</t>
  </si>
  <si>
    <t>4 pack Norwegian Enhan. Keyb</t>
  </si>
  <si>
    <t>4 pack Swe/Fin Enhanan. Keyb</t>
  </si>
  <si>
    <t>4 pack Danish USB Full Keyb.</t>
  </si>
  <si>
    <t>4 pack Swe/Fin USB Full Keyb</t>
  </si>
  <si>
    <t>4 pack Norweg. USB Full Keyb</t>
  </si>
  <si>
    <t>Len Essential Notebook Stand</t>
  </si>
  <si>
    <t>55Y3407</t>
  </si>
  <si>
    <t>55Y3408</t>
  </si>
  <si>
    <t>S/RAID</t>
  </si>
  <si>
    <t>S/SYSTEM</t>
  </si>
  <si>
    <t>S/TapeRDX</t>
  </si>
  <si>
    <t>LDMS for TVT PMA for 3yr agr</t>
  </si>
  <si>
    <t>LDMS for TVT SW UpgP 3yr agr</t>
  </si>
  <si>
    <t>4 pack Finnish/Swedish Keyb</t>
  </si>
  <si>
    <t>LD SW DevelopKitForTVT10K+2</t>
  </si>
  <si>
    <t>LD SW DevelopKitForTVT10K+3</t>
  </si>
  <si>
    <t>LD Sw DevelopKitForTVT10K+4</t>
  </si>
  <si>
    <t>LD UniversalConnectorForTVT1</t>
  </si>
  <si>
    <t>73P2634</t>
  </si>
  <si>
    <t>73P4752</t>
  </si>
  <si>
    <t>LANDesk Management Suite for TVT SUP (Software Upgrade Protection)10</t>
  </si>
  <si>
    <t>LANDesk Management Suite for TVT SUP (Software Upgrade Protection)11</t>
  </si>
  <si>
    <t>LANDesk</t>
  </si>
  <si>
    <t>MS ROK</t>
  </si>
  <si>
    <t>Pref Pro USB Keyb PL</t>
  </si>
  <si>
    <t>LANDesk/Lenovo LANDesk Management Suite for TVT  and Security Suite Bundle- Government non- Lenovo (50-499)</t>
  </si>
  <si>
    <t>LDSD End User 10</t>
  </si>
  <si>
    <t>LDSD End User 1 PMA</t>
  </si>
  <si>
    <t>LDSD End User 2 PMA</t>
  </si>
  <si>
    <t>LDSD End User 3 PMA</t>
  </si>
  <si>
    <t>40Y8069</t>
  </si>
  <si>
    <t>40Y8070</t>
  </si>
  <si>
    <t>40Y8071</t>
  </si>
  <si>
    <t>ThinkPad 135W AC Adapter -UK</t>
  </si>
  <si>
    <t>TP 135W AC Adapt-Switzerland</t>
  </si>
  <si>
    <t>TP 135W AC Adapter - Italy</t>
  </si>
  <si>
    <t>TP 135W AC Adapter - Israel</t>
  </si>
  <si>
    <t>Lenovo Optical Mouse</t>
  </si>
  <si>
    <t>31P7405</t>
  </si>
  <si>
    <t>Lenovo Scrollpoint Mouse</t>
  </si>
  <si>
    <t>41U3074</t>
  </si>
  <si>
    <t>Lenovo Laser Mouse - USB/PS2</t>
  </si>
  <si>
    <t>C/MISC ACCESS</t>
  </si>
  <si>
    <t>45J7915</t>
  </si>
  <si>
    <t xml:space="preserve">DisplayPort to Single-Link DVI-D (Digital) Monitor Adapter Cable </t>
  </si>
  <si>
    <t>C/SMART CARD</t>
  </si>
  <si>
    <t>41N3040</t>
  </si>
  <si>
    <t>ThinkPlus USB Smart Card Reader/Writer</t>
  </si>
  <si>
    <t>SecSuiteAddOnLicForLDMS4TVT7</t>
  </si>
  <si>
    <t>LD ServerManagerForTVT PMA1</t>
  </si>
  <si>
    <t>30R5957</t>
  </si>
  <si>
    <t>M/BATTERIES</t>
  </si>
  <si>
    <t>S/MB4096</t>
  </si>
  <si>
    <t>SVR PROCESSOR</t>
  </si>
  <si>
    <t>S/XEON</t>
  </si>
  <si>
    <t>LANDesk Process Manager (Basic Bundle) 1,000-2,499</t>
  </si>
  <si>
    <t>30R5959</t>
  </si>
  <si>
    <t>30R5960</t>
  </si>
  <si>
    <t>30R5961</t>
  </si>
  <si>
    <t>LANDesk Process Manager (Basic Bundle) 2,500-4,999</t>
  </si>
  <si>
    <t>30R5962</t>
  </si>
  <si>
    <t>30R5963</t>
  </si>
  <si>
    <t>30R5964</t>
  </si>
  <si>
    <t>LANDesk Process Manager (Basic Bundle) 5,000-9,999</t>
  </si>
  <si>
    <t>30R5965</t>
  </si>
  <si>
    <t>30R5966</t>
  </si>
  <si>
    <t>30R5967</t>
  </si>
  <si>
    <t>LANDesk Process Manager (Basic Bundle) 10,000-49,999</t>
  </si>
  <si>
    <t>30R5968</t>
  </si>
  <si>
    <t>30R5969</t>
  </si>
  <si>
    <t>LDPM 1-999 Std</t>
  </si>
  <si>
    <t>LDPM 1-999 Gov</t>
  </si>
  <si>
    <t>LDPM 1-999 Edu</t>
  </si>
  <si>
    <t>LDPM 1,000-2,499 Std</t>
  </si>
  <si>
    <t>LDPM 1,000-2,499 Gov</t>
  </si>
  <si>
    <t>LDPM 1,000-2,499 Edu</t>
  </si>
  <si>
    <t>LDPM 2,500-4,999 Std</t>
  </si>
  <si>
    <t>LDPM 2,500-4,999 Gov</t>
  </si>
  <si>
    <t>LDPM 2,500-4,999 Edu</t>
  </si>
  <si>
    <t>LDPM 5,000-9,999 Std</t>
  </si>
  <si>
    <t>LDPM 5,000-9,999 Gov</t>
  </si>
  <si>
    <t>LDPM 5,000-9,999 Edu</t>
  </si>
  <si>
    <t>LDPM 10,000-49,999 Std</t>
  </si>
  <si>
    <t>LDPM 10,000-49,999 Gov</t>
  </si>
  <si>
    <t>LDPM 10,000-49,999 Edu</t>
  </si>
  <si>
    <t>LDPM 50,000-99,999 Std</t>
  </si>
  <si>
    <t>LDPM 50,000-99,999 Gov</t>
  </si>
  <si>
    <t>LDPM 50,000-99,999 Edu</t>
  </si>
  <si>
    <t>LDPM 100,000+ Std</t>
  </si>
  <si>
    <t>LDPM 100,000+ Gov</t>
  </si>
  <si>
    <t>LDPM 100,000+ Edu</t>
  </si>
  <si>
    <t>LDPM 1-999 Std PMA</t>
  </si>
  <si>
    <t>LDPM 1-999 Gov PMA</t>
  </si>
  <si>
    <t>LDPM 1-999 Edu PMA</t>
  </si>
  <si>
    <t>51J0179</t>
  </si>
  <si>
    <t>51J0180</t>
  </si>
  <si>
    <t>51J0181</t>
  </si>
  <si>
    <t>LANDesk Technical Account Manager- Premier Factory</t>
  </si>
  <si>
    <t>30R6005</t>
  </si>
  <si>
    <t>LANDesk Technical Account Manager- Advantage</t>
  </si>
  <si>
    <t>30R6006</t>
  </si>
  <si>
    <t>LANDesk Regional Trainings- 5 days</t>
  </si>
  <si>
    <t>30R6007</t>
  </si>
  <si>
    <t>OS Distribution and Provisioning add on license (1-499)</t>
  </si>
  <si>
    <t>OS Distribution and Provisioning add on license (500-999)</t>
  </si>
  <si>
    <t>LANDesk Management Suite for TVT PMA (Professional Maintenance Agreement)4</t>
  </si>
  <si>
    <t>M/MB4096</t>
  </si>
  <si>
    <t>Professional Services</t>
  </si>
  <si>
    <t>30R6161</t>
  </si>
  <si>
    <t>LANDesk Travel and Expenses</t>
  </si>
  <si>
    <t>LANDesk Inventory Manager for TVT PMA (Professional Maintenance Agreement)2</t>
  </si>
  <si>
    <t>Security Suite add-on Lic for LANDesk Management Suite for TVT 1</t>
  </si>
  <si>
    <t>Security Suite add-on Lic for LANDesk Management Suite for TVT 2</t>
  </si>
  <si>
    <t>Security Suite add-on Lic for LANDesk Management Suite for TVT 3</t>
  </si>
  <si>
    <t>Pref. Keyb BLK Danish</t>
  </si>
  <si>
    <t>Pref. Keyb BLK French</t>
  </si>
  <si>
    <t>Pref. Keyb BLK German</t>
  </si>
  <si>
    <t>Pref. Keyb BLK Greek</t>
  </si>
  <si>
    <t>Pref. Keyb BLK Iceland</t>
  </si>
  <si>
    <t>Pref. Keyb BLK Norweg</t>
  </si>
  <si>
    <t>Pref. Keyb BLK Polish</t>
  </si>
  <si>
    <t>Pref. Keyb BLK Turk179</t>
  </si>
  <si>
    <t>Pref. Keyb BLK UK</t>
  </si>
  <si>
    <t>SecSuiteStandAloneForTVTPMA2</t>
  </si>
  <si>
    <t>SecSuiteStandAloneForTVTPMA3</t>
  </si>
  <si>
    <t>43R9253</t>
  </si>
  <si>
    <t>43R9254</t>
  </si>
  <si>
    <t>43R9255</t>
  </si>
  <si>
    <t>VLH</t>
  </si>
  <si>
    <t>M/VLH</t>
  </si>
  <si>
    <t>C/VLH</t>
  </si>
  <si>
    <t>73P4731</t>
  </si>
  <si>
    <t>73P4732</t>
  </si>
  <si>
    <t>73P4733</t>
  </si>
  <si>
    <t>SWDist andSW L MonAOL500-999</t>
  </si>
  <si>
    <t>SWDist nSW L MonAOL1000-2499</t>
  </si>
  <si>
    <t>SWDist andSW L MonAOL2500+</t>
  </si>
  <si>
    <t>SWDist andSW L MonPMA500-999</t>
  </si>
  <si>
    <t>SWDist andSW L MonPMA1000+</t>
  </si>
  <si>
    <t>OS Distr and Provis AOL1-499</t>
  </si>
  <si>
    <t>OSDistr andProvisAOL500-999</t>
  </si>
  <si>
    <t>OSDistr nProvisAOL1000-2499</t>
  </si>
  <si>
    <t>OS Distr and Provis AOL2500+</t>
  </si>
  <si>
    <t>OS Distr andProvisPMA500-999</t>
  </si>
  <si>
    <t>OS Distr and Provis PMA1000+</t>
  </si>
  <si>
    <t>Remote Control AddOn L 1-499</t>
  </si>
  <si>
    <t>Remote ControlAddOn L500-999</t>
  </si>
  <si>
    <t>RemoteControlAddOnL1000-2499</t>
  </si>
  <si>
    <t>Remote Control AddOn L 2500+</t>
  </si>
  <si>
    <t>Remote Control PMA 500-999</t>
  </si>
  <si>
    <t>30R5955</t>
  </si>
  <si>
    <t>LANDesk Process Manager (Basic Bundle) 1-999</t>
  </si>
  <si>
    <t>30R5956</t>
  </si>
  <si>
    <t>SWDist andSW L MonAOL1-499</t>
  </si>
  <si>
    <t>-</t>
  </si>
  <si>
    <t>Opt 3-B Trav Wh Mouse 800dpi</t>
  </si>
  <si>
    <t>0882861-15325-1</t>
  </si>
  <si>
    <t>0882861-15327-5</t>
  </si>
  <si>
    <t>Pref Pro USB Keyb SWE/FI</t>
  </si>
  <si>
    <t>Windows Server 2008 CAL 5 user CAL EMEA Bundle</t>
  </si>
  <si>
    <t>73P5254</t>
  </si>
  <si>
    <t>LDPIM Category I Std</t>
  </si>
  <si>
    <t>LDPIM Category I Gov</t>
  </si>
  <si>
    <t>LDPIM Category I Edu</t>
  </si>
  <si>
    <t>LD Phone Supp 10 Pack</t>
  </si>
  <si>
    <t>LD TAM Premier Factory</t>
  </si>
  <si>
    <t>LD TAM Advantage</t>
  </si>
  <si>
    <t>LD Regional 5 day traning</t>
  </si>
  <si>
    <t>LD Onsite 3 day training</t>
  </si>
  <si>
    <t>LD Onsite 4 day training</t>
  </si>
  <si>
    <t>LD Onsite 5 day training</t>
  </si>
  <si>
    <t>LDSD Server Console 1</t>
  </si>
  <si>
    <t>LDSD Server Console 2</t>
  </si>
  <si>
    <t>30R7316</t>
  </si>
  <si>
    <t>30R7317</t>
  </si>
  <si>
    <t>30R7318</t>
  </si>
  <si>
    <t>30R7319</t>
  </si>
  <si>
    <t>MOB NETWORKING</t>
  </si>
  <si>
    <t>M/ETHERNET</t>
  </si>
  <si>
    <t>43R1814</t>
  </si>
  <si>
    <t>LDManagementSuiteForTVTPMA10</t>
  </si>
  <si>
    <t>PhoneSupport 15 IncidentPack</t>
  </si>
  <si>
    <t>Phone Support 5 IncidentPack</t>
  </si>
  <si>
    <t>LDHostIntrPrevAddOnLDSS/TVT1</t>
  </si>
  <si>
    <t>LDHostIntrPrevAddOnLDSS/TVT2</t>
  </si>
  <si>
    <t>LDHostIntrPrevAddOnLDSS/TVT3</t>
  </si>
  <si>
    <t>LDHostIntrPrevAddOnLDSS/TVT4</t>
  </si>
  <si>
    <t>LDHostIntrPrevAddOnLDSS/TVT5</t>
  </si>
  <si>
    <t>LDHostIntrPrevAddOnLDSS/TVT6</t>
  </si>
  <si>
    <t>LDHostIntrPreventForTVTPMA1</t>
  </si>
  <si>
    <t>LDHostIntrPreventForTVTPMA2</t>
  </si>
  <si>
    <t>LDHostIntrPreventForTVTPMA3</t>
  </si>
  <si>
    <t>LDHostIntrPreventForTVTPMA4</t>
  </si>
  <si>
    <t>LDInterSysMng/TVT(Lic+Subs)1</t>
  </si>
  <si>
    <t>LDInterSysMng/TVT(Lic+Subs)2</t>
  </si>
  <si>
    <t>LDInterSysMng/TVT(Lic+Subs)3</t>
  </si>
  <si>
    <t>73P5222</t>
  </si>
  <si>
    <t>LANDesk® Process Manager 1-999 PMA (Professional Maintenance Agreement)</t>
  </si>
  <si>
    <t>LANDesk® Process Manager 1,000-2,499 PMA (Professional Maintenance Agreement)</t>
  </si>
  <si>
    <t>LANDesk® Process Manager 2,500-4,999 PMA (Professional Maintenance Agreement)</t>
  </si>
  <si>
    <t>Pref. Keyb BLK Bel/UK</t>
  </si>
  <si>
    <t>Lenovo Enhanced Performance USB Keyboard - Swiss French/German</t>
  </si>
  <si>
    <t>73P2653</t>
  </si>
  <si>
    <t>Lenovo Enhanced Performance USB Keyboard - Turkish 440</t>
  </si>
  <si>
    <t>73P2654</t>
  </si>
  <si>
    <t>57Y4425</t>
  </si>
  <si>
    <t>2GB PC3-10600 DDR3-1333 DDR3 RDIMM Workstation Memory</t>
  </si>
  <si>
    <t>57Y4426</t>
  </si>
  <si>
    <t>4GB PC3-10600 DDR3-1333 DDR3 RDIMM Workstation Memory</t>
  </si>
  <si>
    <t>57Y4427</t>
  </si>
  <si>
    <t>8GB PC3-10600 DDR3-1333 DDR3 RDIMM Workstation Memory</t>
  </si>
  <si>
    <t>MOB MEMORY</t>
  </si>
  <si>
    <t>Lenovo Enhanced Performance USB Keyboard - Icelandic</t>
  </si>
  <si>
    <t>LDforLenovoSrtrPackPMA5K-10K</t>
  </si>
  <si>
    <t>LDforLenovSrtrPackPMA10K-15K</t>
  </si>
  <si>
    <t>LD for LenovoSrtrPackPMA15K+</t>
  </si>
  <si>
    <t>LDInventoryManagerForTVTPMA1</t>
  </si>
  <si>
    <t>LDInventoryManagerForTVTPMA2</t>
  </si>
  <si>
    <t>SecSuiteAddOnLicForLDMS4TVT1</t>
  </si>
  <si>
    <t>SecSuiteAddOnLicForLDMS4TVT2</t>
  </si>
  <si>
    <t>SecSuiteAddOnLicForLDMS4TVT3</t>
  </si>
  <si>
    <t>SecSuiteAddOnLicForLDMS4TVT4</t>
  </si>
  <si>
    <t>SecSuiteAddOnLicForLDMS4TVT5</t>
  </si>
  <si>
    <t>SecSuiteAddOnLicForLDMS4TVT6</t>
  </si>
  <si>
    <t>41R4317</t>
  </si>
  <si>
    <t>Training- ONSITE 5-Days- Includes tailored agenda, scoping and expenses</t>
  </si>
  <si>
    <t>30R6010</t>
  </si>
  <si>
    <t>LANDesk Service Desk Server Console</t>
  </si>
  <si>
    <t>30R6011</t>
  </si>
  <si>
    <t>30R6012</t>
  </si>
  <si>
    <t>30R6013</t>
  </si>
  <si>
    <t>30R6014</t>
  </si>
  <si>
    <t>30R6015</t>
  </si>
  <si>
    <t>30R6016</t>
  </si>
  <si>
    <t>LANDesk Service Desk Console User</t>
  </si>
  <si>
    <t>30R6017</t>
  </si>
  <si>
    <t>30R6018</t>
  </si>
  <si>
    <t>30R6019</t>
  </si>
  <si>
    <t>30R6020</t>
  </si>
  <si>
    <t>30R6021</t>
  </si>
  <si>
    <t>30R6022</t>
  </si>
  <si>
    <t>ThinkPad 65W AC Adapter - EU1/Indonesia</t>
  </si>
  <si>
    <t>ThinkPad 65W AC Adapter - Denmark</t>
  </si>
  <si>
    <t>ThinkPad 65W AC Adapter - South Africa</t>
  </si>
  <si>
    <t>ThinkPad 65W AC Adapter - Switzerland</t>
  </si>
  <si>
    <t>ThinkPad 65W AC Adapter - Italy</t>
  </si>
  <si>
    <t>ThinkPad 65W AC Adapter - Israel</t>
  </si>
  <si>
    <t>30R7243</t>
  </si>
  <si>
    <t>30R7267</t>
  </si>
  <si>
    <t>30R7252</t>
  </si>
  <si>
    <t>30R7268</t>
  </si>
  <si>
    <t>30R7269</t>
  </si>
  <si>
    <t>30R7270</t>
  </si>
  <si>
    <t>30R7271</t>
  </si>
  <si>
    <t>30R7272</t>
  </si>
  <si>
    <t>30R7273</t>
  </si>
  <si>
    <t>3M 13.3W Privacy Filter</t>
  </si>
  <si>
    <t>M/SMART CARDS</t>
  </si>
  <si>
    <t>41N3043</t>
  </si>
  <si>
    <t>ThinkPad ExpressCard Smart Card Reader/Writer</t>
  </si>
  <si>
    <t>MOB HDD</t>
  </si>
  <si>
    <t>M/GB0060</t>
  </si>
  <si>
    <t>LANDesk Server Manager for TVT PMA (Professional Maintenance Agreement)2</t>
  </si>
  <si>
    <t>LANDesk Server Manager for TVT PMA (Professional Maintenance Agreement)3</t>
  </si>
  <si>
    <t>Security Suite Stand Alone for TVT PMA (Professional Maintenance Agreement)1</t>
  </si>
  <si>
    <t>Security Suite Stand Alone for TVT PMA (Professional Maintenance Agreement)2</t>
  </si>
  <si>
    <t>Security Suite Stand Alone for TVT PMA (Professional Maintenance Agreement)3</t>
  </si>
  <si>
    <t>ThinkPad USB Laser Mouse</t>
  </si>
  <si>
    <t>51J0500</t>
  </si>
  <si>
    <t>LANDesk Host Intrusion Prevention-Add-onto LANDesk Security Suite/TVT4</t>
  </si>
  <si>
    <t>LANDesk Host Intrusion Prevention-Add-onto LANDesk Security Suite/TVT5</t>
  </si>
  <si>
    <t>LANDesk Host Intrusion Prevention-Add-onto LANDesk Security Suite/TVT6</t>
  </si>
  <si>
    <t>LANDesk/Lenovo LANDeskManagement Suite for TVT  and Security Suite Bundle- Government non- Lenovo 500+</t>
  </si>
  <si>
    <t>LANDesk Inventory Manager / TVT</t>
  </si>
  <si>
    <t>LANDesk Inventory Manager for TVT PMA (Professional Maintenance Agreement)</t>
  </si>
  <si>
    <t>LANDesk Inventory Manager TVT PMA (Professional Maintenance Agreement) - Requires Authorization Letter from LANDesk for Pricing</t>
  </si>
  <si>
    <t>LANDesk Enterprise Suite for TVT</t>
  </si>
  <si>
    <t>LANDesk Handheld Manager for TVT</t>
  </si>
  <si>
    <t>LANDesk Handheld Manager for TVT PMA (Professional Maintenance Agreement)</t>
  </si>
  <si>
    <t>Pref Pro USB Keyb Arabic/FR</t>
  </si>
  <si>
    <t>Pref Pro USB Keyb NO</t>
  </si>
  <si>
    <t>51J0161</t>
  </si>
  <si>
    <t>51J0163</t>
  </si>
  <si>
    <t>51J0164</t>
  </si>
  <si>
    <t>51J0165</t>
  </si>
  <si>
    <t>51J0166</t>
  </si>
  <si>
    <t>51J0169</t>
  </si>
  <si>
    <t>51J0170</t>
  </si>
  <si>
    <t>51J0171</t>
  </si>
  <si>
    <t>51J0172</t>
  </si>
  <si>
    <t>ThinkPad 90W AC Adapter (South Africa)</t>
  </si>
  <si>
    <t>40Y7667</t>
  </si>
  <si>
    <t>40Y7668</t>
  </si>
  <si>
    <t>ThinkPad 90W AC Adapter (Switzerland)</t>
  </si>
  <si>
    <t>40Y7669</t>
  </si>
  <si>
    <t>30R5980</t>
  </si>
  <si>
    <t>30R5981</t>
  </si>
  <si>
    <t>30R5982</t>
  </si>
  <si>
    <t>30R5983</t>
  </si>
  <si>
    <t>30R5984</t>
  </si>
  <si>
    <t>30R5985</t>
  </si>
  <si>
    <t>30R5986</t>
  </si>
  <si>
    <t>30R5987</t>
  </si>
  <si>
    <t>30R5988</t>
  </si>
  <si>
    <t>30R5989</t>
  </si>
  <si>
    <t>30R5990</t>
  </si>
  <si>
    <t>30R5991</t>
  </si>
  <si>
    <t>30R5992</t>
  </si>
  <si>
    <t>30R5993</t>
  </si>
  <si>
    <t>30R5994</t>
  </si>
  <si>
    <t>30R5995</t>
  </si>
  <si>
    <t>30R5996</t>
  </si>
  <si>
    <t>LANDesk Mgmt ProMA 1Y 1-4999</t>
  </si>
  <si>
    <t>LANDesk Security 1Y 1-4999</t>
  </si>
  <si>
    <t>LANDesk Patch Mgr 1Y 1-4999</t>
  </si>
  <si>
    <t>Author Req:LDMS TVT PMA 1yr</t>
  </si>
  <si>
    <t>Au Req:Sec.Ste Add-On TVT 1Y</t>
  </si>
  <si>
    <t>LANDesk Asset Mgr Pro MA-1Y</t>
  </si>
  <si>
    <t>Au Req Patch Mgr Add-On TVT</t>
  </si>
  <si>
    <t>Lenovo Preferred Pro USB Keyboard (White) - Hungarian</t>
  </si>
  <si>
    <t>43R2263</t>
  </si>
  <si>
    <t>Lenovo Preferred Pro USB Keyboard (White) - Icelandic</t>
  </si>
  <si>
    <t>43R2265</t>
  </si>
  <si>
    <t>40Y8004</t>
  </si>
  <si>
    <t>Patch Manager Stand Alone</t>
  </si>
  <si>
    <t>40Y8006</t>
  </si>
  <si>
    <t>40Y8007</t>
  </si>
  <si>
    <t>40Y8008</t>
  </si>
  <si>
    <t>40Y8009</t>
  </si>
  <si>
    <t>40Y8010</t>
  </si>
  <si>
    <t>ThinkPad 90W AC Adapter (Italy)</t>
  </si>
  <si>
    <t>LANDesk Internet System Manager subscription / TVT Renewal3</t>
  </si>
  <si>
    <t>LANDesk Internet System Manager subscription / TVT Renewal4</t>
  </si>
  <si>
    <t>LANDesk Internet System Manager subscription / TVT Renewal5</t>
  </si>
  <si>
    <t>LANDesk Internet System Manager subscription / TVT Renewal6</t>
  </si>
  <si>
    <t>LANDesk Internet System Manager subscription / TVT Renewal7</t>
  </si>
  <si>
    <t>LANDesk Internet System Manager subscription / TVT Renewal8</t>
  </si>
  <si>
    <t>LANDesk Management Suite for TVT PMA (Professional Maintenance Agreement)7</t>
  </si>
  <si>
    <t>LANDesk Management Suite for TVT PMA (Professional Maintenance Agreement)8</t>
  </si>
  <si>
    <t>43R2258</t>
  </si>
  <si>
    <t>Lenovo Preferred Pro USB Keyboard (White) - German</t>
  </si>
  <si>
    <t>43R2253</t>
  </si>
  <si>
    <t>EUR</t>
  </si>
  <si>
    <t>CHF</t>
  </si>
  <si>
    <t>GBP</t>
  </si>
  <si>
    <t>NOK</t>
  </si>
  <si>
    <t>SEK</t>
  </si>
  <si>
    <t>CH</t>
  </si>
  <si>
    <t>73P4745</t>
  </si>
  <si>
    <t>73P4746</t>
  </si>
  <si>
    <t>73P4747</t>
  </si>
  <si>
    <t>73P4751</t>
  </si>
  <si>
    <t>LANDesk Management Suite for TVT SUP (Software Upgrade Protection)7</t>
  </si>
  <si>
    <t>LANDesk Management Suite for TVT SUP (Software Upgrade Protection)8</t>
  </si>
  <si>
    <t>Software Distribution and Software License Monitoring PMA (Professional Maintenance Agreement) (500-999)</t>
  </si>
  <si>
    <t>Software Distribution and Software License Monitoring PMA (Professional Maintenance Agreement) (1000+)</t>
  </si>
  <si>
    <t>OS Distribution and Provisioning PMA (Professional Maintenance Agreement) (500-999)</t>
  </si>
  <si>
    <t>OS Distribution and Provisioning PMA (Professional Maintenance Agreement) (1000+)</t>
  </si>
  <si>
    <t>Remote Control PMA (Professional Maintenance Agreement) (500-999)</t>
  </si>
  <si>
    <t>Remote Control PMA (Professional Maintenance Agreement) (1000+)</t>
  </si>
  <si>
    <t>EasyManage 3 Incident support Pack (below 500 clients)</t>
  </si>
  <si>
    <t>EasyManage 5 Incident support Pack</t>
  </si>
  <si>
    <t>LANDesk Management Suite  Requires Authorization Letter from LANDesk for Pricing</t>
  </si>
  <si>
    <t>LANDesk Security Suite subscription - 1 year (1-4999)</t>
  </si>
  <si>
    <t>LANDesk Patch Manager subscription - 1 year (1-4999)</t>
  </si>
  <si>
    <t>WS</t>
  </si>
  <si>
    <t>WS ACCESSORIES</t>
  </si>
  <si>
    <t>LANDesk Management Suite for TVTs (1-4999)</t>
  </si>
  <si>
    <t>LANDesk Management Suite for TVTs PMA (Professional Maintenance Agreement) 1-year (1-4999)</t>
  </si>
  <si>
    <t>Pref.Pro USB Keyb.Wh.-CZECH</t>
  </si>
  <si>
    <t>Pref.Pro USB Keyb.Wh.-DANISH</t>
  </si>
  <si>
    <t>Pref.Pro USB Keyb.Wh.-GERMAN</t>
  </si>
  <si>
    <t>Pref.Pro USB Keyb.Wh.-GREEK</t>
  </si>
  <si>
    <t>Pref.Pro USB Keyb.Wh.-HEBREW</t>
  </si>
  <si>
    <t>Pref.Pro USB KeybWh.-HUNGAR.</t>
  </si>
  <si>
    <t>Pref.Pro USB KeybWh.-ICELAND</t>
  </si>
  <si>
    <t>LAN TVTBundSupp(year2+)(50+)</t>
  </si>
  <si>
    <t>TVT Bundle TVT's(One time)</t>
  </si>
  <si>
    <t>LANDeskTVT LCGovCust(50-499)</t>
  </si>
  <si>
    <t>LAN TVT LC Gov. Cust. (500+)</t>
  </si>
  <si>
    <t>LAN TVT NLC GovCust.(50-499)</t>
  </si>
  <si>
    <t>LAN TVT NLC GovCust(500+)</t>
  </si>
  <si>
    <t>PatchMngStandAloneForTVTPMA1</t>
  </si>
  <si>
    <t>57Y4307</t>
  </si>
  <si>
    <t>57Y4308</t>
  </si>
  <si>
    <t>57Y4309</t>
  </si>
  <si>
    <t>ThinkPad Essential Backpack</t>
  </si>
  <si>
    <t>TP Slim Essential Backpack</t>
  </si>
  <si>
    <t>ThinkPad Essential Topload</t>
  </si>
  <si>
    <t>LANDesk® Process Manager 5,000-9,999 PMA (Professional Maintenance Agreement)</t>
  </si>
  <si>
    <t>30R7288</t>
  </si>
  <si>
    <t>30R7289</t>
  </si>
  <si>
    <t>30R7290</t>
  </si>
  <si>
    <t>30R7291</t>
  </si>
  <si>
    <t>30R7292</t>
  </si>
  <si>
    <t>30R7293</t>
  </si>
  <si>
    <t>30R7294</t>
  </si>
  <si>
    <t>30R7295</t>
  </si>
  <si>
    <t>30R7296</t>
  </si>
  <si>
    <t>30R7297</t>
  </si>
  <si>
    <t>30R7298</t>
  </si>
  <si>
    <t>30R7299</t>
  </si>
  <si>
    <t>30R7300</t>
  </si>
  <si>
    <t>30R7301</t>
  </si>
  <si>
    <t>30R7302</t>
  </si>
  <si>
    <t>30R7303</t>
  </si>
  <si>
    <t>LANDesk Service Desk End User PMA (Professional Maintenance Agreement)</t>
  </si>
  <si>
    <t>LANDesk System Manager PMA (Professional Maintenance Agreement)</t>
  </si>
  <si>
    <t>LANDesk Server Manager PMA (Professional Maintenance Agreement)</t>
  </si>
  <si>
    <t>LANDesk Thinstall Client PMA (Professional Maintenance Agreement)</t>
  </si>
  <si>
    <t>LANDesk Thinstall Package BuiLANDesker</t>
  </si>
  <si>
    <t>LD ManagementSuiteForTVTSUP9</t>
  </si>
  <si>
    <t>LDManagementSuiteForTVTSUP10</t>
  </si>
  <si>
    <t>LD ManagementSuiteForTVTPMA1</t>
  </si>
  <si>
    <t>M/MB2048</t>
  </si>
  <si>
    <t>M/MISC HDD</t>
  </si>
  <si>
    <t>MOBILE</t>
  </si>
  <si>
    <t>MOB ACCESSORIES</t>
  </si>
  <si>
    <t>M/KEYBOARDS</t>
  </si>
  <si>
    <t>LDPowerMngr frTVT SWUpgrProt</t>
  </si>
  <si>
    <t>LD PowerMngr frTVT ProfMaint</t>
  </si>
  <si>
    <t>LANDeskServerMngForTVTPMA14</t>
  </si>
  <si>
    <t>LANDeskServerMngForTVTPMA15</t>
  </si>
  <si>
    <t>Serden Interact forTVT100-1K</t>
  </si>
  <si>
    <t>Serden Interact for TVT1K-5K</t>
  </si>
  <si>
    <t>Serden Interact forTVT5K-10K</t>
  </si>
  <si>
    <t>Serden InteractForTVT10K-50K</t>
  </si>
  <si>
    <t>Serden InteractForTVT50K-75K</t>
  </si>
  <si>
    <t>SerdenInteractForTVT75K-100K</t>
  </si>
  <si>
    <t>73P2621</t>
  </si>
  <si>
    <t xml:space="preserve">Lenovo Enhanced Performance USB Keyboard - Arabic </t>
  </si>
  <si>
    <t>73P2622</t>
  </si>
  <si>
    <t>Lenovo Enhanced Performance USB Keyboard - Bulgarian</t>
  </si>
  <si>
    <t>73P2626</t>
  </si>
  <si>
    <t>Bretford Cart fS.Africa</t>
  </si>
  <si>
    <t>33L5065</t>
  </si>
  <si>
    <t>Bretford Cart UK/Ireland</t>
  </si>
  <si>
    <t>33L5066</t>
  </si>
  <si>
    <t>Pref.Pro USB Keyb.Wh.-SERB.</t>
  </si>
  <si>
    <t>LANDesk/Lenovo LANDesk Management Suite for TVT  and Security Suite Bundle- 500+</t>
  </si>
  <si>
    <t>LANDesk/Lenovo LANDesk Management Suite for TVT  and Security Suite Bundle- Government (50-499)</t>
  </si>
  <si>
    <t>LANDesk/Lenovo LANDesk Management Suite for TVT  and Security Suite Bundle- Government 500+</t>
  </si>
  <si>
    <t>LANDesk for ThinkVantage Technologies Bundle support (Year 2+) (50+)</t>
  </si>
  <si>
    <t>40Y8015</t>
  </si>
  <si>
    <t>40Y8016</t>
  </si>
  <si>
    <t>40Y8017</t>
  </si>
  <si>
    <t>40Y8018</t>
  </si>
  <si>
    <t>40Y8019</t>
  </si>
  <si>
    <t>40Y8023</t>
  </si>
  <si>
    <t>40Y8025</t>
  </si>
  <si>
    <t>40Y8027</t>
  </si>
  <si>
    <t>40Y8029</t>
  </si>
  <si>
    <t>40Y8031</t>
  </si>
  <si>
    <t>40Y8033</t>
  </si>
  <si>
    <t>40Y8036</t>
  </si>
  <si>
    <t>40Y8040</t>
  </si>
  <si>
    <t>40Y8041</t>
  </si>
  <si>
    <t>40Y8042</t>
  </si>
  <si>
    <t>40Y8043</t>
  </si>
  <si>
    <t>40Y8044</t>
  </si>
  <si>
    <t>40Y8045</t>
  </si>
  <si>
    <t>40Y8046</t>
  </si>
  <si>
    <t>40Y8047</t>
  </si>
  <si>
    <t>40Y8048</t>
  </si>
  <si>
    <t>40Y8049</t>
  </si>
  <si>
    <t>BUSINESS</t>
  </si>
  <si>
    <t>SEG</t>
  </si>
  <si>
    <t>SUB_SEG</t>
  </si>
  <si>
    <t>PART#</t>
  </si>
  <si>
    <t>DESCRIPTION</t>
  </si>
  <si>
    <t>CDT</t>
  </si>
  <si>
    <t>CDT ACCESSORIES</t>
  </si>
  <si>
    <t>C/KEYBOARDS</t>
  </si>
  <si>
    <t>27K0734</t>
  </si>
  <si>
    <t>55Y2362</t>
  </si>
  <si>
    <t>55Y2363</t>
  </si>
  <si>
    <t>55Y2364</t>
  </si>
  <si>
    <t>55Y2365</t>
  </si>
  <si>
    <t>55Y2366</t>
  </si>
  <si>
    <t>55Y2367</t>
  </si>
  <si>
    <t>55Y2368</t>
  </si>
  <si>
    <t>55Y2369</t>
  </si>
  <si>
    <t>55Y2370</t>
  </si>
  <si>
    <t>55Y2371</t>
  </si>
  <si>
    <t>55Y2372</t>
  </si>
  <si>
    <t>55Y2373</t>
  </si>
  <si>
    <t>55Y2374</t>
  </si>
  <si>
    <t>55Y2375</t>
  </si>
  <si>
    <t>55Y2376</t>
  </si>
  <si>
    <t>55Y2377</t>
  </si>
  <si>
    <t>55Y2378</t>
  </si>
  <si>
    <t>55Y2379</t>
  </si>
  <si>
    <t>30R5997</t>
  </si>
  <si>
    <t>LANDesk Process Integration Module (Category I)</t>
  </si>
  <si>
    <t>30R5998</t>
  </si>
  <si>
    <t>30R5999</t>
  </si>
  <si>
    <t>30R6003</t>
  </si>
  <si>
    <t>30R6004</t>
  </si>
  <si>
    <t>55Y3486</t>
  </si>
  <si>
    <t>55Y3487</t>
  </si>
  <si>
    <t>55Y3488</t>
  </si>
  <si>
    <t>55Y3489</t>
  </si>
  <si>
    <t>55Y3490</t>
  </si>
  <si>
    <t>TP SL410/SL510 4C Li-IonBat</t>
  </si>
  <si>
    <t>TP SL410/SL510 6C Li-IonBat</t>
  </si>
  <si>
    <t>TP SL410/SL510 9C Li-IonBat</t>
  </si>
  <si>
    <t>DKK</t>
  </si>
  <si>
    <t>LANDesk Server Manager for TVT 8</t>
  </si>
  <si>
    <t>30R7343</t>
  </si>
  <si>
    <t>30R7344</t>
  </si>
  <si>
    <t>30R7345</t>
  </si>
  <si>
    <t>30R7346</t>
  </si>
  <si>
    <t>30R7347</t>
  </si>
  <si>
    <t>30R7348</t>
  </si>
  <si>
    <t>30R7349</t>
  </si>
  <si>
    <t>30R6160</t>
  </si>
  <si>
    <t>55Y3491</t>
  </si>
  <si>
    <t>55Y3492</t>
  </si>
  <si>
    <t>55Y3493</t>
  </si>
  <si>
    <t>55Y3494</t>
  </si>
  <si>
    <t>55Y3495</t>
  </si>
  <si>
    <t>55Y3496</t>
  </si>
  <si>
    <t>55Y3497</t>
  </si>
  <si>
    <t>55Y3498</t>
  </si>
  <si>
    <t>55Y3499</t>
  </si>
  <si>
    <t>55Y3500</t>
  </si>
  <si>
    <t>55Y3501</t>
  </si>
  <si>
    <t>55Y3502</t>
  </si>
  <si>
    <t>Enh Perf Keyb Dutch</t>
  </si>
  <si>
    <t>Enh Perf Keyb French</t>
  </si>
  <si>
    <t>Enh Perf Keyb German</t>
  </si>
  <si>
    <t>Enh Perf Keyb Greek</t>
  </si>
  <si>
    <t>Enh Perf Keyb Hebrew</t>
  </si>
  <si>
    <t>Enh Perf Keyb Hungarian</t>
  </si>
  <si>
    <t>Enh Perf Keyb Iceland</t>
  </si>
  <si>
    <t>Enh Perf Keyb Arabic/French</t>
  </si>
  <si>
    <t>Enh Perf Keyb Norwegian</t>
  </si>
  <si>
    <t>Enh Perf Keyb Polish</t>
  </si>
  <si>
    <t>LANDesk® Process Manager 10,000-49,999 PMA (Professional Maintenance Agreement)</t>
  </si>
  <si>
    <t>LANDesk® Process Manager 50,000-99,999 PMA (Professional Maintenance Agreement)</t>
  </si>
  <si>
    <t>LANDesk® Process Manager 100,000+ PMA (Professional Maintenance Agreement)</t>
  </si>
  <si>
    <t>Phone support- 10 Incident Pack</t>
  </si>
  <si>
    <t>LANDesk Service Desk Server Console PMA (Professional Maintenance Agreement)</t>
  </si>
  <si>
    <t>LANDesk Service Desk Console User PMA (Professional Maintenance Agreement)</t>
  </si>
  <si>
    <t>LANDesk System Manager</t>
  </si>
  <si>
    <t>30R6037</t>
  </si>
  <si>
    <t>30R6038</t>
  </si>
  <si>
    <t>30R6039</t>
  </si>
  <si>
    <t>30R6040</t>
  </si>
  <si>
    <t>30R6041</t>
  </si>
  <si>
    <t>30R6042</t>
  </si>
  <si>
    <t>30R6043</t>
  </si>
  <si>
    <t>LANDesk Technical Account Manager- Premier Local</t>
  </si>
  <si>
    <t>30R6044</t>
  </si>
  <si>
    <t>LANDesk Technical Account Manager- Enterprise</t>
  </si>
  <si>
    <t>L USB Smartcard Keyb-UK Eng</t>
  </si>
  <si>
    <t>LUSB Smartcard Keyb-US Euro</t>
  </si>
  <si>
    <t>LUSB Smartcard Keyb-Slovenia</t>
  </si>
  <si>
    <t>LUSB Smartcard Keyb-Lithuani</t>
  </si>
  <si>
    <t>Brainboxes- UC-246-001- PCI 1 Port RS232 Serial Adapter 3.3v/5v PCI ATX</t>
  </si>
  <si>
    <t>30R5224</t>
  </si>
  <si>
    <t>2GB PC3-10600 1333MHzDDR3Mem</t>
  </si>
  <si>
    <t>L Blu-ray Burner(Serial ATA)</t>
  </si>
  <si>
    <t>LANDesk/Lenovo LANDesk Management Suite for TVT  and Security Suite Bundle- non-Lenovo (50-499)</t>
  </si>
  <si>
    <t>LANDesk/Lenovo LANDesk Management Suite for TVT  and Security Suite Bundle- non-Lenovo 500+</t>
  </si>
  <si>
    <t>LANDesk for ThinkVantage Technologies Bundle support Government -(Year 2+) (50+)</t>
  </si>
  <si>
    <t>55Y3406</t>
  </si>
  <si>
    <t>Lenovo Preferred Pro Full-Size PS/2 Keyboard - Turkish - DOS ID 179</t>
  </si>
  <si>
    <t>31P7450</t>
  </si>
  <si>
    <t>Lenovo Preferred Pro Full-Size PS/2 Keyboard - UK English</t>
  </si>
  <si>
    <t>31P7452</t>
  </si>
  <si>
    <t>Lenovo Preferred Pro Full-Size PS/2 Keyboard - Yugoslav/Latin</t>
  </si>
  <si>
    <t>73P4759</t>
  </si>
  <si>
    <t>73P4760</t>
  </si>
  <si>
    <t>73P4761</t>
  </si>
  <si>
    <t>67Y1387</t>
  </si>
  <si>
    <t>ThinkServer 1GB DDR3 1333Mhz(1Rx8)UDIMM</t>
  </si>
  <si>
    <t>67Y1388</t>
  </si>
  <si>
    <t>67Y1389</t>
  </si>
  <si>
    <t>ThinkServer 4GB DDR3-1333Mhz(2Rx8)UDIMM</t>
  </si>
  <si>
    <t>67Y1394</t>
  </si>
  <si>
    <t>Lenovo 160GB RDX Cartridge</t>
  </si>
  <si>
    <t>67Y1396</t>
  </si>
  <si>
    <t>Lenovo 320GB Intern RDX Bundle</t>
  </si>
  <si>
    <t>67Y1397</t>
  </si>
  <si>
    <t>Lenovo 320GB RDX Cartridge</t>
  </si>
  <si>
    <t>67Y1398</t>
  </si>
  <si>
    <t>Lenovo 500GB Intern RDX Bundle</t>
  </si>
  <si>
    <t>67Y1399</t>
  </si>
  <si>
    <t>Lenovo 500GB RDX Cartridge</t>
  </si>
  <si>
    <t>SVR RDX</t>
  </si>
  <si>
    <t>43N3412</t>
  </si>
  <si>
    <t>51J0497</t>
  </si>
  <si>
    <t>40Y8050</t>
  </si>
  <si>
    <t>40Y8051</t>
  </si>
  <si>
    <t>40Y8052</t>
  </si>
  <si>
    <t>40Y8053</t>
  </si>
  <si>
    <t>40Y8054</t>
  </si>
  <si>
    <t>40Y8055</t>
  </si>
  <si>
    <t>40Y8056</t>
  </si>
  <si>
    <t>40Y8057</t>
  </si>
  <si>
    <t>40Y8058</t>
  </si>
  <si>
    <t>40Y8059</t>
  </si>
  <si>
    <t>40Y8060</t>
  </si>
  <si>
    <t>40Y8061</t>
  </si>
  <si>
    <t>40Y8062</t>
  </si>
  <si>
    <t>40Y8063</t>
  </si>
  <si>
    <t>40Y8064</t>
  </si>
  <si>
    <t>40Y8065</t>
  </si>
  <si>
    <t>40Y8066</t>
  </si>
  <si>
    <t>40Y8067</t>
  </si>
  <si>
    <t>40Y8068</t>
  </si>
  <si>
    <t>ThinkServer 250GB 7.2K Cabled 3.5" SATA HDD</t>
  </si>
  <si>
    <t>ThinkServer 500GB 7.2K Cabled 3.5" SATA HDD</t>
  </si>
  <si>
    <t>ThinkServer 1TB 7.2K Cabled 3.5" SATA HDD</t>
  </si>
  <si>
    <t>55Y3710</t>
  </si>
  <si>
    <t>2GB PC3-10600 DDR3-1333 Low-Halogen SODIMM Memory</t>
  </si>
  <si>
    <t>55Y3711</t>
  </si>
  <si>
    <t>4GB PC3-10600 DDR3-1333 Low-Halogen SODIMM Memory</t>
  </si>
  <si>
    <t>55Y9337</t>
  </si>
  <si>
    <t>ThinkPad 230W AC Adapter - EU1 / Indonesia</t>
  </si>
  <si>
    <t>55Y9338</t>
  </si>
  <si>
    <t>ThinkPad 230W AC Adapter - Denmark</t>
  </si>
  <si>
    <t>55Y9339</t>
  </si>
  <si>
    <t>55Y9341</t>
  </si>
  <si>
    <t>ThinkPad 230W AC Adapter - UK</t>
  </si>
  <si>
    <t>55Y9342</t>
  </si>
  <si>
    <t>ThinkPad 230W AC Adapter - Switzerland</t>
  </si>
  <si>
    <t>55Y9343</t>
  </si>
  <si>
    <t>ThinkPad 230W AC Adapter - Italy</t>
  </si>
  <si>
    <t>55Y9344</t>
  </si>
  <si>
    <t>ThinkPad 230W AC Adapter - Israel</t>
  </si>
  <si>
    <t>78Y5624</t>
  </si>
  <si>
    <t>78Y5625</t>
  </si>
  <si>
    <t>78Y5626</t>
  </si>
  <si>
    <t>78Y5627</t>
  </si>
  <si>
    <t>78Y5628</t>
  </si>
  <si>
    <t>78Y5629</t>
  </si>
  <si>
    <t>78Y5630</t>
  </si>
  <si>
    <t>78Y5631</t>
  </si>
  <si>
    <t>78Y5632</t>
  </si>
  <si>
    <t>78Y5633</t>
  </si>
  <si>
    <t>78Y5634</t>
  </si>
  <si>
    <t>78Y5635</t>
  </si>
  <si>
    <t>78Y5636</t>
  </si>
  <si>
    <t>78Y5637</t>
  </si>
  <si>
    <t>78Y5638</t>
  </si>
  <si>
    <t>78Y5639</t>
  </si>
  <si>
    <t>78Y5640</t>
  </si>
  <si>
    <t>78Y5641</t>
  </si>
  <si>
    <t>78Y5642</t>
  </si>
  <si>
    <t>78Y5643</t>
  </si>
  <si>
    <t>78Y5644</t>
  </si>
  <si>
    <t>78Y5645</t>
  </si>
  <si>
    <t>78Y5646</t>
  </si>
  <si>
    <t>78Y5647</t>
  </si>
  <si>
    <t>78Y5648</t>
  </si>
  <si>
    <t>78Y5649</t>
  </si>
  <si>
    <t>78Y5650</t>
  </si>
  <si>
    <t>78Y5651</t>
  </si>
  <si>
    <t>78Y5652</t>
  </si>
  <si>
    <t>78Y5653</t>
  </si>
  <si>
    <t>78Y5654</t>
  </si>
  <si>
    <t>78Y5655</t>
  </si>
  <si>
    <t>78Y5656</t>
  </si>
  <si>
    <t>78Y5657</t>
  </si>
  <si>
    <t>78Y5658</t>
  </si>
  <si>
    <t>78Y5659</t>
  </si>
  <si>
    <t>78Y5660</t>
  </si>
  <si>
    <t>78Y5661</t>
  </si>
  <si>
    <t>78Y5662</t>
  </si>
  <si>
    <t>78Y5663</t>
  </si>
  <si>
    <t>78Y5664</t>
  </si>
  <si>
    <t>78Y5665</t>
  </si>
  <si>
    <t>78Y5666</t>
  </si>
  <si>
    <t>78Y5667</t>
  </si>
  <si>
    <t>78Y5668</t>
  </si>
  <si>
    <t>78Y5669</t>
  </si>
  <si>
    <t>78Y5670</t>
  </si>
  <si>
    <t>78Y5671</t>
  </si>
  <si>
    <t>78Y5672</t>
  </si>
  <si>
    <t>78Y5673</t>
  </si>
  <si>
    <t>78Y5674</t>
  </si>
  <si>
    <t>78Y5675</t>
  </si>
  <si>
    <t>78Y5676</t>
  </si>
  <si>
    <t>78Y5677</t>
  </si>
  <si>
    <t>78Y5678</t>
  </si>
  <si>
    <t>78Y5679</t>
  </si>
  <si>
    <t>78Y5680</t>
  </si>
  <si>
    <t>78Y5681</t>
  </si>
  <si>
    <t>78Y5682</t>
  </si>
  <si>
    <t>78Y5683</t>
  </si>
  <si>
    <t>78Y5684</t>
  </si>
  <si>
    <t>78Y5685</t>
  </si>
  <si>
    <t>78Y5686</t>
  </si>
  <si>
    <t>78Y5687</t>
  </si>
  <si>
    <t>78Y5688</t>
  </si>
  <si>
    <t>78Y5689</t>
  </si>
  <si>
    <t>78Y5690</t>
  </si>
  <si>
    <t>78Y5691</t>
  </si>
  <si>
    <t>78Y5692</t>
  </si>
  <si>
    <t>78Y5693</t>
  </si>
  <si>
    <t>78Y5694</t>
  </si>
  <si>
    <t>78Y5695</t>
  </si>
  <si>
    <t>78Y5696</t>
  </si>
  <si>
    <t>78Y5697</t>
  </si>
  <si>
    <t>78Y5698</t>
  </si>
  <si>
    <t>78Y5699</t>
  </si>
  <si>
    <t>78Y5700</t>
  </si>
  <si>
    <t>78Y5701</t>
  </si>
  <si>
    <t>78Y5702</t>
  </si>
  <si>
    <t>78Y5703</t>
  </si>
  <si>
    <t>78Y5704</t>
  </si>
  <si>
    <t>78Y5705</t>
  </si>
  <si>
    <t>78Y5706</t>
  </si>
  <si>
    <t>78Y5707</t>
  </si>
  <si>
    <t>78Y5708</t>
  </si>
  <si>
    <t>78Y5709</t>
  </si>
  <si>
    <t>78Y5710</t>
  </si>
  <si>
    <t>78Y5711</t>
  </si>
  <si>
    <t>78Y5712</t>
  </si>
  <si>
    <t>78Y5713</t>
  </si>
  <si>
    <t>78Y5714</t>
  </si>
  <si>
    <t>78Y5715</t>
  </si>
  <si>
    <t>78Y5716</t>
  </si>
  <si>
    <t>Sophos Security Software/Services (Sophos Authorization Required, Special Bids)</t>
  </si>
  <si>
    <t>Remote Control PMA 1000+</t>
  </si>
  <si>
    <t>LANDesk Server Manager for TVT 5</t>
  </si>
  <si>
    <t>Brainboxes -UC-257-001-PCI 2 Port RS232 Serial Adapter 3.3v/5v PCI ATX kit - No LPT Port</t>
  </si>
  <si>
    <t>45J9150</t>
  </si>
  <si>
    <t>Brainboxes - UC-146-001- PCI LPT Printer Port</t>
  </si>
  <si>
    <t>45K1775</t>
  </si>
  <si>
    <t xml:space="preserve">Brainboxes- VX-001-001- 1 Port RS232 ExpressCard </t>
  </si>
  <si>
    <t>LDInterSysMng/TVT(Lic+Subs)5</t>
  </si>
  <si>
    <t>45J8085</t>
  </si>
  <si>
    <t>45J8499</t>
  </si>
  <si>
    <t>LDInternetSysManagForTVTPMA1</t>
  </si>
  <si>
    <t>LDInternetSysManagForTVTPMA2</t>
  </si>
  <si>
    <t>LDInternetSysManagForTVTPMA3</t>
  </si>
  <si>
    <t>LDSWDevelopKitForTVT1-4,9991</t>
  </si>
  <si>
    <t>LDSWDevelopKitForTVT1-4,9992</t>
  </si>
  <si>
    <t>LANDesk Internet System Manager for TVT PMA (Professional Maintenance Agreement)1</t>
  </si>
  <si>
    <t>LANDesk Internet System Manager for TVT PMA (Professional Maintenance Agreement)2</t>
  </si>
  <si>
    <t>LANDesk Internet System Manager for TVT PMA (Professional Maintenance Agreement)3</t>
  </si>
  <si>
    <t>LANDesk Software Development Kit for TVT 1-4,9991</t>
  </si>
  <si>
    <t>LANDesk Software Development Kit for TVT 1-4,9992</t>
  </si>
  <si>
    <t>LANDesk Software Development Kit for TVT1-4,999PMA (Professional Maintenance Agreement)1</t>
  </si>
  <si>
    <t>LANDesk Software Development Kit for TVT1-4,999PMA (Professional Maintenance Agreement)2</t>
  </si>
  <si>
    <t>Pref. Keyb BLK SerbCyr</t>
  </si>
  <si>
    <t>Pref. Keyb BLK Spanish</t>
  </si>
  <si>
    <t>Pref. Keyb BLK Swe/Fin</t>
  </si>
  <si>
    <t>Pref. Keyb 104 SwissF/G</t>
  </si>
  <si>
    <t>Pref. Keyb BLK Turk440</t>
  </si>
  <si>
    <t>Patch Manger Stand Alone for TVT PMA (Professional Maintenance Agreement)1</t>
  </si>
  <si>
    <t>Patch Manger Stand Alone for TVT PMA (Professional Maintenance Agreement)2</t>
  </si>
  <si>
    <t>LANDesk Management Suite for TVT SUP (Software Upgrade Protection)1</t>
  </si>
  <si>
    <t>LANDesk Management Suite for TVT SUP (Software Upgrade Protection)2</t>
  </si>
  <si>
    <t>LANDesk Management Suite for TVT SUP (Software Upgrade Protection)3</t>
  </si>
  <si>
    <t>LANDesk Management Suite for TVT SUP (Software Upgrade Protection)4</t>
  </si>
  <si>
    <t>LANDesk Management Suite for TVT SUP (Software Upgrade Protection)5</t>
  </si>
  <si>
    <t>LANDesk Management Suite for TVT SUP (Software Upgrade Protection)6</t>
  </si>
  <si>
    <t>57Y4351</t>
  </si>
  <si>
    <t>TC M90zHeightAdjustableStand</t>
  </si>
  <si>
    <t>78Y6445</t>
  </si>
  <si>
    <t>78Y6448</t>
  </si>
  <si>
    <t>78Y6451</t>
  </si>
  <si>
    <t>78Y6454</t>
  </si>
  <si>
    <t>78Y6457</t>
  </si>
  <si>
    <t>78Y6460</t>
  </si>
  <si>
    <t>78Y6463</t>
  </si>
  <si>
    <t>78Y6466</t>
  </si>
  <si>
    <t>78Y6469</t>
  </si>
  <si>
    <t>78Y6472</t>
  </si>
  <si>
    <t>78Y6475</t>
  </si>
  <si>
    <t>78Y6478</t>
  </si>
  <si>
    <t>78Y6481</t>
  </si>
  <si>
    <t>78Y6484</t>
  </si>
  <si>
    <t>78Y6487</t>
  </si>
  <si>
    <t>78Y6490</t>
  </si>
  <si>
    <t>78Y6493</t>
  </si>
  <si>
    <t>78Y6496</t>
  </si>
  <si>
    <t>78Y6499</t>
  </si>
  <si>
    <t>78Y6502</t>
  </si>
  <si>
    <t>78Y6508</t>
  </si>
  <si>
    <t>78Y6511</t>
  </si>
  <si>
    <t>78Y6514</t>
  </si>
  <si>
    <t>78Y6517</t>
  </si>
  <si>
    <t>78Y6520</t>
  </si>
  <si>
    <t>78Y6523</t>
  </si>
  <si>
    <t>78Y6526</t>
  </si>
  <si>
    <t>78Y6529</t>
  </si>
  <si>
    <t>78Y6532</t>
  </si>
  <si>
    <t>78Y6535</t>
  </si>
  <si>
    <t>78Y6536</t>
  </si>
  <si>
    <t>78Y6537</t>
  </si>
  <si>
    <t>78Y6538</t>
  </si>
  <si>
    <t>78Y6540</t>
  </si>
  <si>
    <t>78Y6543</t>
  </si>
  <si>
    <t>78Y6546</t>
  </si>
  <si>
    <t>78Y6549</t>
  </si>
  <si>
    <t>78Y6552</t>
  </si>
  <si>
    <t>78Y6555</t>
  </si>
  <si>
    <t>78Y6558</t>
  </si>
  <si>
    <t>78Y6561</t>
  </si>
  <si>
    <t>78Y6564</t>
  </si>
  <si>
    <t>78Y6567</t>
  </si>
  <si>
    <t>CO 1 Y - 1 to 2,499-POS</t>
  </si>
  <si>
    <t>CO 2 Y - 1 to 2,499-POS</t>
  </si>
  <si>
    <t>CO 3 Y - 1 to 2,499-POS</t>
  </si>
  <si>
    <t>CO 4 Y - 1 to 2,499-POS</t>
  </si>
  <si>
    <t>CO 5 Y - 1 to 2,499-POS</t>
  </si>
  <si>
    <t>CO 1 Y - 1 to 2,499-APOS</t>
  </si>
  <si>
    <t>CO 2 Y - 1 to 2,499-APOS</t>
  </si>
  <si>
    <t>CO 3 Y - 1 to 2,499-APOS</t>
  </si>
  <si>
    <t>CO 4 Y - 1 to 2,499-APOS</t>
  </si>
  <si>
    <t>CO 5 Y - 1 to 2,499-APOS</t>
  </si>
  <si>
    <t>AT 2 Y - 1 to 2,499-POS</t>
  </si>
  <si>
    <t>AT 3 Y  - 1 to 2,499-POS</t>
  </si>
  <si>
    <t>AT 2 Y - 1 to 2,499-APOS</t>
  </si>
  <si>
    <t>AT 3Y 1 to 2,499-APOS</t>
  </si>
  <si>
    <t>Computrc Lenovo NetBooks 1Y</t>
  </si>
  <si>
    <t>Computrc Lenovo NetBooks 2Y</t>
  </si>
  <si>
    <t>Computrc Lenovo NetBooks 3Y</t>
  </si>
  <si>
    <t>Computrc Lenovo NetBooks 4Y</t>
  </si>
  <si>
    <t>COIntel ATp Ed 1Y 1 to 2,499</t>
  </si>
  <si>
    <t>CO Intel AT-p Ed4Y 1to2,499</t>
  </si>
  <si>
    <t>CO Intel ATp Ed5Y 1to2,499</t>
  </si>
  <si>
    <t>CDP PInt ATp Ed1Y 1 to 2,499</t>
  </si>
  <si>
    <t>CDP PInt ATp Ed2Y 1 to 2,499</t>
  </si>
  <si>
    <t>CDPPI  AT-p Ed3Y 1 to 2,499</t>
  </si>
  <si>
    <t>CDPPInt ATp Ed 4Y 1 to 2,499</t>
  </si>
  <si>
    <t>67Y1480</t>
  </si>
  <si>
    <t>67Y1478</t>
  </si>
  <si>
    <t>67Y1479</t>
  </si>
  <si>
    <t>TS 1TB 7.2K 3.5"SATA HD(HS)</t>
  </si>
  <si>
    <t>TS250GB 7.2K 3.5"SATA HD(HS)</t>
  </si>
  <si>
    <t>TS500GB 7.2K 3.5"SATA HD(HS)</t>
  </si>
  <si>
    <t>AT 1Y - 1 to 2,499-POS</t>
  </si>
  <si>
    <t>AT 4Y  - 1 to 2,499-POS</t>
  </si>
  <si>
    <t>AT 5 Y - 1 to 2,499-POS</t>
  </si>
  <si>
    <t>AT 1 Y - 1 to 2,499-APOS</t>
  </si>
  <si>
    <t>AT 4 Y - 1 to 2,499-APOS</t>
  </si>
  <si>
    <t>AT 5 Y - 1 to 2,499-APOS</t>
  </si>
  <si>
    <t>CO Intel ATp Ed 2Y1to2,499</t>
  </si>
  <si>
    <t>CO IntelATp Ed3Y 1 to 2,499</t>
  </si>
  <si>
    <t>CDP PInt AT-p Ed5Y 1to2,499</t>
  </si>
  <si>
    <t>GB</t>
  </si>
  <si>
    <t>FR</t>
  </si>
  <si>
    <t>DK</t>
  </si>
  <si>
    <t>NO</t>
  </si>
  <si>
    <t>SE</t>
  </si>
  <si>
    <t>USD</t>
  </si>
  <si>
    <t>IL</t>
  </si>
  <si>
    <t>67Y1459</t>
  </si>
  <si>
    <t>67Y1461</t>
  </si>
  <si>
    <t>67Y1497</t>
  </si>
  <si>
    <t>TS RemoteManagement Modulev3</t>
  </si>
  <si>
    <t>TS Redundant Power Supply</t>
  </si>
  <si>
    <t>57Y4352</t>
  </si>
  <si>
    <t>ThinkCentre Extend Arm</t>
  </si>
  <si>
    <t>MAT. VARIANT</t>
  </si>
  <si>
    <t>TS TD230 SATA RAID 5Upgrade</t>
  </si>
  <si>
    <t>67Y1448</t>
  </si>
  <si>
    <t>67Y1449</t>
  </si>
  <si>
    <t>67Y1457</t>
  </si>
  <si>
    <t>67Y1458</t>
  </si>
  <si>
    <t>67Y1466</t>
  </si>
  <si>
    <t>67Y1467</t>
  </si>
  <si>
    <t>67Y1475</t>
  </si>
  <si>
    <t>67Y1476</t>
  </si>
  <si>
    <t>67Y1483</t>
  </si>
  <si>
    <t>67Y1484</t>
  </si>
  <si>
    <t>67Y1492</t>
  </si>
  <si>
    <t>67Y1493</t>
  </si>
  <si>
    <t>67Y1488</t>
  </si>
  <si>
    <t>67Y1471</t>
  </si>
  <si>
    <t>IX E5503 ProcsOptkit TSTD230</t>
  </si>
  <si>
    <t>IX E5506 ProcsOptkit TSTD230</t>
  </si>
  <si>
    <t>IX E5507 ProcsOptkit TSTD230</t>
  </si>
  <si>
    <t>IX E5503 ProcsOptkit TSRD240</t>
  </si>
  <si>
    <t>IX E5506 ProcsOptkit TSRD240</t>
  </si>
  <si>
    <t>IX E5620 ProcsOptkit TSRD240</t>
  </si>
  <si>
    <t>IX E5507 ProcsOptkit TSRD240</t>
  </si>
  <si>
    <t>IX E5503 ProcsOptkit TSRD230</t>
  </si>
  <si>
    <t>IX E5506 ProcsOptkit TSRD230</t>
  </si>
  <si>
    <t>IX E5620 ProcsOptkit TSRD230</t>
  </si>
  <si>
    <t>IX E5507 ProcsOptkit TSRD230</t>
  </si>
  <si>
    <t>IX E5640 ProcsOptkit TSRD230</t>
  </si>
  <si>
    <t>IX E5640 ProcsOptkit TSRD240</t>
  </si>
  <si>
    <t>67Y1432</t>
  </si>
  <si>
    <t>67Y1433</t>
  </si>
  <si>
    <t>67Y1464</t>
  </si>
  <si>
    <t>TS2GBDDR3-1333MHz(2Rx8)rDIMM</t>
  </si>
  <si>
    <t>TS4GBDDR3-1333MHz(2Rx4)rDIMM</t>
  </si>
  <si>
    <t>TS8GBDDR3-1333MHz(2Rx4)rDIMM</t>
  </si>
  <si>
    <t>67Y1437</t>
  </si>
  <si>
    <t>67Y1462</t>
  </si>
  <si>
    <t>67Y1481</t>
  </si>
  <si>
    <t>67Y1482</t>
  </si>
  <si>
    <t>TS 300GB SAS 15K6GbpsHD (HS)</t>
  </si>
  <si>
    <t>TS 450GB SAS 15K6GbpsHD (HS)</t>
  </si>
  <si>
    <t>TS RD 240300GB SAS15K6GbpsHD</t>
  </si>
  <si>
    <t>TS RD 240450GB SAS15K6GbpsHD</t>
  </si>
  <si>
    <t>Intel Xeon E5503 Processor Option Kit for ThinkServer TD230</t>
  </si>
  <si>
    <t>Intel Xeon E5506 Processor Option Kit for ThinkServer TD230</t>
  </si>
  <si>
    <t>Intel Xeon E5507 Processor Option Kit for ThinkServer TD230</t>
  </si>
  <si>
    <t>Intel Xeon E5503 Processor Option Kit for ThinkServer RD240</t>
  </si>
  <si>
    <t>Intel Xeon E5506 Processor Option Kit for ThinkServer RD240</t>
  </si>
  <si>
    <t>Intel Xeon E5620 Processor Option Kit for ThinkServer RD240</t>
  </si>
  <si>
    <t>Intel Xeon E5507 Processor Option Kit for ThinkServer RD240</t>
  </si>
  <si>
    <t>Intel Xeon E5503 Processor Option Kit for ThinkServer RD230</t>
  </si>
  <si>
    <t>Intel Xeon E5506 Processor Option Kit for ThinkServer RD230</t>
  </si>
  <si>
    <t>Intel Xeon E5620 Processor Option Kit for ThinkServer RD230</t>
  </si>
  <si>
    <t>Intel Xeon E5507 Processor Option Kit for ThinkServer RD230</t>
  </si>
  <si>
    <t>Intel Xeon E5640 Processor Option Kit for ThinkServer RD230</t>
  </si>
  <si>
    <t>Intel Xeon E5640 Processor Option Kit for ThinkServer RD240</t>
  </si>
  <si>
    <t>ThinkServer Redundant Power Supply</t>
  </si>
  <si>
    <t>ThinkServer TD230 RAID 5 Upgrade</t>
  </si>
  <si>
    <t>Intel Xeon E5620 Processor Option Kit for ThinkServer TD230</t>
  </si>
  <si>
    <t>ThinkServer 300GB SAS 15K6GbpsHD (HS)</t>
  </si>
  <si>
    <t>ThinkServer 450GB SAS 15K6GbpsHD (HS)</t>
  </si>
  <si>
    <t>ThinkServer 1TB 7.2K 3.5"SATA HD(HS)</t>
  </si>
  <si>
    <t>ThinkServer 250GB 7.2K 3.5"SATA HD(HS)</t>
  </si>
  <si>
    <t>ThinkServer 500GB 7.2K 3.5"SATA HD(HS)</t>
  </si>
  <si>
    <t>ThinkServer 2GB DDR3-1333MHz(2Rx8)rDIMM</t>
  </si>
  <si>
    <t>ThinkServer 4GB DDR3-1333MHz(2Rx4)rDIMM</t>
  </si>
  <si>
    <t>ThinkServer 8GB DDR3-1333MHz(2Rx4)rDIMM</t>
  </si>
  <si>
    <t>SVR ACCESSORIES</t>
  </si>
  <si>
    <t>ThinkServer Remote Management Modulev3</t>
  </si>
  <si>
    <t>S/MISC ACCESS</t>
  </si>
  <si>
    <t>TP USB KeybwithTPoint-Danish</t>
  </si>
  <si>
    <t>TP USB Keyb withTPoint-Dutch</t>
  </si>
  <si>
    <t>TP USB KeybwithTPoint-French</t>
  </si>
  <si>
    <t>TP USB KeybwithTPoint-German</t>
  </si>
  <si>
    <t>LD ManagementSuiteForTVTPMA6</t>
  </si>
  <si>
    <t>LD ManagementSuiteForTVTPMA7</t>
  </si>
  <si>
    <t>LD ManagementSuiteForTVTPMA8</t>
  </si>
  <si>
    <t>LD ManagementSuiteForTVTPMA9</t>
  </si>
  <si>
    <t>Serden Interact for TVT 50K-75K</t>
  </si>
  <si>
    <t>30R7356</t>
  </si>
  <si>
    <t>Serden Interact for TVT 75K-100K</t>
  </si>
  <si>
    <t>30R7357</t>
  </si>
  <si>
    <t>TP USB KeybwithTP-Turkish179</t>
  </si>
  <si>
    <t>TP USB KeybwithTPoint-UK Eng</t>
  </si>
  <si>
    <t>TP USB Keyb with TP-US Euro</t>
  </si>
  <si>
    <t>TP USB Keyb withTP-Slovenian</t>
  </si>
  <si>
    <t>73P2698</t>
  </si>
  <si>
    <t>EasyMng3 IncSuppPck below500</t>
  </si>
  <si>
    <t>EasyMng5 IncidentSuppPack</t>
  </si>
  <si>
    <t>LD Power Manager for TVT</t>
  </si>
  <si>
    <t>51J0156</t>
  </si>
  <si>
    <t>51J0157</t>
  </si>
  <si>
    <t>BretfordFlush Proj.CeilMount</t>
  </si>
  <si>
    <t>BretfordExt Proj. Ceil Mount</t>
  </si>
  <si>
    <t>Pref.Pro USB Keyb.Wh.-BE/FR</t>
  </si>
  <si>
    <t>Pref.Pro USB Keyb.Wh.-BE/UK</t>
  </si>
  <si>
    <t>Pref.Pro USB KeybWh.-BULGAR.</t>
  </si>
  <si>
    <t>Len 500GB Serial ATA HardDr.</t>
  </si>
  <si>
    <t>L 1TB 7200 rpm Serial ATA HD</t>
  </si>
  <si>
    <t>Port-SingLink DVI-D MonCable</t>
  </si>
  <si>
    <t>Pref.Pro USB Keyb.Wh.-ARABIC</t>
  </si>
  <si>
    <t>Training- ONSITE 3-Days- Includes tailored agenda, scoping and expenses</t>
  </si>
  <si>
    <t>30R6008</t>
  </si>
  <si>
    <t>Training- ONSITE 4-Days- Includes tailored agenda, scoping and expenses</t>
  </si>
  <si>
    <t>30R6009</t>
  </si>
  <si>
    <t>73P2637</t>
  </si>
  <si>
    <t>Lenovo Enhanced Performance USB Keyboard - Arabic/French</t>
  </si>
  <si>
    <t>73P2641</t>
  </si>
  <si>
    <t>TP X60 T.8Cell LiIon Battery</t>
  </si>
  <si>
    <t>T/R 14W 4 Cell Standard Batt</t>
  </si>
  <si>
    <t>T/R 14W 6 Cell Enhanced Batt</t>
  </si>
  <si>
    <t>TPX300 S3CellLiPolymerBayBat</t>
  </si>
  <si>
    <t>TP X300 Ser6 Cell Li-Ion Bat</t>
  </si>
  <si>
    <t>40Y7003</t>
  </si>
  <si>
    <t>LD ServerManagerForTVT PMA2</t>
  </si>
  <si>
    <t>LD ServerManagerForTVT PMA3</t>
  </si>
  <si>
    <t>LDManagementSuiteForTVTSUP11</t>
  </si>
  <si>
    <t>L512MBNVIDIAGFrc310DMS59GrCr</t>
  </si>
  <si>
    <t>Lenovo Enhanced Performance USB Keyboard - Turkish 179</t>
  </si>
  <si>
    <t>OS Distribution and Provisioning add on license (2500+)</t>
  </si>
  <si>
    <t>Remote Control add on license (1-499)</t>
  </si>
  <si>
    <t>Remote Control add on license (500-999)</t>
  </si>
  <si>
    <t>Remote Control add on license (1000-2499)</t>
  </si>
  <si>
    <t>Remote Control add on license (2500+)</t>
  </si>
  <si>
    <t>30R7320</t>
  </si>
  <si>
    <t>30R7321</t>
  </si>
  <si>
    <t>30R7322</t>
  </si>
  <si>
    <t>30R7323</t>
  </si>
  <si>
    <t>30R7324</t>
  </si>
  <si>
    <t>30R7325</t>
  </si>
  <si>
    <t>30R7326</t>
  </si>
  <si>
    <t>LD WinPE Toolkit for TVT1</t>
  </si>
  <si>
    <t>30R7327</t>
  </si>
  <si>
    <t>LD WinPE Toolkit for TVT2</t>
  </si>
  <si>
    <t>30R7328</t>
  </si>
  <si>
    <t>LANDesk Management Suite for ThinkVantage Technologies Out of support Professional Maintenance Agreement</t>
  </si>
  <si>
    <t>LANDesk Management Suite for TVT Software Upgrade Protection 3 year agreement</t>
  </si>
  <si>
    <t>Security Suite Add-On subscription to LANDesk Management Suite for TVT's</t>
  </si>
  <si>
    <t>Security Suite Add-On subscription to LANDesk Management Suite for TVT's 3 year agreement</t>
  </si>
  <si>
    <t>Patch Manager Add-On subscription to LANDesk Management Suite for TVT's</t>
  </si>
  <si>
    <t>Patch Manager Add-On subscription to LANDesk Management Suite for TVT's 3 year agreement</t>
  </si>
  <si>
    <t>57Y4635</t>
  </si>
  <si>
    <t xml:space="preserve">ThinkPad USB Laser Mouse </t>
  </si>
  <si>
    <t>Len L2 Tip for Nokia Phones</t>
  </si>
  <si>
    <t>40Y8084</t>
  </si>
  <si>
    <t>73P5244</t>
  </si>
  <si>
    <t>73P5245</t>
  </si>
  <si>
    <t>Startech USB to Parall.Adapt</t>
  </si>
  <si>
    <t>Lenovo Enhanced Performance USB Keyboard - French</t>
  </si>
  <si>
    <t>73P2632</t>
  </si>
  <si>
    <t>Lenovo Enhanced Performance USB Keyboard - German</t>
  </si>
  <si>
    <t>Pref Pro USB Keyb BE/UK</t>
  </si>
  <si>
    <t>Pref Pro USB Keyb BG</t>
  </si>
  <si>
    <t>Pref Pro USB Keyb Czech</t>
  </si>
  <si>
    <t>Pref Pro USB Keyb Dan</t>
  </si>
  <si>
    <t>Pref Pro USB Keyb Dutch</t>
  </si>
  <si>
    <t>Pref Pro USB Keyb French</t>
  </si>
  <si>
    <t>Pref Pro USB Keyb German</t>
  </si>
  <si>
    <t>Pref Pro USB Keyb Greek</t>
  </si>
  <si>
    <t>Pref Pro USB Keyb Hebrew</t>
  </si>
  <si>
    <t>Pref Pro USB Keyb Hungarian</t>
  </si>
  <si>
    <t>Pref Pro USB Keyb Iceland</t>
  </si>
  <si>
    <t>73P5246</t>
  </si>
  <si>
    <t>Lenovo Preferred Pro Full-Size PS/2 Keyboard - Icelandic</t>
  </si>
  <si>
    <t>31P7424</t>
  </si>
  <si>
    <t>Lenovo Preferred Pro Full-Size PS/2 Keyboard - French</t>
  </si>
  <si>
    <t>31P7427</t>
  </si>
  <si>
    <t>TS 450GB 15K rpm SAS HDD</t>
  </si>
  <si>
    <t>55Y3425</t>
  </si>
  <si>
    <t>55Y3426</t>
  </si>
  <si>
    <t>55Y3427</t>
  </si>
  <si>
    <t>55Y3428</t>
  </si>
  <si>
    <t>55Y3429</t>
  </si>
  <si>
    <t>55Y3430</t>
  </si>
  <si>
    <t>55Y3431</t>
  </si>
  <si>
    <t>55Y3432</t>
  </si>
  <si>
    <t>55Y3433</t>
  </si>
  <si>
    <t>55Y3434</t>
  </si>
  <si>
    <t>55Y3435</t>
  </si>
  <si>
    <t>55Y3436</t>
  </si>
  <si>
    <t>55Y3437</t>
  </si>
  <si>
    <t>55Y3438</t>
  </si>
  <si>
    <t>55Y3439</t>
  </si>
  <si>
    <t>55Y3440</t>
  </si>
  <si>
    <t>55Y3441</t>
  </si>
  <si>
    <t>55Y3442</t>
  </si>
  <si>
    <t>55Y3443</t>
  </si>
  <si>
    <t>LANDesk Management Suite for TVT PMA (Professional Maintenance Agreement)5</t>
  </si>
  <si>
    <t>LANDesk Management Suite for TVT PMA (Professional Maintenance Agreement)6</t>
  </si>
  <si>
    <t>Lenovo Preferred Pro USB Keyboard (White) - Danish</t>
  </si>
  <si>
    <t>55Y9326</t>
  </si>
  <si>
    <t>55Y9327</t>
  </si>
  <si>
    <t>55Y9328</t>
  </si>
  <si>
    <t>ThinkPad 135W AC Adapter - Denmark</t>
  </si>
  <si>
    <t>ThinkPad 135W AC Adapter - UK</t>
  </si>
  <si>
    <t>ThinkPad 135W AC Adapter - Switzerland</t>
  </si>
  <si>
    <t>ThinkPad 135W AC Adapter - Italy</t>
  </si>
  <si>
    <t>ThinkPad 135W AC Adapter - Israel</t>
  </si>
  <si>
    <t>57Y4390</t>
  </si>
  <si>
    <t>0A61196</t>
  </si>
  <si>
    <t>VXL Blaze-RDP Acc./Comp. Software - Per seat User license</t>
  </si>
  <si>
    <t>0A61193</t>
  </si>
  <si>
    <t>0A61194</t>
  </si>
  <si>
    <t>VXL DVI-VGA+DVI Splitter Cable</t>
  </si>
  <si>
    <t>VXL Vesa Mounting For : TC14xx</t>
  </si>
  <si>
    <t>57Y4482</t>
  </si>
  <si>
    <t>TS C-Series D-Series RailKit</t>
  </si>
  <si>
    <t>ThinkPad Battery 80+(6 Cell)</t>
  </si>
  <si>
    <t>0A61195</t>
  </si>
  <si>
    <t>VXL Vesa Wall Mounting Bracket For : C, Ds, Es, 6300</t>
  </si>
  <si>
    <t>0A36278</t>
  </si>
  <si>
    <t>0A36183</t>
  </si>
  <si>
    <t>57Y4479</t>
  </si>
  <si>
    <t>57Y4480</t>
  </si>
  <si>
    <t>57Y4481</t>
  </si>
  <si>
    <t>NVIDIAQ60096cCUDA1GBDVIDDPGC</t>
  </si>
  <si>
    <t>NVIDIAQ2000192cCUDA1GBDVIPGC</t>
  </si>
  <si>
    <t>NVIDIAQ4000256cCUDA2GBDVISGC</t>
  </si>
  <si>
    <t>NVIDIAQ5000352crCUDA2.5GBDVI</t>
  </si>
  <si>
    <t>0A61296</t>
  </si>
  <si>
    <t>VXL Optical Mouse</t>
  </si>
  <si>
    <t>Absolute Track</t>
  </si>
  <si>
    <t>ComputraceOne</t>
  </si>
  <si>
    <t>Computrace Data Protection</t>
  </si>
  <si>
    <t>LANDesk Process Manager</t>
  </si>
  <si>
    <t>LANDesk Process Manager PMA</t>
  </si>
  <si>
    <t>LANDesk Support</t>
  </si>
  <si>
    <t>LANDesk Other</t>
  </si>
  <si>
    <t>LANDesk Service Desk</t>
  </si>
  <si>
    <t>LANDesk Service Desk PMA</t>
  </si>
  <si>
    <t>LANDesk System Manager PMA</t>
  </si>
  <si>
    <t>LANDesk Server Manager PMA</t>
  </si>
  <si>
    <t>LANDesk Thinstall Client PMA</t>
  </si>
  <si>
    <t>LANDesk Security Suite</t>
  </si>
  <si>
    <t>LANDesk Management Suite</t>
  </si>
  <si>
    <t>LANDesk Patch Manager</t>
  </si>
  <si>
    <t>LANDesk Asset Manager PMA</t>
  </si>
  <si>
    <t>LANDesk Inventory Manager</t>
  </si>
  <si>
    <t>LANDesk Enterprise Suite</t>
  </si>
  <si>
    <t>LANDesk Handheld Manager</t>
  </si>
  <si>
    <t>LANDesk Management Suite PMA</t>
  </si>
  <si>
    <t>LANDesk Inventory Manager PMA</t>
  </si>
  <si>
    <t>LANDesk Handheld Manager PMA</t>
  </si>
  <si>
    <t>LANDesk Starter Pack PMA</t>
  </si>
  <si>
    <t>LANDesk Starter Pack</t>
  </si>
  <si>
    <t>LANDesk Patch Manager PMA</t>
  </si>
  <si>
    <t>LANDesk Management Suite SUP</t>
  </si>
  <si>
    <t>LANDesk Host Intrusion Prevention</t>
  </si>
  <si>
    <t>LANDesk Internet System Manager</t>
  </si>
  <si>
    <t>LANDesk Software Development Kit</t>
  </si>
  <si>
    <t>LANDesk Power Manager</t>
  </si>
  <si>
    <t>LANDesk Power Manager SUP</t>
  </si>
  <si>
    <t>LANDesk Power Manager PMA</t>
  </si>
  <si>
    <t>Serden InterAct</t>
  </si>
  <si>
    <t>Sophos Security S&amp;S</t>
  </si>
  <si>
    <t>0A61419</t>
  </si>
  <si>
    <t>0A61318</t>
  </si>
  <si>
    <t>57Y3543</t>
  </si>
  <si>
    <t>Brainboxes, PCI-Express FH Serial Adapter</t>
  </si>
  <si>
    <t>Brainboxes, Low Profile Universal PCI 1 x RS232</t>
  </si>
  <si>
    <t>Brainboxes, Low Profile Universal PCI 1 x LPT</t>
  </si>
  <si>
    <t>0A34816</t>
  </si>
  <si>
    <t>0A34817</t>
  </si>
  <si>
    <t>0A34818</t>
  </si>
  <si>
    <t>0A34819</t>
  </si>
  <si>
    <t>0A34820</t>
  </si>
  <si>
    <t>0A34821</t>
  </si>
  <si>
    <t>0A34822</t>
  </si>
  <si>
    <t>0A34823</t>
  </si>
  <si>
    <t>0A34824</t>
  </si>
  <si>
    <t>0A34825</t>
  </si>
  <si>
    <t>0A34826</t>
  </si>
  <si>
    <t>0A34827</t>
  </si>
  <si>
    <t>0A34828</t>
  </si>
  <si>
    <t>0A34829</t>
  </si>
  <si>
    <t>0A34830</t>
  </si>
  <si>
    <t>0A34831</t>
  </si>
  <si>
    <t>0A34832</t>
  </si>
  <si>
    <t>0A34833</t>
  </si>
  <si>
    <t>0A34834</t>
  </si>
  <si>
    <t>0A34835</t>
  </si>
  <si>
    <t>0A34836</t>
  </si>
  <si>
    <t>0A34837</t>
  </si>
  <si>
    <t>0A34838</t>
  </si>
  <si>
    <t>0A34839</t>
  </si>
  <si>
    <t>0A34840</t>
  </si>
  <si>
    <t>0A34841</t>
  </si>
  <si>
    <t>0A34842</t>
  </si>
  <si>
    <t>0A34843</t>
  </si>
  <si>
    <t>0A34844</t>
  </si>
  <si>
    <t>0A34845</t>
  </si>
  <si>
    <t>0A34846</t>
  </si>
  <si>
    <t>0A34847</t>
  </si>
  <si>
    <t>Sophos Security Software/Services 1350 - Authorization Required</t>
  </si>
  <si>
    <t>Sophos Security Software/Services 1300 - Authorization Required</t>
  </si>
  <si>
    <t>Sophos Security Software/Services 1250 - Authorization Required</t>
  </si>
  <si>
    <t>Sophos Security Software/Services 1200 - Authorization Required</t>
  </si>
  <si>
    <t>Sophos Security Software/Services 1150 - Authorization Required</t>
  </si>
  <si>
    <t>Sophos Security Software/Services 1100 - Authorization Required</t>
  </si>
  <si>
    <t>Sophos Security Software/Services 1050 - Authorization Required</t>
  </si>
  <si>
    <t>Sophos Security Software/Services 1000 - Authorization Required</t>
  </si>
  <si>
    <t>Sophos Security Software/Services 950 - Authorization Required</t>
  </si>
  <si>
    <t>Sophos Security Software/Services 900 - Authorization Required</t>
  </si>
  <si>
    <t>Sophos Security Software/Services 850 - Authorization Required</t>
  </si>
  <si>
    <t>Sophos Security Software/Services 800 - Authorization Required</t>
  </si>
  <si>
    <t>Sophos Security Software/Services 750 - Authorization Required</t>
  </si>
  <si>
    <t>Sophos Security Software/Services 700 - Authorization Required</t>
  </si>
  <si>
    <t>Sophos Security Software/Services 650 - Authorization Required</t>
  </si>
  <si>
    <t>Sophos Security Software/Services 600 - Authorization Required</t>
  </si>
  <si>
    <t>Sophos Security Software/Services 550 - Authorization Required</t>
  </si>
  <si>
    <t>Sophos Security Software/Services 500 - Authorization Required</t>
  </si>
  <si>
    <t>Sophos Security Software/Services 450 - Authorization Required</t>
  </si>
  <si>
    <t>Sophos Security Software/Services 400 - Authorization Required</t>
  </si>
  <si>
    <t>Sophos Security Software/Services 350 - Authorization Required</t>
  </si>
  <si>
    <t>Sophos Security Software/Services 300 - Authorization Required</t>
  </si>
  <si>
    <t>Sophos Security Software/Services 275 - Authorization Required</t>
  </si>
  <si>
    <t>Sophos Security Software/Services 250 - Authorization Required</t>
  </si>
  <si>
    <t>Sophos Security Software/Services 225 - Authorization Required</t>
  </si>
  <si>
    <t>Sophos Security Software/Services 200 - Authorization Required</t>
  </si>
  <si>
    <t>Sophos Security Software/Services 175 - Authorization Required</t>
  </si>
  <si>
    <t>Sophos Security Software/Services 150 - Authorization Required</t>
  </si>
  <si>
    <t>Sophos Security Software/Services 125 - Authorization Required</t>
  </si>
  <si>
    <t>Sophos Security Software/Services 100 - Authorization Required</t>
  </si>
  <si>
    <t>Sophos Security Software/Services 90 - Authorization Required</t>
  </si>
  <si>
    <t>Sophos Security Software/Services 80 - Authorization Required</t>
  </si>
  <si>
    <t>0A34792</t>
  </si>
  <si>
    <t>0A34793</t>
  </si>
  <si>
    <t>0A34794</t>
  </si>
  <si>
    <t>0A34795</t>
  </si>
  <si>
    <t>0A34796</t>
  </si>
  <si>
    <t>0A34797</t>
  </si>
  <si>
    <t>2 Days Sophos Onsite Professional Services (Including Travel &amp; Expenses)</t>
  </si>
  <si>
    <t>3 Days Sophos Onsite Professional Services (Including Travel &amp; Expenses)</t>
  </si>
  <si>
    <t>4 Days Sophos Onsite Professional Services (Including Travel &amp; Expenses)</t>
  </si>
  <si>
    <t>5 Days Sophos Onsite Professional Services (Including Travel &amp; Expenses)</t>
  </si>
  <si>
    <t>10 Days Sophos Onsite Professional Services (Including Travel &amp; Expenses)</t>
  </si>
  <si>
    <t>4 Hours of Remotely Delivered Professional Services</t>
  </si>
  <si>
    <t>SphsSecSW/Svc1350 - AuthReq</t>
  </si>
  <si>
    <t>SphsSecSW/Svc1300 - AuthReq</t>
  </si>
  <si>
    <t>SphsSecSW/Svc1250 - AuthReq</t>
  </si>
  <si>
    <t>SphsSecSW/Svc1200 - AuthReq</t>
  </si>
  <si>
    <t>SphsSecSW/Svc1150 - AuthReq</t>
  </si>
  <si>
    <t>SphsSecSW/Svc1100 - AuthReq</t>
  </si>
  <si>
    <t>SphsSecSW/Svc1050 - AuthReq</t>
  </si>
  <si>
    <t>SphsSecSW/Svc1000 - AuthReq</t>
  </si>
  <si>
    <t>SphsSecSW/Svc0950 - AuthReq</t>
  </si>
  <si>
    <t>SphsSecSW/Svc0900 - AuthReq</t>
  </si>
  <si>
    <t>SphsSecSW/Svc0850- AuthReq</t>
  </si>
  <si>
    <t>SphsSecSW/Svc0800- AuthReq</t>
  </si>
  <si>
    <t>SphsSecSW/Svc0750- AuthReq</t>
  </si>
  <si>
    <t>SphsSecSW/Svc0700- AuthReq</t>
  </si>
  <si>
    <t>SphsSecSW/Svc0650- AuthReq</t>
  </si>
  <si>
    <t>SphsSecSW/Svc0600- AuthReq</t>
  </si>
  <si>
    <t>SphsSecSW/Svc0550- AuthReq</t>
  </si>
  <si>
    <t>SphsSecSW/Svc0500- AuthReq</t>
  </si>
  <si>
    <t>SphsSecSW/Svc0450- AuthReq</t>
  </si>
  <si>
    <t>SphsSecSW/Svc0400- AuthReq</t>
  </si>
  <si>
    <t>SphsSecSW/Svc0350 - AuthReq</t>
  </si>
  <si>
    <t>SphsSecSW/Svc0300 - AuthReq</t>
  </si>
  <si>
    <t>SphsSecSW/Svc0275 - AuthReq</t>
  </si>
  <si>
    <t>SphsSecSW/Svc0250 - AuthReq</t>
  </si>
  <si>
    <t>SphsSecSW/Svc0225 - AuthReq</t>
  </si>
  <si>
    <t>SphsSecSW/Svc0200- AuthReq</t>
  </si>
  <si>
    <t>SphsSecSW/Svc0175 - AuthReq</t>
  </si>
  <si>
    <t>SphsSecSW/Svc0150 - AuthReq</t>
  </si>
  <si>
    <t>SphsSecSW/Svc0125 - AuthReq</t>
  </si>
  <si>
    <t>SphsSecSW/Svc0100 - AuthReq</t>
  </si>
  <si>
    <t>SphsSecSW/Svc0090 - AuthReq</t>
  </si>
  <si>
    <t>SphsSecSW/Svc0080 - AuthReq</t>
  </si>
  <si>
    <t>GR</t>
  </si>
  <si>
    <t>HU</t>
  </si>
  <si>
    <t>Len L8a Tip Generic Mini USB</t>
  </si>
  <si>
    <t>LANDesk Asset Manager PMA (Professional Maintenance Agreement) - 1 Year</t>
  </si>
  <si>
    <t>Security Suite Stand Alone - Requires Authorization Letter from LANDesk for Pricing</t>
  </si>
  <si>
    <t>Patch Manager Stand Alone - Requires Authorization Letter from LANDesk for Pricing</t>
  </si>
  <si>
    <t>Pref. Keyb BLK Yug/Latin</t>
  </si>
  <si>
    <t>51J0498</t>
  </si>
  <si>
    <t>51J0499</t>
  </si>
  <si>
    <t>43R9256</t>
  </si>
  <si>
    <t>LDSWDevelKitFrTVT1-4,999PMA1</t>
  </si>
  <si>
    <t>LDSWDevelKitFrTVT1-4,999PMA2</t>
  </si>
  <si>
    <t>LDSWDevelopKitForTVT5K-99991</t>
  </si>
  <si>
    <t>LDSWDevelopKitForTVT5K-99992</t>
  </si>
  <si>
    <t>LDInterSysMng/TVT(Lic+Subs)4</t>
  </si>
  <si>
    <t>67Y1400</t>
  </si>
  <si>
    <t>67Y1401</t>
  </si>
  <si>
    <t>67Y1402</t>
  </si>
  <si>
    <t>SVR NETWORKING</t>
  </si>
  <si>
    <t>S/ETHERNET</t>
  </si>
  <si>
    <t>67Y1393</t>
  </si>
  <si>
    <t>Lenovo PRO/1000 PT Dual Port Ethernet Adapter by Intel</t>
  </si>
  <si>
    <t>30R7340</t>
  </si>
  <si>
    <t>LANDesk Server Manager for TVT 6</t>
  </si>
  <si>
    <t>30R7341</t>
  </si>
  <si>
    <t>LANDesk Server Manager for TVT 7</t>
  </si>
  <si>
    <t>30R7342</t>
  </si>
  <si>
    <t>Bretford Cart for TP - IT</t>
  </si>
  <si>
    <t>Bretford Cart for TP-Fr,Bel</t>
  </si>
  <si>
    <t>Bretford Cart for TP - SA</t>
  </si>
  <si>
    <t>Bretford Cart f. TP - UK,Irl</t>
  </si>
  <si>
    <t>LDIntSysMngSubs/TVTRenewal3</t>
  </si>
  <si>
    <t>M/DVDRAM</t>
  </si>
  <si>
    <t>LANDesk Handheld Mgr for TVT</t>
  </si>
  <si>
    <t>40Y7705</t>
  </si>
  <si>
    <t>40Y7706</t>
  </si>
  <si>
    <t>40Y7707</t>
  </si>
  <si>
    <t>Enh Perf Keyb Swiss, F/G</t>
  </si>
  <si>
    <t>Enh Perf Keyb Turkish - 440</t>
  </si>
  <si>
    <t>Enh Perf Keyb Turkish -179</t>
  </si>
  <si>
    <t>Enh Perf Keyb UK English</t>
  </si>
  <si>
    <t>EnhPerf Keyb US Euro English</t>
  </si>
  <si>
    <t>Enh Perf Keyb Slovenian</t>
  </si>
  <si>
    <t>Enh Perf Keyb Italian. 141h</t>
  </si>
  <si>
    <t>MS CAL</t>
  </si>
  <si>
    <t>849781G</t>
  </si>
  <si>
    <t>Windows Server 2008 CAL 1 user CAL EMEA Bundle</t>
  </si>
  <si>
    <t>849785G</t>
  </si>
  <si>
    <t>Bretford Cart for TP - CH</t>
  </si>
  <si>
    <t>Brainboxes 1 Port Ser Adap</t>
  </si>
  <si>
    <t>Brainboxes 2 Port Ser Adap</t>
  </si>
  <si>
    <t>Bretford Cart for TP - Den</t>
  </si>
  <si>
    <t>L18 Tip for Generic MicroUSB</t>
  </si>
  <si>
    <t>73P2582</t>
  </si>
  <si>
    <t>41R4478</t>
  </si>
  <si>
    <t>41R4481</t>
  </si>
  <si>
    <t>41R4484</t>
  </si>
  <si>
    <t>41R4487</t>
  </si>
  <si>
    <t>Pref.Pro USB Keyb.Wh.-TURK.</t>
  </si>
  <si>
    <t>Pref.Pro USB Keyb.Wh.-UK Eng</t>
  </si>
  <si>
    <t>Pref.Pro USB Keyb.Wh.-US Eur</t>
  </si>
  <si>
    <t>Pref Pro USB Keyb US Engl</t>
  </si>
  <si>
    <t>78Y5370</t>
  </si>
  <si>
    <t xml:space="preserve">Neo-Flex Dual LCD Lift Stand (Black) </t>
  </si>
  <si>
    <t>67Y1491</t>
  </si>
  <si>
    <t>67Y1474</t>
  </si>
  <si>
    <t>67Y1456</t>
  </si>
  <si>
    <t>67Y1453</t>
  </si>
  <si>
    <t>67Y1485</t>
  </si>
  <si>
    <t>67Y1468</t>
  </si>
  <si>
    <t>67Y1450</t>
  </si>
  <si>
    <t>67Y1490</t>
  </si>
  <si>
    <t>67Y1473</t>
  </si>
  <si>
    <t>67Y1455</t>
  </si>
  <si>
    <t>67Y1489</t>
  </si>
  <si>
    <t>67Y1472</t>
  </si>
  <si>
    <t>67Y1454</t>
  </si>
  <si>
    <t>67Y1487</t>
  </si>
  <si>
    <t>67Y1470</t>
  </si>
  <si>
    <t>67Y1452</t>
  </si>
  <si>
    <t>67Y1486</t>
  </si>
  <si>
    <t>67Y1469</t>
  </si>
  <si>
    <t>67Y1451</t>
  </si>
  <si>
    <t>Intel Xeon E5630 Processor Option Kit for ThinkServer RD230</t>
  </si>
  <si>
    <t>Intel Xeon E5630 Processor Option Kit for ThinkServer RD240</t>
  </si>
  <si>
    <t>Intel Xeon E5630 Processor Option Kit for ThinkServer TD230</t>
  </si>
  <si>
    <t>Intel Xeon E5640 Processor Option Kit for ThinkServer TD230</t>
  </si>
  <si>
    <t>Intel Xeon L5609 Processor Option Kit for ThinkServer RD230</t>
  </si>
  <si>
    <t>Intel Xeon L5609 Processor Option Kit for ThinkServer RD240</t>
  </si>
  <si>
    <t>Intel Xeon L5609 Processor Option Kit for ThinkServer TD230</t>
  </si>
  <si>
    <t>Intel Xeon X5650 Processor Option Kit for ThinkServer RD230</t>
  </si>
  <si>
    <t>Intel Xeon X5650 Processor Option Kit for ThinkServer RD240</t>
  </si>
  <si>
    <t>Intel Xeon X5650 Processor Option Kit for ThinkServer TD230</t>
  </si>
  <si>
    <t>Intel Xeon X5660 Processor Option Kit for ThinkServer RD230</t>
  </si>
  <si>
    <t>Intel Xeon X5660 Processor Option Kit for ThinkServer RD240</t>
  </si>
  <si>
    <t>Intel Xeon X5660 Processor Option Kit for ThinkServer TD230</t>
  </si>
  <si>
    <t>Intel Xeon X5667 Processor Option Kit for ThinkServer RD230</t>
  </si>
  <si>
    <t>Intel Xeon X5667 Processor Option Kit for ThinkServer RD240</t>
  </si>
  <si>
    <t>Intel Xeon X5667 Processor Option Kit for ThinkServer TD230</t>
  </si>
  <si>
    <t>Intel Xeon X5670 Processor Option Kit for ThinkServer RD230</t>
  </si>
  <si>
    <t>Intel Xeon X5670 Processor Option Kit for ThinkServer RD240</t>
  </si>
  <si>
    <t>Intel Xeon X5670 Processor Option Kit for ThinkServer TD230</t>
  </si>
  <si>
    <t>IntXenL5609ProcOptKitTSTD230</t>
  </si>
  <si>
    <t>IntXenX5670ProcOptKitTSTD230</t>
  </si>
  <si>
    <t>IntXenX5667ProcOptKitTSTD230</t>
  </si>
  <si>
    <t>IntXenE5640ProcOptKitTSTD230</t>
  </si>
  <si>
    <t>IntXenX5660ProcOptKitTSTD230</t>
  </si>
  <si>
    <t>IntXenX5650ProcOptKitTSTD230</t>
  </si>
  <si>
    <t>IntXenE5630ProcOptKitTSTD230</t>
  </si>
  <si>
    <t>IntXenL5609ProcOptKitTSRD240</t>
  </si>
  <si>
    <t>IntXenX5670ProcOptKitTSRD240</t>
  </si>
  <si>
    <t>IntXenX5667ProcOptKitTSRD240</t>
  </si>
  <si>
    <t>IntXenX5660ProcOptKitTSRD240</t>
  </si>
  <si>
    <t>IntXenX5650ProcOptKitTSRD240</t>
  </si>
  <si>
    <t>IntXenE5630ProcOptKitTSRD240</t>
  </si>
  <si>
    <t>IntXenL5609ProcOptKitTSRD230</t>
  </si>
  <si>
    <t>IntXenX5670ProcOptKitTSRD230</t>
  </si>
  <si>
    <t>IntXenX5667ProcOptKitTSRD230</t>
  </si>
  <si>
    <t>IntXenX5660ProcOptKitTSRD230</t>
  </si>
  <si>
    <t>IntXenX5650ProcOptKitTSRD230</t>
  </si>
  <si>
    <t>IntXenE5630ProcOptKitTSRD230</t>
  </si>
  <si>
    <t>0A33983</t>
  </si>
  <si>
    <t>0A33986</t>
  </si>
  <si>
    <t>0A36186</t>
  </si>
  <si>
    <t>0A36280</t>
  </si>
  <si>
    <t>0A33932</t>
  </si>
  <si>
    <t>67Y2644</t>
  </si>
  <si>
    <t>67Y2645</t>
  </si>
  <si>
    <t>67Y2642</t>
  </si>
  <si>
    <t>67Y2643</t>
  </si>
  <si>
    <t>0A89385</t>
  </si>
  <si>
    <t>0A89386</t>
  </si>
  <si>
    <t>0A89387</t>
  </si>
  <si>
    <t>0A89388</t>
  </si>
  <si>
    <t>0A89389</t>
  </si>
  <si>
    <t>0A89390</t>
  </si>
  <si>
    <t>0A89391</t>
  </si>
  <si>
    <t>0A89392</t>
  </si>
  <si>
    <t>0A89393</t>
  </si>
  <si>
    <t>0A89394</t>
  </si>
  <si>
    <t>0A89395</t>
  </si>
  <si>
    <t>0A89396</t>
  </si>
  <si>
    <t>0A89397</t>
  </si>
  <si>
    <t>0A89398</t>
  </si>
  <si>
    <t>0A89399</t>
  </si>
  <si>
    <t>0A89400</t>
  </si>
  <si>
    <t>0A89401</t>
  </si>
  <si>
    <t>0A89402</t>
  </si>
  <si>
    <t>0A89403</t>
  </si>
  <si>
    <t>0A89404</t>
  </si>
  <si>
    <t>0A89405</t>
  </si>
  <si>
    <t>67Y2639</t>
  </si>
  <si>
    <t>67Y2640</t>
  </si>
  <si>
    <t>0A36284</t>
  </si>
  <si>
    <t>ThinkPad UltraBase Series 3</t>
  </si>
  <si>
    <t>InXeonE5603ProcOptkitTSTD230</t>
  </si>
  <si>
    <t>InXeonE5606ProcOptKitTSTD230</t>
  </si>
  <si>
    <t>InXeonE5607ProcOptKitTSTD230</t>
  </si>
  <si>
    <t>InXeonE5645ProcOptKitTSTD230</t>
  </si>
  <si>
    <t>InXeonE5649ProcOptKitTSTD230</t>
  </si>
  <si>
    <t>InXeonX5672ProcOptKitTSTD230</t>
  </si>
  <si>
    <t>InXeonX5675ProcOptKitTSTD230</t>
  </si>
  <si>
    <t>InXeonE5603ProcOptKitTSRD230</t>
  </si>
  <si>
    <t>InXeonE5606ProcOptKitTSRD230</t>
  </si>
  <si>
    <t>InXeonE5607ProcOptKitTSRD230</t>
  </si>
  <si>
    <t>InXeonE5645ProcOptKitTSRD230</t>
  </si>
  <si>
    <t>InXeonE5649ProcOptKitTSRD230</t>
  </si>
  <si>
    <t>InXeonX5672ProcOptKitTSRD230</t>
  </si>
  <si>
    <t>InXeonX5675ProcOptKitTSRD230</t>
  </si>
  <si>
    <t>InXeonE5603ProcOptKitTSRD240</t>
  </si>
  <si>
    <t>InXeonE5606ProcOptKitTSRD240</t>
  </si>
  <si>
    <t>InXeonE5607ProcOptKitTSRD240</t>
  </si>
  <si>
    <t>InXeonE5645ProcOptKitTSRD240</t>
  </si>
  <si>
    <t>InXeonE5649ProcOptKitTSRD240</t>
  </si>
  <si>
    <t>InXeonX5672ProcOptKitTSRD240</t>
  </si>
  <si>
    <t>InXeonX5675ProcOptKitTSRD240</t>
  </si>
  <si>
    <t xml:space="preserve">ThinkPad 170W AC Adapter W520 Italy </t>
  </si>
  <si>
    <t xml:space="preserve">ThinkPad 170W AC Adapter W520 Switzerland </t>
  </si>
  <si>
    <t>ThinkPad 170W AC Adapter W520 UK/SA/HK</t>
  </si>
  <si>
    <t>ThinkPad 170W AC Adapter W520 South Africa,Pakistan</t>
  </si>
  <si>
    <t>ThinkPad 170W AC Adapter W520 Denmark</t>
  </si>
  <si>
    <t>ThinkPad 170W AC Adapter W520 EU,Russia, India</t>
  </si>
  <si>
    <t xml:space="preserve">ThinkPad 170W AC Adapter W520 Israel </t>
  </si>
  <si>
    <t>ThinkPad Mobile Broadband - Global</t>
  </si>
  <si>
    <t>ThinkServer 600GB SAS 15K6GbpsHD (HS)</t>
  </si>
  <si>
    <t>ThinkServer 600GB SAS 15K6GbpsHD RD240</t>
  </si>
  <si>
    <t>ThinkServer 2TB 7.2K 3.5"SATA HD(DC)</t>
  </si>
  <si>
    <t>ThinkServer 2TB 7.2K 3.5"SATA HD HS RD240</t>
  </si>
  <si>
    <t>ThinkServer 8708E M2 RAID Adapter</t>
  </si>
  <si>
    <t>ThinkServer 8708E M2 RAID Adapter/Battery</t>
  </si>
  <si>
    <t>Intel Xeon E5603 Processor Option Kit for ThinkServer TD230</t>
  </si>
  <si>
    <t>Intel Xeon E5606 Processor Option Kit for ThinkServer TD230</t>
  </si>
  <si>
    <t>Intel Xeon E5607 Processor Option Kit for ThinkServer TD230</t>
  </si>
  <si>
    <t>Intel Xeon E5645 Processor Option Kit for ThinkServer TD230</t>
  </si>
  <si>
    <t>Intel Xeon E5649 Processor Option Kit for ThinkServer TD230</t>
  </si>
  <si>
    <t>Intel Xeon X5672 Processor Option Kit for ThinkServer TD230</t>
  </si>
  <si>
    <t>Intel Xeon X5675 Processor Option Kit for ThinkServer TD230</t>
  </si>
  <si>
    <t>Intel Xeon E5603 Processor Option Kit for ThinkServer RD230</t>
  </si>
  <si>
    <t>Intel Xeon E5606 Processor Option Kit for ThinkServer RD230</t>
  </si>
  <si>
    <t>Intel Xeon E5607 Processor Option Kit for ThinkServer RD230</t>
  </si>
  <si>
    <t>Intel Xeon E5645 Processor Option Kit for ThinkServer RD230</t>
  </si>
  <si>
    <t>Intel Xeon E5649 Processor Option Kit for ThinkServer RD230</t>
  </si>
  <si>
    <t>Intel Xeon X5672 Processor Option Kit for ThinkServer RD230</t>
  </si>
  <si>
    <t>Intel Xeon X5675 Processor Option Kit for ThinkServer RD230</t>
  </si>
  <si>
    <t>Intel Xeon E5603 Processor Option Kit for ThinkServer RD240</t>
  </si>
  <si>
    <t>Intel Xeon E5606 Processor Option Kit for ThinkServer RD240</t>
  </si>
  <si>
    <t>Intel Xeon E5607 Processor Option Kit for ThinkServer RD240</t>
  </si>
  <si>
    <t>Intel Xeon E5645 Processor Option Kit for ThinkServer RD240</t>
  </si>
  <si>
    <t>Intel Xeon E5649 Processor Option Kit for ThinkServer RD240</t>
  </si>
  <si>
    <t>Intel Xeon X5672 Processor Option Kit for ThinkServer RD240</t>
  </si>
  <si>
    <t>Intel Xeon X5675 Processor Option Kit for ThinkServer RD240</t>
  </si>
  <si>
    <t>TP Battery 19+(6 cell slice)</t>
  </si>
  <si>
    <t>TP Battery 30+(6 cell 3 yr)</t>
  </si>
  <si>
    <t>0A36231</t>
  </si>
  <si>
    <t>0A36232</t>
  </si>
  <si>
    <t>0A36233</t>
  </si>
  <si>
    <t>0A36235</t>
  </si>
  <si>
    <t>0A36236</t>
  </si>
  <si>
    <t>0A36237</t>
  </si>
  <si>
    <t>0A36238</t>
  </si>
  <si>
    <t>TP Mobile Broadband - Global</t>
  </si>
  <si>
    <t>TP 160GB Intel X25-M SSD</t>
  </si>
  <si>
    <t>TP 320GB 7200rpm HDD</t>
  </si>
  <si>
    <t>TS 2TB 7.2K 3.5" SATA HD(DC)</t>
  </si>
  <si>
    <t>TS2TB7.2K 3.5"SATA HDHSRD240</t>
  </si>
  <si>
    <t>TS 600GBSAS 15K 6Gbps HD(HS)</t>
  </si>
  <si>
    <t>TSRD240 600GBSAS 15K 6GbpsHD</t>
  </si>
  <si>
    <t>TS 8708EM2 RAID Adapter</t>
  </si>
  <si>
    <t>TS 8708EM2 RAID AdaptBattery</t>
  </si>
  <si>
    <t>Channel</t>
  </si>
  <si>
    <t>0A61724</t>
  </si>
  <si>
    <t>Thin Client Intangibles</t>
  </si>
  <si>
    <t>Collect and Return Warranty Upgrade</t>
  </si>
  <si>
    <t>57Y4294</t>
  </si>
  <si>
    <t>ThinkPad 14W Sleeve Case</t>
  </si>
  <si>
    <t>Server Accessories</t>
  </si>
  <si>
    <t>0A61827</t>
  </si>
  <si>
    <t>0A61828</t>
  </si>
  <si>
    <t>0A61829</t>
  </si>
  <si>
    <t>Emulex LightPulse LPe1150 PCIe 4Gb/s Host Bus Adapter</t>
  </si>
  <si>
    <t>Emulex LightPulse LPe111-E 4Gb/s PCIe Host Bus Adapter</t>
  </si>
  <si>
    <t>LSI Logic SAS3801E PCIe SAS 8-port Host Bus Adapter - Low Profile</t>
  </si>
  <si>
    <t>0A61779</t>
  </si>
  <si>
    <t>0A61780</t>
  </si>
  <si>
    <t>0A61781</t>
  </si>
  <si>
    <t>TC C7/1.0 4GB FL/2GB RAM GETH WES7</t>
  </si>
  <si>
    <t>TC C7/1.6 4GB FL/2GB RAM GETH WES7</t>
  </si>
  <si>
    <t>TC 1527-F8R7 Wes7</t>
  </si>
  <si>
    <t>0A34032</t>
  </si>
  <si>
    <t>0A34033</t>
  </si>
  <si>
    <t>0A34034</t>
  </si>
  <si>
    <t>0A34035</t>
  </si>
  <si>
    <t>0A34036</t>
  </si>
  <si>
    <t>0A34037</t>
  </si>
  <si>
    <t>0A34038</t>
  </si>
  <si>
    <t>0A34039</t>
  </si>
  <si>
    <t>0A34040</t>
  </si>
  <si>
    <t>0A34041</t>
  </si>
  <si>
    <t>0A34042</t>
  </si>
  <si>
    <t>0A34043</t>
  </si>
  <si>
    <t>0A34044</t>
  </si>
  <si>
    <t>0A34045</t>
  </si>
  <si>
    <t>0A34046</t>
  </si>
  <si>
    <t>0A34047</t>
  </si>
  <si>
    <t>0A34048</t>
  </si>
  <si>
    <t>0A34049</t>
  </si>
  <si>
    <t>0A34050</t>
  </si>
  <si>
    <t>0A34051</t>
  </si>
  <si>
    <t>0A34052</t>
  </si>
  <si>
    <t>0A34053</t>
  </si>
  <si>
    <t>0A34054</t>
  </si>
  <si>
    <t>0A34055</t>
  </si>
  <si>
    <t>0A34056</t>
  </si>
  <si>
    <t>0A34057</t>
  </si>
  <si>
    <t>0A34058</t>
  </si>
  <si>
    <t>0A34059</t>
  </si>
  <si>
    <t>0A34060</t>
  </si>
  <si>
    <t>0A34061</t>
  </si>
  <si>
    <t>0A34062</t>
  </si>
  <si>
    <t>0A34063</t>
  </si>
  <si>
    <t>0A34064</t>
  </si>
  <si>
    <t>0A34065</t>
  </si>
  <si>
    <t>0A34066</t>
  </si>
  <si>
    <t>0A34067</t>
  </si>
  <si>
    <t>0A34068</t>
  </si>
  <si>
    <t>0A34069</t>
  </si>
  <si>
    <t>0A34070</t>
  </si>
  <si>
    <t>ThinkPad X220 Tablet Sleeve</t>
  </si>
  <si>
    <t>0A33883</t>
  </si>
  <si>
    <t>Lenovo Ultraslim plus Wireless Keyboard &amp; Mouse CH/US/TW</t>
  </si>
  <si>
    <t>Lenovo Ultraslim plus Wireless Keyboard &amp; Mouse Hebrew</t>
  </si>
  <si>
    <t>Lenovo Ultraslim plus Wireless Keyboard &amp; Mouse Arabic</t>
  </si>
  <si>
    <t>Lenovo Ultraslim plus Wireless Keyboard &amp; Mouse Atrabic/French</t>
  </si>
  <si>
    <t>Lenovo Ultraslim plus Wireless Keyboard &amp; Mouse US/English</t>
  </si>
  <si>
    <t>Lenovo Ultraslim plus Wireless Keyboard &amp; Mouse Belgian/French</t>
  </si>
  <si>
    <t>Lenovo Ultraslim plus Wireless Keyboard &amp; Mouse Belgian/English</t>
  </si>
  <si>
    <t>Lenovo Ultraslim plus Wireless Keyboard &amp; Mouse Brazil/Portugese</t>
  </si>
  <si>
    <t>Lenovo Ultraslim plus Wireless Keyboard &amp; Mouse Bulgarian</t>
  </si>
  <si>
    <t>Lenovo Ultraslim plus Wireless Keyboard &amp; Mouse Danish</t>
  </si>
  <si>
    <t>Lenovo Ultraslim plus Wireless Keyboard &amp; Mouse Dutsch</t>
  </si>
  <si>
    <t>Lenovo Ultraslim plus Wireless Keyboard &amp; Mouse French</t>
  </si>
  <si>
    <t>Lenovo Ultraslim plus Wireless Keyboard &amp; Mouse French Canadian 445</t>
  </si>
  <si>
    <t>Lenovo Ultraslim plus Wireless Keyboard &amp; Mouse French Canadian 58</t>
  </si>
  <si>
    <t>Lenovo Ultraslim plus Wireless Keyboard &amp; Mouse German</t>
  </si>
  <si>
    <t>Lenovo Ultraslim plus Wireless Keyboard &amp; Mouse Greek/Cyprus</t>
  </si>
  <si>
    <t>Lenovo Ultraslim plus Wireless Keyboard &amp; Mouse Greek/US</t>
  </si>
  <si>
    <t>Lenovo Ultraslim plus Wireless Keyboard &amp; Mouse Hungarian</t>
  </si>
  <si>
    <t>Lenovo Ultraslim plus Wireless Keyboard &amp; Mouse Iceland</t>
  </si>
  <si>
    <t>Lenovo Ultraslim plus Wireless Keyboard &amp; Mouse Italian</t>
  </si>
  <si>
    <t>Lenovo Ultraslim plus Wireless Keyboard &amp; Mouse Japanese</t>
  </si>
  <si>
    <t>Lenovo Ultraslim plus Wireless Keyboard &amp; Mouse LA Spanish</t>
  </si>
  <si>
    <t>Lenovo Ultraslim plus Wireless Keyboard &amp; Mouse Polish</t>
  </si>
  <si>
    <t>Lenovo Ultraslim plus Wireless Keyboard &amp; Mouse Portugese</t>
  </si>
  <si>
    <t>Lenovo Ultraslim plus Wireless Keyboard &amp; Mouse Russian/CyUS</t>
  </si>
  <si>
    <t>Lenovo Ultraslim plus Wireless Keyboard &amp; Mouse Slovakian</t>
  </si>
  <si>
    <t>Lenovo Ultraslim plus Wireless Keyboard &amp; Mouse Spanish</t>
  </si>
  <si>
    <t>Lenovo Ultraslim plus Wireless Keyboard &amp; Mouse Swedish/Finnish</t>
  </si>
  <si>
    <t>Lenovo Ultraslim plus Wireless Keyboard &amp; Mouse Norwegian</t>
  </si>
  <si>
    <t>Lenovo Ultraslim plus Wireless Keyboard &amp; Mouse Swiss, F/G</t>
  </si>
  <si>
    <t>Lenovo Ultraslim plus Wireless Keyboard &amp; Mouse Turkish</t>
  </si>
  <si>
    <t>Lenovo Ultraslim plus Wireless Keyboard &amp; Mouse UK/English</t>
  </si>
  <si>
    <t>Lenovo Ultraslim plus Wireless Keyboard &amp; Mouse US/EUR International</t>
  </si>
  <si>
    <t>Lenovo Ultraslim plus Wireless Keyboard &amp; Mouse LA Spanish/nobatt</t>
  </si>
  <si>
    <t>Lenovo Ultraslim plus Wireless Keyboard &amp; Mouse Brazil/Portugese/nobatt</t>
  </si>
  <si>
    <t>Lenovo Ultraslim plus Wireless Keyboard &amp; Mouse Czech Qw/ABB</t>
  </si>
  <si>
    <t>Lenovo Ultraslim plus Wireless Keyboard &amp; Mouse Korean</t>
  </si>
  <si>
    <t>Lenovo Ultraslim plus Wireless Keyboard &amp; Mouse Thailand</t>
  </si>
  <si>
    <t>Lenovo Ultraslim plus Wireless Keyboard &amp; Mouse Slovenian</t>
  </si>
  <si>
    <t>LenUlslmPlsWrlsKbrd&amp;MousUSEn</t>
  </si>
  <si>
    <t>LenUlslimPlsWrlsKbrd&amp;MousArb</t>
  </si>
  <si>
    <t>Computrace Data Protection -   4 Year 1to 2,499-APOS QtyPck</t>
  </si>
  <si>
    <t>78Y2361</t>
  </si>
  <si>
    <t>57Y3476</t>
  </si>
  <si>
    <t>Brainboxes - PX-235-001 - PCI Express Low Profile 1 Port RS232 Serial Card</t>
  </si>
  <si>
    <t>Brainboxes - US-101-001 - USB to Serial 1 Port RS232</t>
  </si>
  <si>
    <t>57Y4303</t>
  </si>
  <si>
    <t>Lenovo Security Cable Lock</t>
  </si>
  <si>
    <t>LnUlslmPlsWrlsKbrd&amp;MousAR/FR</t>
  </si>
  <si>
    <t>LnUlslmPlsWrlsKbrd&amp;MousBE/FR</t>
  </si>
  <si>
    <t>LUlslimPlsWrlsKbrd&amp;MousBE/UK</t>
  </si>
  <si>
    <t>LUlslimPlsWrlsKbrd&amp;MousBR/PT</t>
  </si>
  <si>
    <t>LenUlslimPlsWrlsKbrd&amp;MouseBG</t>
  </si>
  <si>
    <t>LUlslmPlsWrlKbr&amp;MousCH/US/TW</t>
  </si>
  <si>
    <t>LUlslmPlsWrlsKbr&amp;MouCzQW/ABB</t>
  </si>
  <si>
    <t>LenUlslimPlsWrlsKbrd&amp;MouseDK</t>
  </si>
  <si>
    <t>LenUlslimPlsWrlsKbrd&amp;MouseNL</t>
  </si>
  <si>
    <t>LenUlslimPlsWrlsKbrd&amp;MouseFR</t>
  </si>
  <si>
    <t>LUlslmPlsWrlsKbr&amp;MusFRCAN445</t>
  </si>
  <si>
    <t>LUlslmPlsWrlsKbr&amp;MousFRCAN58</t>
  </si>
  <si>
    <t>LenUlslimPlsWrlsKbrd&amp;MouseDE</t>
  </si>
  <si>
    <t>LUlslmPlsWrlsKbrd&amp;MousGR/Cyp</t>
  </si>
  <si>
    <t>LUlslimPlsWrlsKbrd&amp;MousGR/US</t>
  </si>
  <si>
    <t>LUlslimPlsWrlsKbrd&amp;MousHebrw</t>
  </si>
  <si>
    <t>LenUlslimPlsWrlsKbrd&amp;MouseHU</t>
  </si>
  <si>
    <t>LenUlslimPlsWrlsKbrd&amp;MousIcl</t>
  </si>
  <si>
    <t>LenUlslimPlsWrlsKbrd&amp;MouseIT</t>
  </si>
  <si>
    <t>LenUlslimPlsWrlsKbrd&amp;MousJPN</t>
  </si>
  <si>
    <t>LenUlslimPlsWrlsKbrd&amp;MouseKR</t>
  </si>
  <si>
    <t>LUlslimPlsWrlsKbrd&amp;MousLASpn</t>
  </si>
  <si>
    <t>LenUlslimPlsWrlsKbrd&amp;MouseNO</t>
  </si>
  <si>
    <t>LenUlslimPlsWrlsKbrd&amp;MousePL</t>
  </si>
  <si>
    <t>LenUlslimPlsWrlsKbrd&amp;MousePT</t>
  </si>
  <si>
    <t>LUlslmPlsWrlsKbrd&amp;MosRU/CyUS</t>
  </si>
  <si>
    <t>LenUlslimPlsWrlsKbrd&amp;MousSK</t>
  </si>
  <si>
    <t>LenUlslimPlsWrlsKbrd&amp;MouseES</t>
  </si>
  <si>
    <t>LUlslimPlsWrlsKbrd&amp;MousSE/FI</t>
  </si>
  <si>
    <t>LUlslmPlsWrlsKbrd&amp;MousSW,F/G</t>
  </si>
  <si>
    <t>LenUlslimPlsWrlsKbrd&amp;MouseTH</t>
  </si>
  <si>
    <t>LenUlslimPlsWrlsKbrd&amp;MouseTR</t>
  </si>
  <si>
    <t>LenUlslmPlsWrlsKbrd&amp;MousUKEn</t>
  </si>
  <si>
    <t>LUlslmPlsWrlKbr&amp;MousUSEurInt</t>
  </si>
  <si>
    <t>LenUlslimPlsWrlsKbrd&amp;MouseSI</t>
  </si>
  <si>
    <t>LUllmPsWrlKbr&amp;MosLAES/nobatt</t>
  </si>
  <si>
    <t>LUlmPsWrlKbr&amp;MosBR/PT/nobatt</t>
  </si>
  <si>
    <t>0A61771</t>
  </si>
  <si>
    <t>0A61770</t>
  </si>
  <si>
    <t>0A61769</t>
  </si>
  <si>
    <t>0A61768</t>
  </si>
  <si>
    <t>0645743580565</t>
  </si>
  <si>
    <t>087944789697</t>
  </si>
  <si>
    <t>0645743783843</t>
  </si>
  <si>
    <t>0883609819071</t>
  </si>
  <si>
    <t>0883609819088</t>
  </si>
  <si>
    <t>0883609819125</t>
  </si>
  <si>
    <t>0883609819187</t>
  </si>
  <si>
    <t>0645743784628</t>
  </si>
  <si>
    <t>0883609819378</t>
  </si>
  <si>
    <t>0883609819415</t>
  </si>
  <si>
    <t>0883609819422</t>
  </si>
  <si>
    <t>0645743784789</t>
  </si>
  <si>
    <t>0435196422</t>
  </si>
  <si>
    <t>0645743784796</t>
  </si>
  <si>
    <t>0645743784802</t>
  </si>
  <si>
    <t>0645743784819</t>
  </si>
  <si>
    <t>0645743784826</t>
  </si>
  <si>
    <t>0645743784833</t>
  </si>
  <si>
    <t>0645743784840</t>
  </si>
  <si>
    <t>0645743784857</t>
  </si>
  <si>
    <t>0645743784864</t>
  </si>
  <si>
    <t>0645743784871</t>
  </si>
  <si>
    <t>0645743784888</t>
  </si>
  <si>
    <t>0645743784895</t>
  </si>
  <si>
    <t>0645743784901</t>
  </si>
  <si>
    <t>0645743784918</t>
  </si>
  <si>
    <t>0645743784925</t>
  </si>
  <si>
    <t>0645743784932</t>
  </si>
  <si>
    <t>0645743784949</t>
  </si>
  <si>
    <t>0645743784956</t>
  </si>
  <si>
    <t>0645743784963</t>
  </si>
  <si>
    <t>0645743784970</t>
  </si>
  <si>
    <t>0645743784987</t>
  </si>
  <si>
    <t>0645743784994</t>
  </si>
  <si>
    <t>0645743558038</t>
  </si>
  <si>
    <t>0645743785007</t>
  </si>
  <si>
    <t>0645743785014</t>
  </si>
  <si>
    <t>0645743785021</t>
  </si>
  <si>
    <t>0645743785038</t>
  </si>
  <si>
    <t>0645743785045</t>
  </si>
  <si>
    <t>0645743785052</t>
  </si>
  <si>
    <t>0645743785069</t>
  </si>
  <si>
    <t>0885976343623</t>
  </si>
  <si>
    <t>0885976343456</t>
  </si>
  <si>
    <t>0885976343715</t>
  </si>
  <si>
    <t>0885976343425</t>
  </si>
  <si>
    <t>0885976343630</t>
  </si>
  <si>
    <t>0885976343555</t>
  </si>
  <si>
    <t>0885976343838</t>
  </si>
  <si>
    <t>0885976343579</t>
  </si>
  <si>
    <t>0885976343807</t>
  </si>
  <si>
    <t>0885976343586</t>
  </si>
  <si>
    <t>0885976343487</t>
  </si>
  <si>
    <t>0885976343869</t>
  </si>
  <si>
    <t>0885976343845</t>
  </si>
  <si>
    <t>0885976343685</t>
  </si>
  <si>
    <t>0885976343562</t>
  </si>
  <si>
    <t>0885976343616</t>
  </si>
  <si>
    <t>0885976343692</t>
  </si>
  <si>
    <t>0885976343609</t>
  </si>
  <si>
    <t>0885976343821</t>
  </si>
  <si>
    <t>0885976343654</t>
  </si>
  <si>
    <t>0885976343371</t>
  </si>
  <si>
    <t>0885976343593</t>
  </si>
  <si>
    <t>0885976343647</t>
  </si>
  <si>
    <t>0885976343739</t>
  </si>
  <si>
    <t>0885976343661</t>
  </si>
  <si>
    <t>0885976343722</t>
  </si>
  <si>
    <t>0885976343746</t>
  </si>
  <si>
    <t>0885976343852</t>
  </si>
  <si>
    <t>0885976343708</t>
  </si>
  <si>
    <t>0885976343814</t>
  </si>
  <si>
    <t>0885976343678</t>
  </si>
  <si>
    <t>0885976446164</t>
  </si>
  <si>
    <t>0885976446171</t>
  </si>
  <si>
    <t>0645743785366</t>
  </si>
  <si>
    <t>0645743785373</t>
  </si>
  <si>
    <t>0645743785380</t>
  </si>
  <si>
    <t>0645743785397</t>
  </si>
  <si>
    <t>0645743785403</t>
  </si>
  <si>
    <t>0645743785410</t>
  </si>
  <si>
    <t>0645743785427</t>
  </si>
  <si>
    <t>0645743785434</t>
  </si>
  <si>
    <t>0645743785441</t>
  </si>
  <si>
    <t>0645743785458</t>
  </si>
  <si>
    <t>0645743785465</t>
  </si>
  <si>
    <t>0645743785472</t>
  </si>
  <si>
    <t>0645743785489</t>
  </si>
  <si>
    <t>0645743785496</t>
  </si>
  <si>
    <t>0645743785502</t>
  </si>
  <si>
    <t>0645743785519</t>
  </si>
  <si>
    <t>0645743785526</t>
  </si>
  <si>
    <t>0645743785533</t>
  </si>
  <si>
    <t>0645743785540</t>
  </si>
  <si>
    <t>0645743785557</t>
  </si>
  <si>
    <t>0645743785564</t>
  </si>
  <si>
    <t>0645743785571</t>
  </si>
  <si>
    <t>0645743785588</t>
  </si>
  <si>
    <t>0645743785595</t>
  </si>
  <si>
    <t>0645743720084</t>
  </si>
  <si>
    <t>0645743785601</t>
  </si>
  <si>
    <t>0645743785618</t>
  </si>
  <si>
    <t>0645743785625</t>
  </si>
  <si>
    <t>0645743785632</t>
  </si>
  <si>
    <t>0645743785649</t>
  </si>
  <si>
    <t>0885600662007</t>
  </si>
  <si>
    <t>0885600368848</t>
  </si>
  <si>
    <t>0884942775840</t>
  </si>
  <si>
    <t>0884942823664</t>
  </si>
  <si>
    <t>0645743783881</t>
  </si>
  <si>
    <t>0885976344149</t>
  </si>
  <si>
    <t>0884942711398</t>
  </si>
  <si>
    <t>0884942711404</t>
  </si>
  <si>
    <t>0885600271438</t>
  </si>
  <si>
    <t>0885600271445</t>
  </si>
  <si>
    <t>0885600352694</t>
  </si>
  <si>
    <t>0885600352724</t>
  </si>
  <si>
    <t>0885600352731</t>
  </si>
  <si>
    <t>0885976475294</t>
  </si>
  <si>
    <t>0884942464423</t>
  </si>
  <si>
    <t>0884942775758</t>
  </si>
  <si>
    <t>0884942775765</t>
  </si>
  <si>
    <t>0885976875926</t>
  </si>
  <si>
    <t>0645743784307</t>
  </si>
  <si>
    <t>0645743784314</t>
  </si>
  <si>
    <t>0645743784321</t>
  </si>
  <si>
    <t>0645743784338</t>
  </si>
  <si>
    <t>0645743784345</t>
  </si>
  <si>
    <t>0645743784352</t>
  </si>
  <si>
    <t>0645743784369</t>
  </si>
  <si>
    <t>0645743784376</t>
  </si>
  <si>
    <t>0645743784383</t>
  </si>
  <si>
    <t>0884942548222</t>
  </si>
  <si>
    <t>0884942548239</t>
  </si>
  <si>
    <t>0884942548246</t>
  </si>
  <si>
    <t>0884942548260</t>
  </si>
  <si>
    <t>0884942548277</t>
  </si>
  <si>
    <t>0884942548284</t>
  </si>
  <si>
    <t>0884942548291</t>
  </si>
  <si>
    <t>0885976210888</t>
  </si>
  <si>
    <t>0885976210895</t>
  </si>
  <si>
    <t>0885976211038</t>
  </si>
  <si>
    <t>0885976211052</t>
  </si>
  <si>
    <t>0885976211069</t>
  </si>
  <si>
    <t>0885976211076</t>
  </si>
  <si>
    <t>0885976211083</t>
  </si>
  <si>
    <t>0884942548383</t>
  </si>
  <si>
    <t>0884942548390</t>
  </si>
  <si>
    <t>0884942548406</t>
  </si>
  <si>
    <t>0884942548420</t>
  </si>
  <si>
    <t>0884942548437</t>
  </si>
  <si>
    <t>0884942548444</t>
  </si>
  <si>
    <t>0884942548451</t>
  </si>
  <si>
    <t>0884942714795</t>
  </si>
  <si>
    <t>0884942714801</t>
  </si>
  <si>
    <t>0883609959258</t>
  </si>
  <si>
    <t>0883609959265</t>
  </si>
  <si>
    <t>0884942372896</t>
  </si>
  <si>
    <t>0884942565878</t>
  </si>
  <si>
    <t>0885600891827</t>
  </si>
  <si>
    <t>0885976118153</t>
  </si>
  <si>
    <t>0885976118290</t>
  </si>
  <si>
    <t>0885976849606</t>
  </si>
  <si>
    <t>0885600963951</t>
  </si>
  <si>
    <t>0884942654466</t>
  </si>
  <si>
    <t>0885600277379</t>
  </si>
  <si>
    <t>0885600277386</t>
  </si>
  <si>
    <t>0885600277393</t>
  </si>
  <si>
    <t>0884942981593</t>
  </si>
  <si>
    <t>0884942981609</t>
  </si>
  <si>
    <t>0884942981616</t>
  </si>
  <si>
    <t>0885600687529</t>
  </si>
  <si>
    <t>0645743087859</t>
  </si>
  <si>
    <t>0645743087842</t>
  </si>
  <si>
    <t>0885600687505</t>
  </si>
  <si>
    <t>0885600687512</t>
  </si>
  <si>
    <t>0885600687468</t>
  </si>
  <si>
    <t>0885600687475</t>
  </si>
  <si>
    <t>0885600687482</t>
  </si>
  <si>
    <t>0885600687499</t>
  </si>
  <si>
    <t>0645743087828</t>
  </si>
  <si>
    <t>0645743087835</t>
  </si>
  <si>
    <t>0884942946073</t>
  </si>
  <si>
    <t>0884942946097</t>
  </si>
  <si>
    <t>0885600687437</t>
  </si>
  <si>
    <t>0885600687444</t>
  </si>
  <si>
    <t>0885600687451</t>
  </si>
  <si>
    <t>0885600686805</t>
  </si>
  <si>
    <t>0885600687406</t>
  </si>
  <si>
    <t>0885600686911</t>
  </si>
  <si>
    <t>0885600687161</t>
  </si>
  <si>
    <t>0885600687109</t>
  </si>
  <si>
    <t>0885600687277</t>
  </si>
  <si>
    <t>0885600686713</t>
  </si>
  <si>
    <t>0885600687048</t>
  </si>
  <si>
    <t>0885600687383</t>
  </si>
  <si>
    <t>0885600686874</t>
  </si>
  <si>
    <t>0885600687147</t>
  </si>
  <si>
    <t>0885600687369</t>
  </si>
  <si>
    <t>0885600686836</t>
  </si>
  <si>
    <t>0885600687123</t>
  </si>
  <si>
    <t>0885600687314</t>
  </si>
  <si>
    <t>0885600686782</t>
  </si>
  <si>
    <t>0885600687079</t>
  </si>
  <si>
    <t>0885600687291</t>
  </si>
  <si>
    <t>0885600686744</t>
  </si>
  <si>
    <t>0885600687062</t>
  </si>
  <si>
    <t>0645743088009</t>
  </si>
  <si>
    <t>0645743088047</t>
  </si>
  <si>
    <t>0645743087927</t>
  </si>
  <si>
    <t>0645743087958</t>
  </si>
  <si>
    <t>0645743087972</t>
  </si>
  <si>
    <t>0645743088061</t>
  </si>
  <si>
    <t>0645743088085</t>
  </si>
  <si>
    <t>0645743087897</t>
  </si>
  <si>
    <t>0645743087996</t>
  </si>
  <si>
    <t>0645743088016</t>
  </si>
  <si>
    <t>0645743088030</t>
  </si>
  <si>
    <t>0645743087910</t>
  </si>
  <si>
    <t>0645743087903</t>
  </si>
  <si>
    <t>0645743087941</t>
  </si>
  <si>
    <t>0645743088023</t>
  </si>
  <si>
    <t>0645743087989</t>
  </si>
  <si>
    <t>0645743088078</t>
  </si>
  <si>
    <t>0645743087934</t>
  </si>
  <si>
    <t>0645743087965</t>
  </si>
  <si>
    <t>0645743087880</t>
  </si>
  <si>
    <t>0645743088054</t>
  </si>
  <si>
    <t>0885600687536</t>
  </si>
  <si>
    <t>0885600687550</t>
  </si>
  <si>
    <t>0645743088436</t>
  </si>
  <si>
    <t>0645743088412</t>
  </si>
  <si>
    <t>0885600687611</t>
  </si>
  <si>
    <t>0645743784680</t>
  </si>
  <si>
    <t>0645743784192</t>
  </si>
  <si>
    <t>0645743784208</t>
  </si>
  <si>
    <t>0645743784635</t>
  </si>
  <si>
    <t>0645743784765</t>
  </si>
  <si>
    <t>0645743785656</t>
  </si>
  <si>
    <t>0645743784642</t>
  </si>
  <si>
    <t>0885976891933</t>
  </si>
  <si>
    <t>0885976732618</t>
  </si>
  <si>
    <t>0645743784772</t>
  </si>
  <si>
    <t>0645743783805</t>
  </si>
  <si>
    <t>0645743783812</t>
  </si>
  <si>
    <t>0645743783850</t>
  </si>
  <si>
    <t>0645743783867</t>
  </si>
  <si>
    <t>0645743783874</t>
  </si>
  <si>
    <t>0645743784499</t>
  </si>
  <si>
    <t>0885600229712</t>
  </si>
  <si>
    <t>0645743784659</t>
  </si>
  <si>
    <t>0885600229729</t>
  </si>
  <si>
    <t>0885976494073</t>
  </si>
  <si>
    <t>0885976494097</t>
  </si>
  <si>
    <t>0885976494035</t>
  </si>
  <si>
    <t>0885976642252</t>
  </si>
  <si>
    <t>0645743533738</t>
  </si>
  <si>
    <t>0A61643</t>
  </si>
  <si>
    <t>3PB Brainboxes ES-257</t>
  </si>
  <si>
    <t>849711C</t>
  </si>
  <si>
    <t>Windows Server * 2008 Remote Desktop Services Client Access License (5 User) - EMEA Bundle</t>
  </si>
  <si>
    <t>Windows Server * 2008 Remote Desktop Services Client Access License (5 Device) - EMEA Bundle</t>
  </si>
  <si>
    <t>849711F</t>
  </si>
  <si>
    <t>Intel AT - 1yr. Subscription</t>
  </si>
  <si>
    <t>0A36527</t>
  </si>
  <si>
    <t>4GB PC3-10600DDR3-1333 UDIMM</t>
  </si>
  <si>
    <t>WSrv2008RmtDsSvcClAcLc5UsAPB</t>
  </si>
  <si>
    <t>WSrv2008RmtDsSvcClAcLc5DvAPB</t>
  </si>
  <si>
    <t>3M 11.6W Privt Filter Lenovo</t>
  </si>
  <si>
    <t>3M 14.0W Privt Filter Lenovo</t>
  </si>
  <si>
    <t>3M 12.5W Privc Filter Lenovo</t>
  </si>
  <si>
    <t>3M 15.6W Privt Filter Lenovo</t>
  </si>
  <si>
    <t>IPM</t>
  </si>
  <si>
    <t>0A34848</t>
  </si>
  <si>
    <t>0A34849</t>
  </si>
  <si>
    <t>In Place Migration -  (qty 1 Win7 Migration)</t>
  </si>
  <si>
    <t>IPM - One Time Express Set-up Fee (500 client license minimum required)</t>
  </si>
  <si>
    <t>0A33943</t>
  </si>
  <si>
    <t>0A33944</t>
  </si>
  <si>
    <t>LenUSB2.0PortReplDigVideo-EU</t>
  </si>
  <si>
    <t>LenUSB2.0PortReplDigVideo-UK</t>
  </si>
  <si>
    <t>InPlcMigrtn-(qty1Win7Migrtn)</t>
  </si>
  <si>
    <t>IPM-1TmExpSet-upFee500licreq</t>
  </si>
  <si>
    <t>55Y9003</t>
  </si>
  <si>
    <t>0A36536</t>
  </si>
  <si>
    <t>67Y2612</t>
  </si>
  <si>
    <t>67Y2613</t>
  </si>
  <si>
    <t>67Y2614</t>
  </si>
  <si>
    <t>67Y2615</t>
  </si>
  <si>
    <t>ThinkServer 250GB 7.2K 3.5" Enterprise SATA Hard Drive</t>
  </si>
  <si>
    <t xml:space="preserve">ThinkServer 500GB 7.2K 3.5" Enterprise SATA Hard Drive </t>
  </si>
  <si>
    <t xml:space="preserve">ThinkServer 1TB 7.2K 3.5" Enterprise SATA Hard Drive </t>
  </si>
  <si>
    <t xml:space="preserve">ThinkServer 2TB 7.2K 3.5" Enterprise SATA Hard Drive </t>
  </si>
  <si>
    <t>ThinkServer 2GB DDR3-1333Mhz 1RX8 ECC UDIM</t>
  </si>
  <si>
    <t>ThinkServer 4GB DDR3-1333Mhz 2RX8 ECC UDIM</t>
  </si>
  <si>
    <t>67Y2606</t>
  </si>
  <si>
    <t>67Y2607</t>
  </si>
  <si>
    <t>L Mini-DisplayPorttoVGA Adpt</t>
  </si>
  <si>
    <t>TP USB Keyb withTPoint-US En</t>
  </si>
  <si>
    <t>TS2GBDDR3-1333Mhz1RX8ECCUDIM</t>
  </si>
  <si>
    <t>TS4GBDDR3-1333Mhz2RX8ECCUDIM</t>
  </si>
  <si>
    <t>TS 250GB 7.2K 3.5" EpSATAHDD</t>
  </si>
  <si>
    <t>TS 500GB 7.2K 3.5"EpSATAHDD</t>
  </si>
  <si>
    <t>TS 1TB 7.2K 3.5"EntpSATAHDD</t>
  </si>
  <si>
    <t>TS 2TB 7.2K 3.5"EntpSATAHDD</t>
  </si>
  <si>
    <t>0A36279</t>
  </si>
  <si>
    <t>0B33163</t>
  </si>
  <si>
    <t>1520-F7R7</t>
  </si>
  <si>
    <t>0B33156</t>
  </si>
  <si>
    <t>0B33155</t>
  </si>
  <si>
    <t>0B33154</t>
  </si>
  <si>
    <t>0B33153</t>
  </si>
  <si>
    <t>0B33152</t>
  </si>
  <si>
    <t>0B33151</t>
  </si>
  <si>
    <t>0B33150</t>
  </si>
  <si>
    <t>0B33149</t>
  </si>
  <si>
    <t>0B33148</t>
  </si>
  <si>
    <t>0B33147</t>
  </si>
  <si>
    <t>0B33160</t>
  </si>
  <si>
    <t>0B33159</t>
  </si>
  <si>
    <t>0B33158</t>
  </si>
  <si>
    <t>0B33157</t>
  </si>
  <si>
    <t>LTO5 - Media</t>
  </si>
  <si>
    <t>LTO 1U SAS External Enclosure</t>
  </si>
  <si>
    <t>LTO4 - Media</t>
  </si>
  <si>
    <t>LTO3 - Media</t>
  </si>
  <si>
    <t>LTO5 External SAS Drive</t>
  </si>
  <si>
    <t>LTO5 Internal SAS Drive</t>
  </si>
  <si>
    <t>LTO4 Internal SAS Drive</t>
  </si>
  <si>
    <t>LTO3 External SAS Drive</t>
  </si>
  <si>
    <t>LTO3 Internal SAS Drive</t>
  </si>
  <si>
    <t>LTO5, 1U SAS StorageLoader</t>
  </si>
  <si>
    <t>Console KVM Switch 8 port 1U</t>
  </si>
  <si>
    <t>2U SmartPro 1500 VA UPS </t>
  </si>
  <si>
    <t>Smart1500 Tower UPS System</t>
  </si>
  <si>
    <t>SmartPro 750 VA Tower UPS System</t>
  </si>
  <si>
    <t>TP Batt 39+ 6cell Slice Batt</t>
  </si>
  <si>
    <t>0A33988</t>
  </si>
  <si>
    <t>Lenovo Slim USB Portable DVD Burner</t>
  </si>
  <si>
    <t>0B33198</t>
  </si>
  <si>
    <t>42U Standard Rack Enclosure</t>
  </si>
  <si>
    <t>0B33196</t>
  </si>
  <si>
    <t>0B33197</t>
  </si>
  <si>
    <t>LTO4 External SAS Drive</t>
  </si>
  <si>
    <t>RDX Quikstor External USB 2.0 Docking Bay</t>
  </si>
  <si>
    <t>Audio/Video</t>
  </si>
  <si>
    <t>0B33187</t>
  </si>
  <si>
    <t>Roline 4 Conductor 3.5 mm Stereo Plug</t>
  </si>
  <si>
    <t>84971EE</t>
  </si>
  <si>
    <t>84971EF</t>
  </si>
  <si>
    <t>84971EG</t>
  </si>
  <si>
    <t>84971SE</t>
  </si>
  <si>
    <t>84971SF</t>
  </si>
  <si>
    <t>84971SG</t>
  </si>
  <si>
    <t>84971PE</t>
  </si>
  <si>
    <t>84971PF</t>
  </si>
  <si>
    <t>84971PG</t>
  </si>
  <si>
    <t>849711J</t>
  </si>
  <si>
    <t>849711M</t>
  </si>
  <si>
    <t>67Y2616</t>
  </si>
  <si>
    <t>67Y2617</t>
  </si>
  <si>
    <t>67Y2618</t>
  </si>
  <si>
    <t>67Y2619</t>
  </si>
  <si>
    <t>67Y2620</t>
  </si>
  <si>
    <t>67Y2621</t>
  </si>
  <si>
    <t xml:space="preserve">ThinkServer 3.5 300GB 15K SAS 6Gb Hot Swap Hard Drive </t>
  </si>
  <si>
    <t xml:space="preserve">ThinkServer 3.5 450GB 15K SAS 6Gb Hot Swap Hard Drive </t>
  </si>
  <si>
    <t xml:space="preserve">ThinkServer 3.5 600GB 15K SAS 6Gb Hot Swap Hard Drive  </t>
  </si>
  <si>
    <t>ThinkServer 2.5 300GB 10K SAS 6Gb Hot Swap Hard Drive</t>
  </si>
  <si>
    <t xml:space="preserve">ThinkServer 2.5 450GB 10K SAS 6Gb Hot Swap Hard Drive </t>
  </si>
  <si>
    <t>ThinkServer 2.5 600GB 10K SAS 6Gb Hot Swap Hard Drive</t>
  </si>
  <si>
    <t>67Y2624</t>
  </si>
  <si>
    <t xml:space="preserve">ThinkServer Management Controller Premium  </t>
  </si>
  <si>
    <t>67Y2625</t>
  </si>
  <si>
    <t>ThinkServer 400W Hot Swap Redundant Power Supply</t>
  </si>
  <si>
    <t>0A89407</t>
  </si>
  <si>
    <t>ThinkServer RAID 500 Upgrade Key for Advanced RAID</t>
  </si>
  <si>
    <t>0A89406</t>
  </si>
  <si>
    <t>ThinkServer RAID 500 Adapter</t>
  </si>
  <si>
    <t>67Y2626</t>
  </si>
  <si>
    <t>ThinkServer RAID 100 Upgrade Key for Advanced RAID</t>
  </si>
  <si>
    <t>67Y2608</t>
  </si>
  <si>
    <t>67Y2609</t>
  </si>
  <si>
    <t>67Y2610</t>
  </si>
  <si>
    <t>67Y2611</t>
  </si>
  <si>
    <t xml:space="preserve">ThinkServer 1TB 7.2K 3.5" Enterprise SATA Hot Swap Hard Drive </t>
  </si>
  <si>
    <t xml:space="preserve">ThinkServer 2TB 7.2K 3.5" Enterprise SATA Hot Swap Hard Drive </t>
  </si>
  <si>
    <t>0B33190</t>
  </si>
  <si>
    <t>1540-F3R6</t>
  </si>
  <si>
    <t>L Slim USB Portable DVD Burn</t>
  </si>
  <si>
    <t>WiSBSvr2011StClAcLic-EMEABun</t>
  </si>
  <si>
    <t>WSBS2011PrAdOnClAcLc-EMEABun</t>
  </si>
  <si>
    <t>MWinSBS2011EsROK64bit-Eng25C</t>
  </si>
  <si>
    <t>MsWinSBS2011EsROK64bit-Fr25C</t>
  </si>
  <si>
    <t>MsWiSBS2011EsROK64bit-Ger25C</t>
  </si>
  <si>
    <t>MsWinSBSPrAddOn2011ROK-Eng5C</t>
  </si>
  <si>
    <t>MsWinSBSPrAddOn2011ROK-Fr5C</t>
  </si>
  <si>
    <t>MsWinSBSPrAddOn2011ROK-Ger5C</t>
  </si>
  <si>
    <t>MsWinSBS2011StROK64bit-Eng5C</t>
  </si>
  <si>
    <t>MsWinSBS2011StROK64bit-Fr5C</t>
  </si>
  <si>
    <t>MsWinSBS2011StROK64bit-Ger5C</t>
  </si>
  <si>
    <t>TS250GB 7.2K3.5EpSATAHSwHDD</t>
  </si>
  <si>
    <t>TS500GB7.2K3.5EpSATAHoSwHDD</t>
  </si>
  <si>
    <t>TS1TB7.2K3.5EprSATAHotSwHDD</t>
  </si>
  <si>
    <t>TS2TB7.2K3.5EprSATAHotSwHDD</t>
  </si>
  <si>
    <t>TS3.5 300GB15KSAS6GbHoSwHDD</t>
  </si>
  <si>
    <t>TS3.5 450GB15KSAS6GbHoSwHDD</t>
  </si>
  <si>
    <t>TS3.5 600GB15KSAS6GbHoSwHDD</t>
  </si>
  <si>
    <t>TS2.5 300GB10KSAS6GbHotSwHDD</t>
  </si>
  <si>
    <t>TS2.5 450GB10KSAS6GbHoSwHDD</t>
  </si>
  <si>
    <t>TS2.5 600GB10KSAS6GbHotSwHDD</t>
  </si>
  <si>
    <t>TS RAID500UpgrKeyAdvancRAID</t>
  </si>
  <si>
    <t>TSManageControllerPremium</t>
  </si>
  <si>
    <t>TS450WHotSwapRedundPowSupp</t>
  </si>
  <si>
    <t>TS RAID100UpgrKeyAdvancRAID</t>
  </si>
  <si>
    <t>67Y2641</t>
  </si>
  <si>
    <t>67Y2646</t>
  </si>
  <si>
    <t>67Y2647</t>
  </si>
  <si>
    <t>TS TowertoRackShelfConverKit</t>
  </si>
  <si>
    <t>ThinkServer RAID 700 Adapter</t>
  </si>
  <si>
    <t>ThinkServer RAID 700 Battery</t>
  </si>
  <si>
    <t>0A36290</t>
  </si>
  <si>
    <t>ThinkPad Battery 84+(6 cell)</t>
  </si>
  <si>
    <t>0A33969</t>
  </si>
  <si>
    <t>0B33309</t>
  </si>
  <si>
    <t>0B33308</t>
  </si>
  <si>
    <t>0B33307</t>
  </si>
  <si>
    <t>0B33316</t>
  </si>
  <si>
    <t>0B33317</t>
  </si>
  <si>
    <t>0B33321</t>
  </si>
  <si>
    <t>0B33320</t>
  </si>
  <si>
    <t>0B33319</t>
  </si>
  <si>
    <t>0B33318</t>
  </si>
  <si>
    <t xml:space="preserve">Brainboxes XC-475 ExpressCard 1 x RS232 + 1 x LPT </t>
  </si>
  <si>
    <t xml:space="preserve">Brainboxes XC-235 ExpressCard 1 x RS232 </t>
  </si>
  <si>
    <t xml:space="preserve">Brainboxes XC-157 ExpressCard 1 x LPT </t>
  </si>
  <si>
    <t>Sandisk Ultra 8 GB SDHC Card</t>
  </si>
  <si>
    <t>Sandisk Ultra 16 GB SDHC Card</t>
  </si>
  <si>
    <t>Startech 6 ft HDMI to HDMI Multimedia Cable</t>
  </si>
  <si>
    <t>Startech 6ft HDMI to DVI-D Video Cable M/M</t>
  </si>
  <si>
    <t>Startech Mini HDMI to HDMI Adapter - M/F</t>
  </si>
  <si>
    <t>Startech 6ft Mini HDMI to HDMI Digital Video Cable</t>
  </si>
  <si>
    <t>31P8250</t>
  </si>
  <si>
    <t>51J0317</t>
  </si>
  <si>
    <t>SpaceExplorer USB</t>
  </si>
  <si>
    <t>Lenovo Prefered Pro Full-Size Keyboard Black Italian 141</t>
  </si>
  <si>
    <t>Other</t>
  </si>
  <si>
    <t>0A35156</t>
  </si>
  <si>
    <t>0A35157</t>
  </si>
  <si>
    <t>0A35158</t>
  </si>
  <si>
    <t>0A35159</t>
  </si>
  <si>
    <t>0A35160</t>
  </si>
  <si>
    <t>0A35161</t>
  </si>
  <si>
    <t>0A35162</t>
  </si>
  <si>
    <t>0A35163</t>
  </si>
  <si>
    <t>0A35164</t>
  </si>
  <si>
    <t>0A35165</t>
  </si>
  <si>
    <t>LANDesk® Management Suite for TVT 1-499 Nodes</t>
  </si>
  <si>
    <t>LANDesk® Management Suite for TVT 500-999 Nodes</t>
  </si>
  <si>
    <t>LANDesk® Management Suite for TVT 1000-1999 Nodes</t>
  </si>
  <si>
    <t>LANDesk® Management Suite for TVT 2000-4999 Nodes</t>
  </si>
  <si>
    <t>LANDesk® Management Suite for TVT 5000-9999 Nodes</t>
  </si>
  <si>
    <t>LANDesk® Management Suite for TVT Maintenance 1-499 Nodes</t>
  </si>
  <si>
    <t>LANDesk® Management Suite for TVT Maintenance 500-999 Nodes</t>
  </si>
  <si>
    <t>LANDesk® Management Suite for TVT Maintenance 1000-1999 Nodes</t>
  </si>
  <si>
    <t>LANDesk® Management Suite for TVT Maintenance 2000-4999 Nodes</t>
  </si>
  <si>
    <t>LANDesk® Management Suite for TVT Maintenance 5000-9999 Nodes</t>
  </si>
  <si>
    <t>0A35166</t>
  </si>
  <si>
    <t>0A35167</t>
  </si>
  <si>
    <t>0A35168</t>
  </si>
  <si>
    <t>0A35169</t>
  </si>
  <si>
    <t>0A35170</t>
  </si>
  <si>
    <t>0A35171</t>
  </si>
  <si>
    <t>0A35172</t>
  </si>
  <si>
    <t>0A35173</t>
  </si>
  <si>
    <t>0A35174</t>
  </si>
  <si>
    <t>LANDesk® Security Suite Subscription 1-9999 Nodes</t>
  </si>
  <si>
    <t>LANDesk® Security Suite License 1-9999 Nodes</t>
  </si>
  <si>
    <t>LANDesk® Patch Manager-Subscription 1-499 Nodes</t>
  </si>
  <si>
    <t>LANDesk® Patch Manager-Subscription 500-999 Nodes</t>
  </si>
  <si>
    <t>LANDesk® Patch Manager-Subscription 1000-1999 Nodes</t>
  </si>
  <si>
    <t>LANDesk® Patch Manager-Subscription 2000-4999 Nodes</t>
  </si>
  <si>
    <t>LANDesk® Patch Manager-Subscription 5000-9999 Nodes</t>
  </si>
  <si>
    <t>LANDesk® Cloud Services/Mgmt Gateway Appliance Nema 5-15 (All Except CH)</t>
  </si>
  <si>
    <t>Cloud Services/Mgmt Gateway Appliance MNT Nema 5-15 (All Except CH)</t>
  </si>
  <si>
    <t>LANDesk Cloud</t>
  </si>
  <si>
    <t>Pref. Keyb BLK IT 141</t>
  </si>
  <si>
    <t>Enh Perf Keyb U.S. English</t>
  </si>
  <si>
    <t>LANDeskManagSuitTVT 1-499</t>
  </si>
  <si>
    <t>LANDeskManagSuitTVT500-999</t>
  </si>
  <si>
    <t>LANDeskManagSuiTVT1000-1999</t>
  </si>
  <si>
    <t>LANDeskManagSuiTVT2000-4999</t>
  </si>
  <si>
    <t>LANDeskManagSuiTVT5000-9999</t>
  </si>
  <si>
    <t>LANDeskManagSuiTVTMnt1-499</t>
  </si>
  <si>
    <t>LANDeskMgmtSuiTVTMnt500-999</t>
  </si>
  <si>
    <t>LANDeskMgmtSuTVTMnt1000-1999</t>
  </si>
  <si>
    <t>LANDeskMgmtSuTVTMnt2000-4999</t>
  </si>
  <si>
    <t>LANDeskMgmtSuTVTMnt5000-9999</t>
  </si>
  <si>
    <t>LANDeskSecurSuitSubsc1-9999</t>
  </si>
  <si>
    <t>LANDeskSecurSuitLicen1-9999</t>
  </si>
  <si>
    <t>LANDeskPatchManagSubsc1-499</t>
  </si>
  <si>
    <t>LANDeskPatchManagSubs500-999</t>
  </si>
  <si>
    <t>LANDeskPatchManSubs1000-1999</t>
  </si>
  <si>
    <t>LANDeskPatchManSubs2000-4999</t>
  </si>
  <si>
    <t>LANDeskPatchManSubs5000-9999</t>
  </si>
  <si>
    <t>LANDeskClSvc/MgmtGatApNe5-15</t>
  </si>
  <si>
    <t>ClouSvc/MgmtGatApMNTNema5-15</t>
  </si>
  <si>
    <t>0886605966909</t>
  </si>
  <si>
    <t>0886605966930</t>
  </si>
  <si>
    <t>0886605966961</t>
  </si>
  <si>
    <t>0886605966992</t>
  </si>
  <si>
    <t>0886605967029</t>
  </si>
  <si>
    <t>0886605967050</t>
  </si>
  <si>
    <t>0886605967081</t>
  </si>
  <si>
    <t>0886605967142</t>
  </si>
  <si>
    <t>Targus 15.6W Topload</t>
  </si>
  <si>
    <t>0B50699</t>
  </si>
  <si>
    <t>0A65721</t>
  </si>
  <si>
    <t>TS C/D 30 Series Heatsinks</t>
  </si>
  <si>
    <t>0B95554</t>
  </si>
  <si>
    <t>VXL WREXT4Y-Ds-L Extend Warranty to 4 years RTB, Ds-Series</t>
  </si>
  <si>
    <t>0B95555</t>
  </si>
  <si>
    <t>VXL WREXT5Y-DS-L Extend Warranty to 5 years RTB, Ds-Series</t>
  </si>
  <si>
    <t>0B95556</t>
  </si>
  <si>
    <t>VXL WREXT4Y-F-L Extend Warranty to 4 years RTB, F-Series</t>
  </si>
  <si>
    <t>0B95557</t>
  </si>
  <si>
    <t>VXL WREXT5Y-F-L Extend Warranty to 5 years RTB, F-Series</t>
  </si>
  <si>
    <t>0B95559</t>
  </si>
  <si>
    <t>VXL F23-F9R7-W2-L F-Series WES2009, 8GB Fl, 2GB RAM, IW a/b/g/n, 1.2GHz VIA Nano DT</t>
  </si>
  <si>
    <t>0B95560</t>
  </si>
  <si>
    <t>VXL F23-F9R7-W3-L F-Series WES2009, 8GB Fl, 2GB RAM, IW b/g/n, 1.2GHz VIA Nano DT</t>
  </si>
  <si>
    <t>0B95561</t>
  </si>
  <si>
    <t>VXL F24-F9R7-W2-L F-Series WES7, 8GB Fl, 2GB RAM, IW a/b/g/n, 1.2GHz VIA Nano DT</t>
  </si>
  <si>
    <t>0B95562</t>
  </si>
  <si>
    <t>VXL F24-F9R7-W3-L F-Series WES7, 8GB Fl, 2GB RAM, IW b/g/n, 1.2GHz VIA Nano DT</t>
  </si>
  <si>
    <t>0A36409</t>
  </si>
  <si>
    <t>Lenovo Preferred Pro Full-Size USB Keyboard - Kazachstan</t>
  </si>
  <si>
    <t>0B95523</t>
  </si>
  <si>
    <t>VXL AC3535-01-L VXL DVI-VGA Video Converter Adapter</t>
  </si>
  <si>
    <t>LUSB PreferredProkeyboar-Kaz</t>
  </si>
  <si>
    <t>CDP 2 Y - 1 to 2,499-POS</t>
  </si>
  <si>
    <t>CDP 3 Y  - 1 to 2,499-POS</t>
  </si>
  <si>
    <t>CDP 4 Y - 1 to 2,499-POS</t>
  </si>
  <si>
    <t>CDP 5 Y - 1 to 2,499-POS</t>
  </si>
  <si>
    <t>CDP 1 Y - 1 to 2,499-APOS</t>
  </si>
  <si>
    <t>CDP 2 Y - 1 to 2,499-APOS</t>
  </si>
  <si>
    <t>CDP 3 Y  - 1 to 2,499-APOS</t>
  </si>
  <si>
    <t>CDP 5 Y - 1 to 2,499-APOS</t>
  </si>
  <si>
    <t>0884942326219</t>
  </si>
  <si>
    <t>0887037144828</t>
  </si>
  <si>
    <t>0886843191309</t>
  </si>
  <si>
    <t>0886605454536</t>
  </si>
  <si>
    <t>0886843501696</t>
  </si>
  <si>
    <t>0886843501702</t>
  </si>
  <si>
    <t>0886843501689</t>
  </si>
  <si>
    <t>0886843472590</t>
  </si>
  <si>
    <t>0886605520071</t>
  </si>
  <si>
    <t>0886605859515</t>
  </si>
  <si>
    <t>0645743373372</t>
  </si>
  <si>
    <t>0886843445273</t>
  </si>
  <si>
    <t>0886843445280</t>
  </si>
  <si>
    <t>0886843023259</t>
  </si>
  <si>
    <t>0645743784215</t>
  </si>
  <si>
    <t>0886843980750</t>
  </si>
  <si>
    <t>0886843980743</t>
  </si>
  <si>
    <t>0886843980729</t>
  </si>
  <si>
    <t>0886843980736</t>
  </si>
  <si>
    <t>0886843980767</t>
  </si>
  <si>
    <t>0886843619322</t>
  </si>
  <si>
    <t>0887037455221</t>
  </si>
  <si>
    <t>0887037455207</t>
  </si>
  <si>
    <t>0887037455214</t>
  </si>
  <si>
    <t>0887037967229</t>
  </si>
  <si>
    <t>0887037967243</t>
  </si>
  <si>
    <t>0887037995956</t>
  </si>
  <si>
    <t>0887037995963</t>
  </si>
  <si>
    <t>0887037995970</t>
  </si>
  <si>
    <t>0887037995949</t>
  </si>
  <si>
    <t>0887037876378</t>
  </si>
  <si>
    <t>0886843674734</t>
  </si>
  <si>
    <t>0886843674802</t>
  </si>
  <si>
    <t>0886843675380</t>
  </si>
  <si>
    <t>0886843674390</t>
  </si>
  <si>
    <t>0886843674543</t>
  </si>
  <si>
    <t>0886843674505</t>
  </si>
  <si>
    <t>0886843674932</t>
  </si>
  <si>
    <t>0886843674154</t>
  </si>
  <si>
    <t>0886843675359</t>
  </si>
  <si>
    <t>0886843674376</t>
  </si>
  <si>
    <t>0886843674468</t>
  </si>
  <si>
    <t>0886843674383</t>
  </si>
  <si>
    <t>0886843675335</t>
  </si>
  <si>
    <t>0886843675342</t>
  </si>
  <si>
    <t>0886843674727</t>
  </si>
  <si>
    <t>0886843675069</t>
  </si>
  <si>
    <t>0886843675199</t>
  </si>
  <si>
    <t>0887037024014</t>
  </si>
  <si>
    <t>0887037023826</t>
  </si>
  <si>
    <t>0887037023864</t>
  </si>
  <si>
    <t>0887037023840</t>
  </si>
  <si>
    <t>0887037023994</t>
  </si>
  <si>
    <t>0887037023796</t>
  </si>
  <si>
    <t>0887037023963</t>
  </si>
  <si>
    <t>0887037023819</t>
  </si>
  <si>
    <t>0887037024007</t>
  </si>
  <si>
    <t>0887037023833</t>
  </si>
  <si>
    <t>0887037023901</t>
  </si>
  <si>
    <t>0887037023789</t>
  </si>
  <si>
    <t>0886843094228</t>
  </si>
  <si>
    <t>0886843094204</t>
  </si>
  <si>
    <t>0887037023970</t>
  </si>
  <si>
    <t>0887037023932</t>
  </si>
  <si>
    <t>0887037023956</t>
  </si>
  <si>
    <t>0887037023925</t>
  </si>
  <si>
    <t>0887037023918</t>
  </si>
  <si>
    <t>0887037023987</t>
  </si>
  <si>
    <t>0887037023949</t>
  </si>
  <si>
    <t>0886605022698</t>
  </si>
  <si>
    <t>0886605022735</t>
  </si>
  <si>
    <t>0886605022711</t>
  </si>
  <si>
    <t>0886843801024</t>
  </si>
  <si>
    <t>0886843800966</t>
  </si>
  <si>
    <t>0886843800676</t>
  </si>
  <si>
    <t>0886843801178</t>
  </si>
  <si>
    <t>0886843800836</t>
  </si>
  <si>
    <t>0886843801376</t>
  </si>
  <si>
    <t>0886843801192</t>
  </si>
  <si>
    <t>0886843800454</t>
  </si>
  <si>
    <t>0886843801130</t>
  </si>
  <si>
    <t>0886843800997</t>
  </si>
  <si>
    <t>0886843801406</t>
  </si>
  <si>
    <t>0886843800485</t>
  </si>
  <si>
    <t>0886843800775</t>
  </si>
  <si>
    <t>0886843801321</t>
  </si>
  <si>
    <t>0886843800812</t>
  </si>
  <si>
    <t>0886843801154</t>
  </si>
  <si>
    <t>0886843801246</t>
  </si>
  <si>
    <t>0886843800874</t>
  </si>
  <si>
    <t>0886843801260</t>
  </si>
  <si>
    <t>0886843800621</t>
  </si>
  <si>
    <t>0886843800690</t>
  </si>
  <si>
    <t>0886843800669</t>
  </si>
  <si>
    <t>0886843801116</t>
  </si>
  <si>
    <t>0886843800706</t>
  </si>
  <si>
    <t>0886843801284</t>
  </si>
  <si>
    <t>0886843800942</t>
  </si>
  <si>
    <t>0886843801338</t>
  </si>
  <si>
    <t>0886843800492</t>
  </si>
  <si>
    <t>0886843801109</t>
  </si>
  <si>
    <t>0886843800980</t>
  </si>
  <si>
    <t>0886843801345</t>
  </si>
  <si>
    <t>0886843801369</t>
  </si>
  <si>
    <t>0886843800973</t>
  </si>
  <si>
    <t>0886843800843</t>
  </si>
  <si>
    <t>0886843800928</t>
  </si>
  <si>
    <t>0886843800461</t>
  </si>
  <si>
    <t>0886843801185</t>
  </si>
  <si>
    <t>0886843800829</t>
  </si>
  <si>
    <t>0886843800614</t>
  </si>
  <si>
    <t>0886843800935</t>
  </si>
  <si>
    <t>0886843800607</t>
  </si>
  <si>
    <t>0886843800508</t>
  </si>
  <si>
    <t>0886843801093</t>
  </si>
  <si>
    <t>0886843800645</t>
  </si>
  <si>
    <t>0886843801215</t>
  </si>
  <si>
    <t>0886843800805</t>
  </si>
  <si>
    <t>0886843800850</t>
  </si>
  <si>
    <t>0886843801314</t>
  </si>
  <si>
    <t>0886843801079</t>
  </si>
  <si>
    <t>0886843800959</t>
  </si>
  <si>
    <t>0886843801253</t>
  </si>
  <si>
    <t>0886843801208</t>
  </si>
  <si>
    <t>0886843800737</t>
  </si>
  <si>
    <t>0886843801048</t>
  </si>
  <si>
    <t>0886843800867</t>
  </si>
  <si>
    <t>0886843801390</t>
  </si>
  <si>
    <t>0886843800898</t>
  </si>
  <si>
    <t>0886843800713</t>
  </si>
  <si>
    <t>0886843800447</t>
  </si>
  <si>
    <t>0886843800881</t>
  </si>
  <si>
    <t>0886843801352</t>
  </si>
  <si>
    <t>0886843800904</t>
  </si>
  <si>
    <t>0886843801161</t>
  </si>
  <si>
    <t>0886843800911</t>
  </si>
  <si>
    <t>0886843800553</t>
  </si>
  <si>
    <t>0886843801086</t>
  </si>
  <si>
    <t>0886843801383</t>
  </si>
  <si>
    <t>0886843801000</t>
  </si>
  <si>
    <t>0886843800683</t>
  </si>
  <si>
    <t>0886843800652</t>
  </si>
  <si>
    <t>0886843801222</t>
  </si>
  <si>
    <t>0886843801062</t>
  </si>
  <si>
    <t>0886843801147</t>
  </si>
  <si>
    <t>0886843800744</t>
  </si>
  <si>
    <t>0886843800638</t>
  </si>
  <si>
    <t>0886843800577</t>
  </si>
  <si>
    <t>0886843801123</t>
  </si>
  <si>
    <t>0886843801017</t>
  </si>
  <si>
    <t>0886843801291</t>
  </si>
  <si>
    <t>0886843801239</t>
  </si>
  <si>
    <t>0886843801277</t>
  </si>
  <si>
    <t>0886843801307</t>
  </si>
  <si>
    <t>0886843801031</t>
  </si>
  <si>
    <t>Lenovo Preferred Pro Full-Size USB Keyboard - Swiss French/German</t>
  </si>
  <si>
    <t>433815U</t>
  </si>
  <si>
    <t>MiniDockPlusS3USB3.0-90W(NA)</t>
  </si>
  <si>
    <t>433835U</t>
  </si>
  <si>
    <t>MiniDockPlusS3USB3.0-170W(NA</t>
  </si>
  <si>
    <t>433715U</t>
  </si>
  <si>
    <t>MiniDockSer3USB 3.0-US/Ca/LA</t>
  </si>
  <si>
    <t>0A65669</t>
  </si>
  <si>
    <t>MiniDockPlusS3USB3.0-90W-Den</t>
  </si>
  <si>
    <t>0A65700</t>
  </si>
  <si>
    <t>MiniDockPlusS3USB3.0-170W-De</t>
  </si>
  <si>
    <t>0A65685</t>
  </si>
  <si>
    <t>MiniDockSer3withUSB3.0(Den)</t>
  </si>
  <si>
    <t>0A65667</t>
  </si>
  <si>
    <t>MiniDockPlusS3USB3.0-90W-EU1</t>
  </si>
  <si>
    <t>0A65699</t>
  </si>
  <si>
    <t>MiniDockPlusS3USB3.0-170W-EU</t>
  </si>
  <si>
    <t>0A65683</t>
  </si>
  <si>
    <t>MiniDockSer3withUSB3.0(EU1)</t>
  </si>
  <si>
    <t>0A65674</t>
  </si>
  <si>
    <t>MiniDockPlusS3USB3.0-90W-Isr</t>
  </si>
  <si>
    <t>0A65705</t>
  </si>
  <si>
    <t>MiniDockPlusS3USB3.0-170W-Is</t>
  </si>
  <si>
    <t>0A65690</t>
  </si>
  <si>
    <t>MiniDockSe3withUSB3.0-Israel</t>
  </si>
  <si>
    <t>0A65673</t>
  </si>
  <si>
    <t>MiniDockPlusS3USB3.0-90W-Ita</t>
  </si>
  <si>
    <t>0A65704</t>
  </si>
  <si>
    <t>MiniDockPlusS3USB3.0-170W-It</t>
  </si>
  <si>
    <t>0A65689</t>
  </si>
  <si>
    <t>MiniDockSer3withUSB3.0-Italy</t>
  </si>
  <si>
    <t>0A65668</t>
  </si>
  <si>
    <t>MiniDockPlusS3USB3.0-90W-SAr</t>
  </si>
  <si>
    <t>0A65684</t>
  </si>
  <si>
    <t>MiniDockSer3USB 3.0(SArabia)</t>
  </si>
  <si>
    <t>0A65670</t>
  </si>
  <si>
    <t>MiniDockPlusS3USB3.0-90W-Saf</t>
  </si>
  <si>
    <t>0A65701</t>
  </si>
  <si>
    <t>MiniDockPlusS3USB3.0-170W-SA</t>
  </si>
  <si>
    <t>0A65686</t>
  </si>
  <si>
    <t>MiniDockSer3USB3.0(SAfrica)</t>
  </si>
  <si>
    <t>0A65672</t>
  </si>
  <si>
    <t>MiniDockPlusS3USB3.0-90W(Sw)</t>
  </si>
  <si>
    <t>0A65703</t>
  </si>
  <si>
    <t>MiniDockPlusS3USB3.0-170W-Sw</t>
  </si>
  <si>
    <t>0A65688</t>
  </si>
  <si>
    <t>MiniDockSer3withUSB3.0-Switz</t>
  </si>
  <si>
    <t>0A65671</t>
  </si>
  <si>
    <t>MiniDockPlsS3USB3.0-90W-UK/I</t>
  </si>
  <si>
    <t>0A65702</t>
  </si>
  <si>
    <t>MiniDockPlsS3USB3.0-170WUK/I</t>
  </si>
  <si>
    <t>0A65687</t>
  </si>
  <si>
    <t>MiniDockSer3withUSB3.0-UK/Ir</t>
  </si>
  <si>
    <t>0A33971</t>
  </si>
  <si>
    <t>ThinkPad USB 3.0 Dock (EU)</t>
  </si>
  <si>
    <t>0A33972</t>
  </si>
  <si>
    <t>ThinkPad USB 3.0 Dock (UK)</t>
  </si>
  <si>
    <t>0A33976</t>
  </si>
  <si>
    <t>TP USB 3.0 Dock-South Africa</t>
  </si>
  <si>
    <t>0A33980</t>
  </si>
  <si>
    <t>ThinkPad USB 3.0Dock-Denmark</t>
  </si>
  <si>
    <t>0A65736</t>
  </si>
  <si>
    <t>TP USB 3.0 Dock-Switzerland</t>
  </si>
  <si>
    <t>0A65737</t>
  </si>
  <si>
    <t>ThinkPad USB 3.0 Dock-Italy</t>
  </si>
  <si>
    <t>0A65738</t>
  </si>
  <si>
    <t>ThinkPad USB 3.0 Dock-Israel</t>
  </si>
  <si>
    <t>433615W</t>
  </si>
  <si>
    <t>PortReplicatorSer3withUSB3.0</t>
  </si>
  <si>
    <t>0A36316</t>
  </si>
  <si>
    <t>0A36317</t>
  </si>
  <si>
    <t>0A36302</t>
  </si>
  <si>
    <t>0A36303</t>
  </si>
  <si>
    <t>0A36304</t>
  </si>
  <si>
    <t>0A36305</t>
  </si>
  <si>
    <t>0A36306</t>
  </si>
  <si>
    <t>0A36307</t>
  </si>
  <si>
    <t>0A36310</t>
  </si>
  <si>
    <t>0A36311</t>
  </si>
  <si>
    <t>ThinkPad Battery 75+(6 cell)</t>
  </si>
  <si>
    <t>0A65732</t>
  </si>
  <si>
    <t>4GBPC3-12800DDR3-1600RDIMMTS</t>
  </si>
  <si>
    <t>0A65733</t>
  </si>
  <si>
    <t>8GBPC3-12800DDR3-1600RDIMMTS</t>
  </si>
  <si>
    <t>0A65718</t>
  </si>
  <si>
    <t>8GPC3-10600DDR3-1333ECC-UDIM</t>
  </si>
  <si>
    <t>0A36190</t>
  </si>
  <si>
    <t>Lenovo USB Soundbar</t>
  </si>
  <si>
    <t>M/GB0061</t>
  </si>
  <si>
    <t>0A65620</t>
  </si>
  <si>
    <t>0B47070</t>
  </si>
  <si>
    <t>0B47071</t>
  </si>
  <si>
    <t>0B47092</t>
  </si>
  <si>
    <t>Lenovo DP to Dual-DP Adapter</t>
  </si>
  <si>
    <t>0A36538</t>
  </si>
  <si>
    <t>TS2.5-900GB10KSAS6GbpsHSHDD</t>
  </si>
  <si>
    <t>Think Server 2.5-900GB 10K SAS6Gbps HSHDD</t>
  </si>
  <si>
    <t>0A89409</t>
  </si>
  <si>
    <t>0A89429</t>
  </si>
  <si>
    <t>IntelXeonE5-2690ProceTSRD630</t>
  </si>
  <si>
    <t>0A89430</t>
  </si>
  <si>
    <t>IntXeoE5-2680PrTSRD530/RD630</t>
  </si>
  <si>
    <t>0A89431</t>
  </si>
  <si>
    <t>IntXeoE5-2670PrTSRD530/RD630</t>
  </si>
  <si>
    <t>0A89432</t>
  </si>
  <si>
    <t>IntXeoE5-2665PrTSRD530/RD630</t>
  </si>
  <si>
    <t>0A89462</t>
  </si>
  <si>
    <t>IntXeoE5-2660PrTSRD530/RD630</t>
  </si>
  <si>
    <t>0A89433</t>
  </si>
  <si>
    <t>IntXeoE5-2650PrTSRD530/RD630</t>
  </si>
  <si>
    <t>0A89434</t>
  </si>
  <si>
    <t>IntXeE5-2650LPrTSRD530/RD630</t>
  </si>
  <si>
    <t>0A89435</t>
  </si>
  <si>
    <t>IntXeoE5-2667PrTSRD530/RD630</t>
  </si>
  <si>
    <t>0A89436</t>
  </si>
  <si>
    <t>IntXeoE5-2640PrTSRD530/RD630</t>
  </si>
  <si>
    <t>0A89437</t>
  </si>
  <si>
    <t>IntXeoE5-2630PrTSRD530/RD630</t>
  </si>
  <si>
    <t>0A89438</t>
  </si>
  <si>
    <t>IntXeoE5-2620PrTSRD530/RD630</t>
  </si>
  <si>
    <t>0A89439</t>
  </si>
  <si>
    <t>IntXeE5-2630LPrTSRD530/RD630</t>
  </si>
  <si>
    <t>0A89440</t>
  </si>
  <si>
    <t>IntXeoE5-2643PrTSRD530/RD630</t>
  </si>
  <si>
    <t>0A89441</t>
  </si>
  <si>
    <t>IntXeoE5-2609PrTSRD530/RD630</t>
  </si>
  <si>
    <t>0A89442</t>
  </si>
  <si>
    <t>IntXeoE5-2603PrTSRD530/RD630</t>
  </si>
  <si>
    <t>0A89410</t>
  </si>
  <si>
    <t>TS2GBDDR3-1333MHz(1Rx8)RDIMM</t>
  </si>
  <si>
    <t>0A89411</t>
  </si>
  <si>
    <t>TS4GBDDR3-1333MHz(1Rx4)RDIMM</t>
  </si>
  <si>
    <t>0A89412</t>
  </si>
  <si>
    <t>TS8GBDDR3-1333MHz(2Rx4)RDIMM</t>
  </si>
  <si>
    <t>0A89413</t>
  </si>
  <si>
    <t>TS16GBDDR3-1333MHz(2Rx4)RDIM</t>
  </si>
  <si>
    <t>0A89414</t>
  </si>
  <si>
    <t>TS2GBDDR3L 1333MHz(1Rx8)RDIM</t>
  </si>
  <si>
    <t>0A89415</t>
  </si>
  <si>
    <t>TS4GBDDR3L 1333MHz(1Rx4)RDIM</t>
  </si>
  <si>
    <t>0A89416</t>
  </si>
  <si>
    <t>TS8GBDDR3L 1333MHz(2Rx4)RDIM</t>
  </si>
  <si>
    <t>0A89417</t>
  </si>
  <si>
    <t>TS16GBDDR3L1333MHz(2Rx4)RDIM</t>
  </si>
  <si>
    <t>Think Server2GBDDR3-1333MHz(1Rx8)RDIMM</t>
  </si>
  <si>
    <t>Think Server4GBDDR3-1333MHz(1Rx4)RDIMM</t>
  </si>
  <si>
    <t>Think Server8GBDDR3-1333MHz(2Rx4)RDIMM</t>
  </si>
  <si>
    <t>Think Server16GBDDR3-1333MHz(2Rx4)RDIM</t>
  </si>
  <si>
    <t>Think Server2GBDDR3L 1333MHz(1Rx8)RDIM</t>
  </si>
  <si>
    <t>Think Server4GBDDR3L 1333MHz(1Rx4)RDIM</t>
  </si>
  <si>
    <t>Think Server8GBDDR3L 1333MHz(2Rx4)RDIM</t>
  </si>
  <si>
    <t>Think Server16GBDDR3L1333MHz(2Rx4)RDIM</t>
  </si>
  <si>
    <t>Lenovo HDMI to HDMI Cable</t>
  </si>
  <si>
    <t>Lenovo DVI to DVI Cable</t>
  </si>
  <si>
    <t>TP Battery 70+ (6 cell)</t>
  </si>
  <si>
    <t>TP Battery 70++ (9 cell)</t>
  </si>
  <si>
    <t>TPBattery28++(9 cell slice)</t>
  </si>
  <si>
    <t>TP Battery 44 (4 cell)</t>
  </si>
  <si>
    <t>TP Battery 44+ (6 cell)</t>
  </si>
  <si>
    <t>TP Battery 44++ (9 cell)</t>
  </si>
  <si>
    <t>0A36309</t>
  </si>
  <si>
    <t>TP Battery 81+ (6 cell)</t>
  </si>
  <si>
    <t>TP Battery 43 (3 cell bay)</t>
  </si>
  <si>
    <t>TP Battery 67 (3 cell)</t>
  </si>
  <si>
    <t>TP Battery 67+ (6 cell)</t>
  </si>
  <si>
    <t>TP 256GB OPAL-Capable SSD</t>
  </si>
  <si>
    <t>IntelXeonE5-2680PrTSRD530/RD630</t>
  </si>
  <si>
    <t>IntelXeonE5-2670PrTSRD530/RD630</t>
  </si>
  <si>
    <t>IntelXeonE5-2665PrTSRD530/RD630</t>
  </si>
  <si>
    <t>IntelXeonE5-2660PrTSRD530/RD630</t>
  </si>
  <si>
    <t>IntelXeonE5-2650PrTSRD530/RD630</t>
  </si>
  <si>
    <t>IntelXeonE5-2667PrTSRD530/RD630</t>
  </si>
  <si>
    <t>IntelXeonE5-2640PrTSRD530/RD630</t>
  </si>
  <si>
    <t>IntelXeonE5-2630PrTSRD530/RD630</t>
  </si>
  <si>
    <t>IntelXeonE5-2620PrTSRD530/RD630</t>
  </si>
  <si>
    <t>IntelXeonE5-2643PrTSRD530/RD630</t>
  </si>
  <si>
    <t>IntelXeonE5-2609PrTSRD530/RD630</t>
  </si>
  <si>
    <t>IntelXeonE5-2603PrTSRD530/RD630</t>
  </si>
  <si>
    <t>Think Station C/D 30 Series Heatsinks</t>
  </si>
  <si>
    <t>0A65629</t>
  </si>
  <si>
    <t>TP128GB SATA6.0Gb/s7mmSSD</t>
  </si>
  <si>
    <t>0A65630</t>
  </si>
  <si>
    <t>TP180GB SATA6.0Gb/s7mmSSD</t>
  </si>
  <si>
    <t>0A65631</t>
  </si>
  <si>
    <t>TP500GB/5400rpm/s7mm4kHDD</t>
  </si>
  <si>
    <t>0A65632</t>
  </si>
  <si>
    <t>TP500GB/7200rpm/s7mm4kHDD</t>
  </si>
  <si>
    <t>0A65633</t>
  </si>
  <si>
    <t>TP1TB/5400rpm/s9.5mm4kHDD</t>
  </si>
  <si>
    <t>0A65635</t>
  </si>
  <si>
    <t>TP320GB/7200rpm/s7mm4kHDD</t>
  </si>
  <si>
    <t>0A65722</t>
  </si>
  <si>
    <t>0A65723</t>
  </si>
  <si>
    <t>0A65724</t>
  </si>
  <si>
    <t>0A89473</t>
  </si>
  <si>
    <t>500GB7.2K3.5En6GbpsSATAHSHDD</t>
  </si>
  <si>
    <t>0A89474</t>
  </si>
  <si>
    <t>1TB7.2K3.5Ent6GbpsSATAHSHDD</t>
  </si>
  <si>
    <t>0A89475</t>
  </si>
  <si>
    <t>2TB7.2K3.5Ent6GbpsSATAHSHDD</t>
  </si>
  <si>
    <t>TS 2.5 200GB MLC SATA SSD</t>
  </si>
  <si>
    <t>TS 2.5 400GB MLC SATA SSD</t>
  </si>
  <si>
    <t>0A89418</t>
  </si>
  <si>
    <t>0A89419</t>
  </si>
  <si>
    <t>0A36319</t>
  </si>
  <si>
    <t>TP Mob Broadband Global Half</t>
  </si>
  <si>
    <t>0A65728</t>
  </si>
  <si>
    <t>2GBPC3-12800DDR3-1600non-ECC</t>
  </si>
  <si>
    <t>0A65729</t>
  </si>
  <si>
    <t>4GBPC3-12800DDR3-1600non-ECC</t>
  </si>
  <si>
    <t>0A65730</t>
  </si>
  <si>
    <t>8GBPC3-12800DDR3-1600non-ECC</t>
  </si>
  <si>
    <t>2GBPC3-12800DDR3-1600SoDIMM</t>
  </si>
  <si>
    <t>4GBPC3-12800DDR3-1600SoDIMM</t>
  </si>
  <si>
    <t>8GBPC3-12800DDR3-1600SoDIMM</t>
  </si>
  <si>
    <t>L AMD 7450 DP+DVI GraphCard</t>
  </si>
  <si>
    <t>Think Server 2.5 200GB MLC SATA SSD</t>
  </si>
  <si>
    <t>Think Server 2.5 400GB MLC SATA SSD</t>
  </si>
  <si>
    <t>0A65625</t>
  </si>
  <si>
    <t>0A65626</t>
  </si>
  <si>
    <t>0A65628</t>
  </si>
  <si>
    <t>0A89423</t>
  </si>
  <si>
    <t>Lenovo GigabETDualPortServer Adapter Intel</t>
  </si>
  <si>
    <t>0A89425</t>
  </si>
  <si>
    <t>Lenovo 10GbpsEtheX520-T2 Server Adapter Intel</t>
  </si>
  <si>
    <t>0A89424</t>
  </si>
  <si>
    <t>Lenovo EthI340QuadPort Server Adapter Intel</t>
  </si>
  <si>
    <t>0A89464</t>
  </si>
  <si>
    <t>ThinkServer RAID 500AdapterII</t>
  </si>
  <si>
    <t>0A89463</t>
  </si>
  <si>
    <t>ThinkServer RAID 700AdapterII</t>
  </si>
  <si>
    <t>0A89428</t>
  </si>
  <si>
    <t>ThinkServer Trusted Platform Mod V1.1</t>
  </si>
  <si>
    <t>0A89476</t>
  </si>
  <si>
    <t>ThinkServer Cable Management Arm</t>
  </si>
  <si>
    <t>0A89426</t>
  </si>
  <si>
    <t>ThinkServer 800WHotSwapRedundantPowSup</t>
  </si>
  <si>
    <t>0A89477</t>
  </si>
  <si>
    <t xml:space="preserve">ThinkServer 3TB7.2K3.5En6GbSATAHotSwHDD </t>
  </si>
  <si>
    <t>0A89470</t>
  </si>
  <si>
    <t>ThinkServer 500GB7.2K3.5En6GbpsSATAHDD</t>
  </si>
  <si>
    <t>0A89471</t>
  </si>
  <si>
    <t>ThinkServer 1TB7.2K3.5Ent6GbpsSATAHDD</t>
  </si>
  <si>
    <t>0A89472</t>
  </si>
  <si>
    <t>ThinkServer 2TB7.2K3.5Ent6GbpsSATAHDD</t>
  </si>
  <si>
    <t>0A89478</t>
  </si>
  <si>
    <t>ThinkServer 3TB7.2K3.5Ent6GbpsSATAHDD</t>
  </si>
  <si>
    <t>TPUltDVDBur12.7mmEnhDriveIII</t>
  </si>
  <si>
    <t>TPUltDVDBur9.5mmSlimDriveIII</t>
  </si>
  <si>
    <t>TPUltDVDROM9.5mmSlimDriveIII</t>
  </si>
  <si>
    <t>TS500GB7.2K3.5En6GbpsSATAHDD</t>
  </si>
  <si>
    <t>TS1TB7.2K3.5Ent6GbpsSATAHDD</t>
  </si>
  <si>
    <t>TS2TB7.2K3.5Ent6GbpsSATAHDD</t>
  </si>
  <si>
    <t>3TB7.2K3.5En6GbSATAHotSwHDD</t>
  </si>
  <si>
    <t>TS3TB7.2K3.5Ent6GbpsSATAHDD</t>
  </si>
  <si>
    <t>LGigabETDualPortServAdaptInt</t>
  </si>
  <si>
    <t>EthI340QuadPortSvrAdaptIntel</t>
  </si>
  <si>
    <t>L10GbpsEtheX520-T2SerAdapInt</t>
  </si>
  <si>
    <t>TS800WHotSwapRedundantPowSup</t>
  </si>
  <si>
    <t>TS Trusted Platform Mod V1.1</t>
  </si>
  <si>
    <t>ThinkServerRAID 700AdapterII</t>
  </si>
  <si>
    <t>ThinkServerRAID 500AdapterII</t>
  </si>
  <si>
    <t>TS Cable Management Arm</t>
  </si>
  <si>
    <t>Lenovo HW Password Manager</t>
  </si>
  <si>
    <t>Lenovo HW PassworkManagerPMA</t>
  </si>
  <si>
    <t>LENOVO</t>
  </si>
  <si>
    <t>0A36407</t>
  </si>
  <si>
    <t>0B47090</t>
  </si>
  <si>
    <t>0B47069</t>
  </si>
  <si>
    <t>Lenovo HDMI to VGA Mon Adapt</t>
  </si>
  <si>
    <t>0A65639</t>
  </si>
  <si>
    <t>0A65640</t>
  </si>
  <si>
    <t>0A65638</t>
  </si>
  <si>
    <t>0B47096</t>
  </si>
  <si>
    <t>TC Tiny500GB HDD Adapter Kit</t>
  </si>
  <si>
    <t>TC Tiny DVD Super Burner</t>
  </si>
  <si>
    <t>ThinkCentre Tiny DVD ROM</t>
  </si>
  <si>
    <t>TC Tiny Monitor Mounting Kit</t>
  </si>
  <si>
    <t>Lenovo miniDP to DVI Adapter</t>
  </si>
  <si>
    <t>TP170WACadW520/W530-EU/Ru/In</t>
  </si>
  <si>
    <t>TP170WACadapW520/W530-Denma</t>
  </si>
  <si>
    <t>TP170WACadapW520/W530-SA/Pa</t>
  </si>
  <si>
    <t>TP170WACadW520/W530-UK/SA/HK</t>
  </si>
  <si>
    <t> TP170WACadapW520/W530-Switz</t>
  </si>
  <si>
    <t>TP170WACadapW520/W530-It/Chi</t>
  </si>
  <si>
    <t>TP170WACadapW520/W530-Israel</t>
  </si>
  <si>
    <t>TP Laser BT mouse</t>
  </si>
  <si>
    <t>0B47091</t>
  </si>
  <si>
    <t>0B47074</t>
  </si>
  <si>
    <t>NVIDIA NVS 310 Graphics Card</t>
  </si>
  <si>
    <t>0B47075</t>
  </si>
  <si>
    <t>NVIDIAQuadro 410 GraphicCard</t>
  </si>
  <si>
    <t>0A89420</t>
  </si>
  <si>
    <t>ThinkServer 2.5" 100GB MLC SATA Solid State Drive</t>
  </si>
  <si>
    <t>L MiniDisplayPort to DPCable</t>
  </si>
  <si>
    <t>TS 2.5 100GB MLC SATA SSD</t>
  </si>
  <si>
    <t>0A89422</t>
  </si>
  <si>
    <t>ThinkServer RAID 300 Upgrade Key for Advanced RAID</t>
  </si>
  <si>
    <t>0A89427</t>
  </si>
  <si>
    <t>ThinkServer 550W Hot Swap Redundant Power Supply</t>
  </si>
  <si>
    <t>0A89443</t>
  </si>
  <si>
    <t>Intel Xeon E5-2470 Processor Option for ThinkServer RD330/RD430</t>
  </si>
  <si>
    <t>0A89444</t>
  </si>
  <si>
    <t>Intel Xeon E5-2450 Processor Option for ThinkServer RD330/RD430</t>
  </si>
  <si>
    <t>0A89445</t>
  </si>
  <si>
    <t>Intel Xeon E5-2440 Processor Option for ThinkServer RD330/RD430</t>
  </si>
  <si>
    <t>0A89446</t>
  </si>
  <si>
    <t>Intel Xeon E5-2430 Processor Option for ThinkServer RD330/RD430</t>
  </si>
  <si>
    <t>0A89447</t>
  </si>
  <si>
    <t>Intel Xeon E5-2420 Processor Option for ThinkServer RD330/RD430</t>
  </si>
  <si>
    <t>0A89448</t>
  </si>
  <si>
    <t>Intel Xeon E5-2407 Processor Option for ThinkServer RD330/RD430</t>
  </si>
  <si>
    <t>0A89449</t>
  </si>
  <si>
    <t>Intel Xeon E5-2403 Processor Option for ThinkServer RD330/RD430</t>
  </si>
  <si>
    <t>0A89450</t>
  </si>
  <si>
    <t>Intel Xeon E5-2450L Processor Option for ThinkServer RD330/RD430</t>
  </si>
  <si>
    <t>0A89451</t>
  </si>
  <si>
    <t>Intel Xeon E5-2430L Processor Option for ThinkServer RD330/RD430</t>
  </si>
  <si>
    <t>SVR_SOFTWARE</t>
  </si>
  <si>
    <t>0A89479</t>
  </si>
  <si>
    <t>Server (5 Node) Access licenses for ThinkServer Smart Grid Technology</t>
  </si>
  <si>
    <t>0A89480</t>
  </si>
  <si>
    <t>Server (50 Node) Access licenses for ThinkServer Smart Grid Technology</t>
  </si>
  <si>
    <t>0A36322</t>
  </si>
  <si>
    <t>USB to Enet Adapter</t>
  </si>
  <si>
    <t>0B47072</t>
  </si>
  <si>
    <t>0A65621</t>
  </si>
  <si>
    <t>0A65636</t>
  </si>
  <si>
    <t>0B47048</t>
  </si>
  <si>
    <t>Lenovo Slim Power Tip</t>
  </si>
  <si>
    <t>0B47004</t>
  </si>
  <si>
    <t>0B46998</t>
  </si>
  <si>
    <t>0B46999</t>
  </si>
  <si>
    <t>0B47000</t>
  </si>
  <si>
    <t>0B47002</t>
  </si>
  <si>
    <t>0B47003</t>
  </si>
  <si>
    <t>0B47005</t>
  </si>
  <si>
    <t>0B47298</t>
  </si>
  <si>
    <t>Lenovo Sport Backpack - Blue</t>
  </si>
  <si>
    <t>0B47300</t>
  </si>
  <si>
    <t>Lenovo Sport Slimcase - Blue</t>
  </si>
  <si>
    <t>0B47299</t>
  </si>
  <si>
    <t>Lenovo Sport Messenger- Blue</t>
  </si>
  <si>
    <t>0A35181</t>
  </si>
  <si>
    <t>0A35182</t>
  </si>
  <si>
    <t>0A35183</t>
  </si>
  <si>
    <t>0A35184</t>
  </si>
  <si>
    <t>0A35185</t>
  </si>
  <si>
    <t>0A35186</t>
  </si>
  <si>
    <t>0A35187</t>
  </si>
  <si>
    <t>0A35188</t>
  </si>
  <si>
    <t>0A35190</t>
  </si>
  <si>
    <t>0A35191</t>
  </si>
  <si>
    <t>0A35192</t>
  </si>
  <si>
    <t>0A35193</t>
  </si>
  <si>
    <t>0A35194</t>
  </si>
  <si>
    <t>0A35195</t>
  </si>
  <si>
    <t>0A35196</t>
  </si>
  <si>
    <t>0A35197</t>
  </si>
  <si>
    <t>0A35198</t>
  </si>
  <si>
    <t>0A35199</t>
  </si>
  <si>
    <t>0A35200</t>
  </si>
  <si>
    <t>0A35201</t>
  </si>
  <si>
    <t>0A35202</t>
  </si>
  <si>
    <t>0A35203</t>
  </si>
  <si>
    <t>0A35204</t>
  </si>
  <si>
    <t>0A35205</t>
  </si>
  <si>
    <t>0A35206</t>
  </si>
  <si>
    <t>0A35207</t>
  </si>
  <si>
    <t>0A35208</t>
  </si>
  <si>
    <t>0A35209</t>
  </si>
  <si>
    <t>0A35210</t>
  </si>
  <si>
    <t>0A35211</t>
  </si>
  <si>
    <t>0A35212</t>
  </si>
  <si>
    <t>0A35214</t>
  </si>
  <si>
    <t>0A35215</t>
  </si>
  <si>
    <t>0A35216</t>
  </si>
  <si>
    <t>0A35217</t>
  </si>
  <si>
    <t>0A35218</t>
  </si>
  <si>
    <t>0A35219</t>
  </si>
  <si>
    <t>0A35220</t>
  </si>
  <si>
    <t>0A35221</t>
  </si>
  <si>
    <t>0A35222</t>
  </si>
  <si>
    <t>0A35223</t>
  </si>
  <si>
    <t>0A35224</t>
  </si>
  <si>
    <t>0A35225</t>
  </si>
  <si>
    <t>0A35226</t>
  </si>
  <si>
    <t>0A35227</t>
  </si>
  <si>
    <t>0A35228</t>
  </si>
  <si>
    <t>0A35229</t>
  </si>
  <si>
    <t>0A35230</t>
  </si>
  <si>
    <t>0A35231</t>
  </si>
  <si>
    <t>0A35232</t>
  </si>
  <si>
    <t>0A35233</t>
  </si>
  <si>
    <t>0A35234</t>
  </si>
  <si>
    <t>0A35235</t>
  </si>
  <si>
    <t>0A35236</t>
  </si>
  <si>
    <t>0A35237</t>
  </si>
  <si>
    <t>0A35238</t>
  </si>
  <si>
    <t>0A35239</t>
  </si>
  <si>
    <t>0A35240</t>
  </si>
  <si>
    <t>0A35241</t>
  </si>
  <si>
    <t>0A35242</t>
  </si>
  <si>
    <t>0A35243</t>
  </si>
  <si>
    <t>0A35244</t>
  </si>
  <si>
    <t>0A35245</t>
  </si>
  <si>
    <t>0A35246</t>
  </si>
  <si>
    <t>0A35247</t>
  </si>
  <si>
    <t>0A35248</t>
  </si>
  <si>
    <t>0A35249</t>
  </si>
  <si>
    <t>0A35250</t>
  </si>
  <si>
    <t>0A35251</t>
  </si>
  <si>
    <t>0A35252</t>
  </si>
  <si>
    <t>0A35268</t>
  </si>
  <si>
    <t>SCA Lic 500-15K FTE EDU</t>
  </si>
  <si>
    <t>SCA PMA 500-15K FTE EDU</t>
  </si>
  <si>
    <t>SCA Lic 15-40K FTE EDU</t>
  </si>
  <si>
    <t>SCA PMA 15-40K FTE EDU</t>
  </si>
  <si>
    <t>SCA Lic 40-75K FTE EDU</t>
  </si>
  <si>
    <t>SCA PMA 40-75K FTE EDU</t>
  </si>
  <si>
    <t>SCA Lic 75-200K FTE EDU</t>
  </si>
  <si>
    <t>SCA PMA 75-200K FTE EDU</t>
  </si>
  <si>
    <t>SCA PMA &gt;200K FTE EDU</t>
  </si>
  <si>
    <t>SCA Pilot 1 day inst 25Cuser</t>
  </si>
  <si>
    <t>SCA Pilot 3 day inst 25Cuser</t>
  </si>
  <si>
    <t>SCA Rem Install</t>
  </si>
  <si>
    <t>SCA Onsite Install</t>
  </si>
  <si>
    <t>SCA Rem Cons 4-hrs</t>
  </si>
  <si>
    <t>SCA Onsite Cons 1 day</t>
  </si>
  <si>
    <t>SCA 5 Support Calls 8-5</t>
  </si>
  <si>
    <t>SCA 10 Support Calls 8-5</t>
  </si>
  <si>
    <t>SCA 25 Support Calls 8-5</t>
  </si>
  <si>
    <t>SCA 50 Support Calls 8-5</t>
  </si>
  <si>
    <t>SCA Supp Config 24-hrs</t>
  </si>
  <si>
    <t>SCA Supp Config 40-hrs</t>
  </si>
  <si>
    <t>SCA PMA 5 Support Calls 8-5</t>
  </si>
  <si>
    <t>SCA PMA 10 Support Calls 8-5</t>
  </si>
  <si>
    <t>SCA PMA 25 Support Calls 8-5</t>
  </si>
  <si>
    <t>SCA PMA 50 Support Calls 8-5</t>
  </si>
  <si>
    <t>SCA 5 day Adm/Adv Trng</t>
  </si>
  <si>
    <t>SCA Onsite 6-10 Ppl 5 dayTrg</t>
  </si>
  <si>
    <t>SCA 2 day Report Training</t>
  </si>
  <si>
    <t>SCA Onsite 3-5, 2dy Rep Trg</t>
  </si>
  <si>
    <t>SCA Onsite 6-10, 2dy Rep Trg</t>
  </si>
  <si>
    <t>SCA CSO 250C Trng1 Rem Inst</t>
  </si>
  <si>
    <t>SCA CSO 250C Trng2 Rem Inst</t>
  </si>
  <si>
    <t>SCA CSO 250C Trng5 On Inst</t>
  </si>
  <si>
    <t>SCA Named Lic 50-750 COM</t>
  </si>
  <si>
    <t>SCA Named Lic 751-1500 COM</t>
  </si>
  <si>
    <t>SCA Named Lic 1501-3000 COM</t>
  </si>
  <si>
    <t>SCA Named Lic 3001+ COM</t>
  </si>
  <si>
    <t>SCA PMA Named 50-750 COM</t>
  </si>
  <si>
    <t>SCA PMA Named 751-1500 COM</t>
  </si>
  <si>
    <t>SCA PMA Named 1501-3000 COM</t>
  </si>
  <si>
    <t>SCA PMA Named 3001+ COM</t>
  </si>
  <si>
    <t>SCA Conc Lic 25-250 COM</t>
  </si>
  <si>
    <t>SCA Conc Lic 251-500 COM</t>
  </si>
  <si>
    <t>SCA Conc Lic 501-1000 COM</t>
  </si>
  <si>
    <t>SCA Conc Lic 1001-2500 COM</t>
  </si>
  <si>
    <t>SCA PMA Conc 25-250 COM</t>
  </si>
  <si>
    <t>SCA PMA Conc 251-500 COM</t>
  </si>
  <si>
    <t>SCA PMA Conc 501-1000 COM</t>
  </si>
  <si>
    <t>SCA PMA Conc 1001-2500 COM</t>
  </si>
  <si>
    <t>SCA Named Lic 50-750 SLHE</t>
  </si>
  <si>
    <t>SCA Named Lic 751-1500 SLHE</t>
  </si>
  <si>
    <t>SCA Named Lic 1501-3000 SLHE</t>
  </si>
  <si>
    <t>SCA Named Lic 3001+ SLHE</t>
  </si>
  <si>
    <t>SCA PMA Named 50-750 SLHE</t>
  </si>
  <si>
    <t>SCA PMA Named 751-1500 SLHE</t>
  </si>
  <si>
    <t>SCA PMA Named 1501-3000 SLHE</t>
  </si>
  <si>
    <t>SCA PMA Named 3001+ SLHE</t>
  </si>
  <si>
    <t>SCA Conc Lic 25-250 SLHE</t>
  </si>
  <si>
    <t>SCA Conc Lic 251-500 SLHE</t>
  </si>
  <si>
    <t>SCA Conc Lic 501-1000 SLHE</t>
  </si>
  <si>
    <t>SCA Conc Lic 1001-2500 SLHE</t>
  </si>
  <si>
    <t>SCA PMA Conc 25-250 SLHE</t>
  </si>
  <si>
    <t>SCA PMA Conc 251-500 SLHE</t>
  </si>
  <si>
    <t>SCA PMA Conc 501-1000 SLHE</t>
  </si>
  <si>
    <t>SCA PMA Conc 1001-2500 SLHE</t>
  </si>
  <si>
    <t>SCA FA 25 Conc 1D Rem 6 Supp</t>
  </si>
  <si>
    <t>SCA FA Add 25 Conc</t>
  </si>
  <si>
    <t>SCA Dev Server</t>
  </si>
  <si>
    <t>TP 320GB 7200rpm OPAL HDD</t>
  </si>
  <si>
    <t>0B47097</t>
  </si>
  <si>
    <t>TC TinyUnderDeskMountBracket</t>
  </si>
  <si>
    <t>L USB 3.0 DVI/VGA Mon Adapt</t>
  </si>
  <si>
    <t>TP 90W AC X1 Carbon EU1/Indo</t>
  </si>
  <si>
    <t>TP 90W AC X1 Carbon Denmark</t>
  </si>
  <si>
    <t>TP90W AC X1 Carbon SA/SL/Ban</t>
  </si>
  <si>
    <t>TP90W AC X1Carbon UK/HK/S/SA</t>
  </si>
  <si>
    <t>TP 90W AC X1 Carbon Swiss</t>
  </si>
  <si>
    <t>TP90W AC X1Carbon Ital/Chile</t>
  </si>
  <si>
    <t>TP 90W AC X1 Carbon Isarael</t>
  </si>
  <si>
    <t>TP USB 3.0 1TB Secure HDD</t>
  </si>
  <si>
    <t>SCA Onsite 3-5 Ppl 5 dayTrg</t>
  </si>
  <si>
    <t>SCA PMA FA 25 Conc</t>
  </si>
  <si>
    <t>SmartGrid 5 node Licenses</t>
  </si>
  <si>
    <t>SmartGrid 50 node Licenses</t>
  </si>
  <si>
    <t>IntXeoE5-2470PrTSRD330/RD430</t>
  </si>
  <si>
    <t>IntXeoE5-2450PrTSRD330/RD430</t>
  </si>
  <si>
    <t>IntXeoE5-2440PrTSRD330/RD430</t>
  </si>
  <si>
    <t>IntXeoE5-2430PrTSRD330/RD430</t>
  </si>
  <si>
    <t>IntXeoE5-2420PrTSRD330/RD430</t>
  </si>
  <si>
    <t>IntXeoE5-2407PrTSRD330/RD430</t>
  </si>
  <si>
    <t>IntXeoE5-2403PrTSRD330/RD430</t>
  </si>
  <si>
    <t>IntXeE5-2450LPrTSRD330/RD430</t>
  </si>
  <si>
    <t>IntXeE5-2430LPrTSRD330/RD430</t>
  </si>
  <si>
    <t>ThinkServerRAID300UpgradeKey</t>
  </si>
  <si>
    <t>TS550WHotSwapRedundantPowSup</t>
  </si>
  <si>
    <t>0886843658796</t>
  </si>
  <si>
    <t>0887037435155</t>
  </si>
  <si>
    <t>0887037013773</t>
  </si>
  <si>
    <t>0887037013735</t>
  </si>
  <si>
    <t>0887037013766</t>
  </si>
  <si>
    <t>0887037435162</t>
  </si>
  <si>
    <t>0886843675847</t>
  </si>
  <si>
    <t>0886843491515</t>
  </si>
  <si>
    <t>0886843491522</t>
  </si>
  <si>
    <t>0886843675724</t>
  </si>
  <si>
    <t>0887263047566</t>
  </si>
  <si>
    <t>0887263047344</t>
  </si>
  <si>
    <t>0887263047481</t>
  </si>
  <si>
    <t>0887263048167</t>
  </si>
  <si>
    <t>0C33091</t>
  </si>
  <si>
    <t>0C33092</t>
  </si>
  <si>
    <t>VXL VX-DEVCHONST-L On Site Consultation, per day, to determine custom image development requirements</t>
  </si>
  <si>
    <t>VXL VX-DEVCHOF-L Custom Image Development, per day (off-site). Assumes System Warranty, Ts and Cs</t>
  </si>
  <si>
    <t>ThinkServer 4GB DDR3-1600MHz (1Rx4) RDIMM</t>
  </si>
  <si>
    <t>ThinkServer 8GB DDR3-1600MHz (2Rx4) RDIMM</t>
  </si>
  <si>
    <t>ThinkServer 16GB DDR3-1600MHz (2Rx4) RDIMM</t>
  </si>
  <si>
    <t>0B47376</t>
  </si>
  <si>
    <t>0B47377</t>
  </si>
  <si>
    <t>0B47378</t>
  </si>
  <si>
    <t>0A33902</t>
  </si>
  <si>
    <t>0B47270</t>
  </si>
  <si>
    <t>0B47272</t>
  </si>
  <si>
    <t>0B47273</t>
  </si>
  <si>
    <t>0B47274</t>
  </si>
  <si>
    <t>0B47275</t>
  </si>
  <si>
    <t>0B47276</t>
  </si>
  <si>
    <t>0B47277</t>
  </si>
  <si>
    <t>0B47278</t>
  </si>
  <si>
    <t>0B47279</t>
  </si>
  <si>
    <t>0B47280</t>
  </si>
  <si>
    <t>0B47281</t>
  </si>
  <si>
    <t>0B47282</t>
  </si>
  <si>
    <t>0B47283</t>
  </si>
  <si>
    <t>0B47284</t>
  </si>
  <si>
    <t>0B47285</t>
  </si>
  <si>
    <t>0B47287</t>
  </si>
  <si>
    <t>0B47288</t>
  </si>
  <si>
    <t>0B47289</t>
  </si>
  <si>
    <t>0B47290</t>
  </si>
  <si>
    <t>0B47291</t>
  </si>
  <si>
    <t>0B47292</t>
  </si>
  <si>
    <t>0B47293</t>
  </si>
  <si>
    <t>0B47294</t>
  </si>
  <si>
    <t>0B47295</t>
  </si>
  <si>
    <t>0B47297</t>
  </si>
  <si>
    <t>0B47366</t>
  </si>
  <si>
    <t>0B47358</t>
  </si>
  <si>
    <t>0B47359</t>
  </si>
  <si>
    <t>0B47361</t>
  </si>
  <si>
    <t>0B47362</t>
  </si>
  <si>
    <t>0B47363</t>
  </si>
  <si>
    <t>0A33899</t>
  </si>
  <si>
    <t>0B47375</t>
  </si>
  <si>
    <t>0B47373</t>
  </si>
  <si>
    <t>0B47374</t>
  </si>
  <si>
    <t>0B47011</t>
  </si>
  <si>
    <t>0B47018</t>
  </si>
  <si>
    <t>0B47012</t>
  </si>
  <si>
    <t>0B47113</t>
  </si>
  <si>
    <t>0B47115</t>
  </si>
  <si>
    <t>0B47117</t>
  </si>
  <si>
    <t>0B47118</t>
  </si>
  <si>
    <t>0B47119</t>
  </si>
  <si>
    <t>0B47120</t>
  </si>
  <si>
    <t>0B47114</t>
  </si>
  <si>
    <t>2GB1RX8PC3-12800E,DDR3-1600M</t>
  </si>
  <si>
    <t>4GB2RX8PC3-12800E,DDR3-1600M</t>
  </si>
  <si>
    <t>8GB2RX8PC3-12800E,DDR3-1600M</t>
  </si>
  <si>
    <t>ThinkPad Tablet 2 Sleeve</t>
  </si>
  <si>
    <t>ThinkCentre Tiny StorageUnit</t>
  </si>
  <si>
    <t>ThinkCentre Tiny VESA Mount</t>
  </si>
  <si>
    <t>ThinkPad Tablet 2 Dock (EU)</t>
  </si>
  <si>
    <t>TP Tablet 2 Dock-SouthAfrica</t>
  </si>
  <si>
    <t>ThinkPad Tablet 2 Dock (UK)</t>
  </si>
  <si>
    <t>TP Tablet 2 Dock-Switzerland</t>
  </si>
  <si>
    <t>ThinkPad Tablet 2 Dock-Italy</t>
  </si>
  <si>
    <t>ThinkPad Tablet 2Dock-Israel</t>
  </si>
  <si>
    <t>ThinkPad Tablet2Dock-Denmark</t>
  </si>
  <si>
    <t>Lenovo Sport Backpack - Red</t>
  </si>
  <si>
    <t>Lenovo Sport Slimcase - Red</t>
  </si>
  <si>
    <t>Lenovo Sport Messenger - Red</t>
  </si>
  <si>
    <t>Lenovo Concise Carry Case 15"</t>
  </si>
  <si>
    <t>0A89481</t>
  </si>
  <si>
    <t>0A89482</t>
  </si>
  <si>
    <t>0A89483</t>
  </si>
  <si>
    <t>0B47084</t>
  </si>
  <si>
    <t>0B47073</t>
  </si>
  <si>
    <t>TP Tablet 2 VGA Adapter</t>
  </si>
  <si>
    <t>GeForce 605 1GBDMS59GrapCard</t>
  </si>
  <si>
    <t>0B47046</t>
  </si>
  <si>
    <t>0A33907</t>
  </si>
  <si>
    <t>0A33905</t>
  </si>
  <si>
    <t>0C33167</t>
  </si>
  <si>
    <t>0C33168</t>
  </si>
  <si>
    <t>0C33169</t>
  </si>
  <si>
    <t>3M TPTab2PrivFilterLandOrie</t>
  </si>
  <si>
    <t>3M TPTab2PrivFilterLPortOrie</t>
  </si>
  <si>
    <t>3M TPTab2AntiglMatRemFilmL</t>
  </si>
  <si>
    <t>ThinkPad Slim Power Conversion Cable</t>
  </si>
  <si>
    <t>TP Tablet 2 Slim Case-Black</t>
  </si>
  <si>
    <t>TP Tablet 2 Slim Case-Red</t>
  </si>
  <si>
    <t>T/other</t>
  </si>
  <si>
    <t>Power Adapter</t>
  </si>
  <si>
    <t>0C33301</t>
  </si>
  <si>
    <t>0C33300</t>
  </si>
  <si>
    <t>0C33299</t>
  </si>
  <si>
    <t>0C33298</t>
  </si>
  <si>
    <t>0C33272</t>
  </si>
  <si>
    <t>0C33239</t>
  </si>
  <si>
    <t>0C33238</t>
  </si>
  <si>
    <t>0C33237</t>
  </si>
  <si>
    <t>0C33241</t>
  </si>
  <si>
    <t>Brainboxes 1 x LPT, PCIe, Low Profile</t>
  </si>
  <si>
    <t>Brainboxes PCIe 1 x LPT + 1 Serial, Standard Height</t>
  </si>
  <si>
    <t>Brainboxes 1 x LPT, PCIe, Standard Profile</t>
  </si>
  <si>
    <t>Targus Presenter</t>
  </si>
  <si>
    <t>Logitech</t>
  </si>
  <si>
    <t>Anywhere Mouse MX</t>
  </si>
  <si>
    <t>Wireless Mouse M510</t>
  </si>
  <si>
    <t>B910 HD Webcam</t>
  </si>
  <si>
    <t>Wireless Headset H800</t>
  </si>
  <si>
    <t>0B95750</t>
  </si>
  <si>
    <t>0B95751</t>
  </si>
  <si>
    <t>14WTopload&amp;StandSleeveSet-Br</t>
  </si>
  <si>
    <t>0C33170</t>
  </si>
  <si>
    <t>3M TPTab2PrivFilterL-4-way</t>
  </si>
  <si>
    <t>0B47408</t>
  </si>
  <si>
    <t>0B47409</t>
  </si>
  <si>
    <t>0B47410</t>
  </si>
  <si>
    <t>0B47411</t>
  </si>
  <si>
    <t>0B47412</t>
  </si>
  <si>
    <t>0B47139</t>
  </si>
  <si>
    <t>TP 11 FittedReversibleSleeve</t>
  </si>
  <si>
    <t>TP 12 FittedReversibleSleeve</t>
  </si>
  <si>
    <t>TP 13 FittedReversibleSleeve</t>
  </si>
  <si>
    <t>TP 14 FittedReversibleSleeve</t>
  </si>
  <si>
    <t>TP 15 FittedReversibleSleeve</t>
  </si>
  <si>
    <t>0B95776</t>
  </si>
  <si>
    <t>0B95778</t>
  </si>
  <si>
    <t>0B47304</t>
  </si>
  <si>
    <t>Lenovo Simple Backpack</t>
  </si>
  <si>
    <t>0A33909</t>
  </si>
  <si>
    <t>0B47309</t>
  </si>
  <si>
    <t>Think Pad16GBmSATASolidStateCacheDr</t>
  </si>
  <si>
    <t>0B47314</t>
  </si>
  <si>
    <t>Touch Pad</t>
  </si>
  <si>
    <t>LWireless TouchPad Windows 8</t>
  </si>
  <si>
    <t>TC Tiny L-BracketMountingKit</t>
  </si>
  <si>
    <t>TPTablet2AC ChargerEU/Chi/Br</t>
  </si>
  <si>
    <t>TP Tablet2AC Charg-UK/HK/Sin</t>
  </si>
  <si>
    <t>TP Tablet2AC Charger-Saf/In</t>
  </si>
  <si>
    <t>ThinkPad Tablet 2 Pen</t>
  </si>
  <si>
    <t>TPTablet2BluetoothKeybSt-USE</t>
  </si>
  <si>
    <t>TPTablet2BluetoothKeybSt-CaF</t>
  </si>
  <si>
    <t>TPTablet2BluetoothKeybSt-Ara</t>
  </si>
  <si>
    <t>TPTablet2BluetoothKeybSt-Bel</t>
  </si>
  <si>
    <t>TPTablet2BluetoothKeybSt-Cz</t>
  </si>
  <si>
    <t>TPTablet2BluetoothKeybSt-Dan</t>
  </si>
  <si>
    <t>TPTablet2BluetoothKeybSt-EuS</t>
  </si>
  <si>
    <t>TPTablet2BluetoothKeybSt-Fr</t>
  </si>
  <si>
    <t>TPTablet2BluetoothKeybSt-Ger</t>
  </si>
  <si>
    <t>TPTablet2BluetoothKeybSt-Gr</t>
  </si>
  <si>
    <t>TPTablet2BluetoothKeybSt-Hun</t>
  </si>
  <si>
    <t>TPTablet2BluetoothKeybSt-Is</t>
  </si>
  <si>
    <t>TPTablet2BluetoothKeybSt-Ita</t>
  </si>
  <si>
    <t>TPTablet2BluetoothKeybSt-Net</t>
  </si>
  <si>
    <t>TPTablet2BluetoothKeybSt-Nor</t>
  </si>
  <si>
    <t>TPTablet2BluetoothKeybSt-Por</t>
  </si>
  <si>
    <t>TPTablet2BluetoothKeybSt-Rus</t>
  </si>
  <si>
    <t>TPTablet2BluetoothKeybSt-Sl</t>
  </si>
  <si>
    <t>TPTablet2BluetoothKeybSt-S/F</t>
  </si>
  <si>
    <t>TPTablet2BluetoothKeybSt-Sw</t>
  </si>
  <si>
    <t>TPTablet2BluetoothKeybSt-Tur</t>
  </si>
  <si>
    <t>TPTablet2BluetoothKeybSt-UK</t>
  </si>
  <si>
    <t>TPTablet2BluetoothKeybSt-US</t>
  </si>
  <si>
    <t>TPTablet2BluetoothKeybSt-Bul</t>
  </si>
  <si>
    <t>TPTablet2BluetoothKeybSt-Jap</t>
  </si>
  <si>
    <t>TPTablet2BluetoothKeybSt-Chi</t>
  </si>
  <si>
    <t>TPTablet2BluetoothKeybSt-Kr</t>
  </si>
  <si>
    <t>TPTablet2BluetoothKeybSt-In</t>
  </si>
  <si>
    <t>TPTablet2BluetoothKeybSt-LA</t>
  </si>
  <si>
    <t>TPTablet2BluetoothKeybSt-Es</t>
  </si>
  <si>
    <t>L Simple Backpack</t>
  </si>
  <si>
    <t>TP 240GB Solid State Drive</t>
  </si>
  <si>
    <t>TP14WUltrabookSmallSleeve-Bl</t>
  </si>
  <si>
    <t>TP14WUltrabookStandSleeve-Bl</t>
  </si>
  <si>
    <t>14WTopload&amp;StandSleeveSet-Bl</t>
  </si>
  <si>
    <t>TS4GBDDR3-1600MHz(1Rx4)RDIMM</t>
  </si>
  <si>
    <t>TS8GBDDR3-1600MHz(2Rx4)RDIMM</t>
  </si>
  <si>
    <t>TS16GBDDR3-1600MHz(2Rx4)RDIM</t>
  </si>
  <si>
    <t>0B47416</t>
  </si>
  <si>
    <t>TP 12.5Ultrabook TopLoad</t>
  </si>
  <si>
    <t>0B95504</t>
  </si>
  <si>
    <t>0C33140</t>
  </si>
  <si>
    <t>0C33141</t>
  </si>
  <si>
    <t>0C33142</t>
  </si>
  <si>
    <t>0C33143</t>
  </si>
  <si>
    <t>0C33189</t>
  </si>
  <si>
    <t>3MTPX1PrivacyFilterfromLenov</t>
  </si>
  <si>
    <t>Privacy Screen 22in Wide</t>
  </si>
  <si>
    <t>Privacy Screen 19in Wide</t>
  </si>
  <si>
    <t>Privacy Screen 19.0in</t>
  </si>
  <si>
    <t>Privacy Screen 17.0in</t>
  </si>
  <si>
    <t>ThinkPad X Series Tablet 12.5in Privacy Filter - Landscape Orientation (Need Approval to Order)</t>
  </si>
  <si>
    <t>0B47306</t>
  </si>
  <si>
    <t>0B47307</t>
  </si>
  <si>
    <t>Think Pad Ultralight Backpack</t>
  </si>
  <si>
    <t>Think Pad Ultralight Topload</t>
  </si>
  <si>
    <t>0B47390</t>
  </si>
  <si>
    <t>NVIDIANVS300 DualDVI/VGACard</t>
  </si>
  <si>
    <t>0B47077</t>
  </si>
  <si>
    <t>NVIDIA NVS 510 2GB GraphCard</t>
  </si>
  <si>
    <t>0B47081</t>
  </si>
  <si>
    <t>NVIDIA 4GB K5000 GraphCard</t>
  </si>
  <si>
    <t>0A33908</t>
  </si>
  <si>
    <t>Think Pad LowProfTrackPointCaps10pk</t>
  </si>
  <si>
    <t>0B95440</t>
  </si>
  <si>
    <t>0B50357</t>
  </si>
  <si>
    <t>0B50358</t>
  </si>
  <si>
    <t>0C64040</t>
  </si>
  <si>
    <t>0C64041</t>
  </si>
  <si>
    <t>0C64042</t>
  </si>
  <si>
    <t>0C64043</t>
  </si>
  <si>
    <t>0C64031</t>
  </si>
  <si>
    <t>0C64032</t>
  </si>
  <si>
    <t>0C64029</t>
  </si>
  <si>
    <t>0C64030</t>
  </si>
  <si>
    <t>0C64058</t>
  </si>
  <si>
    <t>0C64059</t>
  </si>
  <si>
    <t>0C64056</t>
  </si>
  <si>
    <t>0C64057</t>
  </si>
  <si>
    <t>0C64053</t>
  </si>
  <si>
    <t>0C64054</t>
  </si>
  <si>
    <t>0C64052</t>
  </si>
  <si>
    <t>0C64051</t>
  </si>
  <si>
    <t>0C64067</t>
  </si>
  <si>
    <t>0C64068</t>
  </si>
  <si>
    <t>0C64065</t>
  </si>
  <si>
    <t>0C64066</t>
  </si>
  <si>
    <t>0C64062</t>
  </si>
  <si>
    <t>0C64063</t>
  </si>
  <si>
    <t>0C64061</t>
  </si>
  <si>
    <t>0C64060</t>
  </si>
  <si>
    <t>0C64049</t>
  </si>
  <si>
    <t>0C64050</t>
  </si>
  <si>
    <t>0C64047</t>
  </si>
  <si>
    <t>0C64048</t>
  </si>
  <si>
    <t>Logitech S150 Digital USB Speakers</t>
  </si>
  <si>
    <t>Logitech B530 USB Headset Optimized for Microsoft LYNC 2010</t>
  </si>
  <si>
    <t>Logitech B525 HD Webcam</t>
  </si>
  <si>
    <t>VXL Md-Series GIO5 Linux, 8GB Fl, 2GB RAM, VIA 1.0GHz Dual Core, WL b/g/n, Denmark Style Power Cord</t>
  </si>
  <si>
    <t>VXL Md-Series GIO5 Linux, 8GB Fl, 2GB RAM, VIA 1.0GHz Dual Core, WL b/g/n, Swiss Style Power Cord</t>
  </si>
  <si>
    <t>VXL Md-Series GIO5 Linux, 8GB Fl, 2GB RAM, VIA 1.0GHz Dual Core, WL b/g/n, EU Style Power Cord</t>
  </si>
  <si>
    <t>VXL Md-Series GIO5 Linux, 8GB Fl, 2GB RAM, VIA 1.0GHz Dual Core, WL b/g/n, UK Style Power Cord</t>
  </si>
  <si>
    <t>VXL K54-F7R6-EU-L K-Series GIO5 Linux, 2GB Fl, 1GB RAM, VIA 1.0GHz ARM Cortex A9, EU Style Power Cord</t>
  </si>
  <si>
    <t>VXL K54-F7R6-UK-L K-Series GIO5 Linux, 2GB Fl, 1GB RAM, VIA 1.0GHz ARM Cortex A9, UK Style Power Cord</t>
  </si>
  <si>
    <t>VXL K54-F7R6-CH-L K-Series GIO5 Linux, 2GB Fl, 1GB RAM, VIA 1.0GHz ARM Cortex A9, Swiss Style Power Cord</t>
  </si>
  <si>
    <t>VXL K54-F7R6-DK-L K-Series GIO5 Linux, 2GB Fl, 1GB RAM, VIA 1.0GHz ARM Cortex A9, Denmark Style Power Cord</t>
  </si>
  <si>
    <t>VXL Md-Series WES2009, 8GB Fl, 2GB RAM, VIA 1.0GHz Dual Core, EU Style Power Cord</t>
  </si>
  <si>
    <t>VXL Md-Series WES2009, 8GB Fl, 2GB RAM, VIA 1.0GHz Dual Core, UK Style Power Cord</t>
  </si>
  <si>
    <t>VXL Md-Series WES2009, 8GB Fl, 2GB RAM, VIA 1.0GHz Dual Core, Swiss Style Power Cord</t>
  </si>
  <si>
    <t>VXL Md-Series WES2009, 8GB Fl, 2GB RAM, VIA 1.0GHz Dual Core, Denmark Style Power Cord</t>
  </si>
  <si>
    <t>VXL Md-Series WES2009, 8GB Fl, 2GB RAM, VIA 1.0GHz Dual Core, WL b/g/n, EU Style Power Cord</t>
  </si>
  <si>
    <t>VXL Md-Series WES2009, 8GB Fl, 2GB RAM, VIA 1.0GHz Dual Core, WL b/g/n, UK Style Power Cord</t>
  </si>
  <si>
    <t>VXL Md-Series WES2009, 8GB Fl, 2GB RAM, VIA 1.0GHz Dual Core, WL b/g/n, Swiss Style Power Cord</t>
  </si>
  <si>
    <t>VXL Md-Series WES2009, 8GB Fl, 2GB RAM, VIA 1.0GHz Dual Core, WL b/g/n, Denmark Style Power Cord</t>
  </si>
  <si>
    <t>VXL Md-Series WES7, 8GB Fl, 2GB RAM, VIA 1.0GHz Dual Core, EU Style Power Cord</t>
  </si>
  <si>
    <t>VXL Md-Series WES7, 8GB Fl, 2GB RAM, VIA 1.0GHz Dual Core, UK Style Power Cord</t>
  </si>
  <si>
    <t>VXL Md-Series WES7, 8GB Fl, 2GB RAM, VIA 1.0GHz Dual Core, Swiss Style Power Cord</t>
  </si>
  <si>
    <t>VXL Md-Series WES7, 8GB Fl, 2GB RAM, VIA 1.0GHz Dual Core, Denmark Style Power Cord</t>
  </si>
  <si>
    <t>VXL Md-Series WES7, 8GB Fl, 2GB RAM, VIA 1.0GHz Dual Core, WL b/g/n, EU Style Power Cord</t>
  </si>
  <si>
    <t>VXL Md-Series WES7, 8GB Fl, 2GB RAM, VIA 1.0GHz Dual Core, WL b/g/n, UK Style Power Cord</t>
  </si>
  <si>
    <t>VXL Md-Series WES7, 8GB Fl, 2GB RAM, VIA 1.0GHz Dual Core, WL b/g/n, Swiss Style Power Cord</t>
  </si>
  <si>
    <t>VXL Md-Series WES7, 8GB Fl, 2GB RAM, VIA 1.0GHz Dual Core, WL b/g/n, Denmark Style Power Cord</t>
  </si>
  <si>
    <t>VXL Md-Series GIO5 Linux, 8GB Fl, 2GB RAM, VIA 1.0GHz Dual Core, EU Style Power Cord</t>
  </si>
  <si>
    <t>VXL Md-Series GIO5 Linux, 8GB Fl, 2GB RAM, VIA 1.0GHz Dual Core, UK Style Power Cord</t>
  </si>
  <si>
    <t>VXL Md-Series GIO5 Linux, 8GB Fl, 2GB RAM, VIA 1.0GHz Dual Core, Swiss Style Power Cord</t>
  </si>
  <si>
    <t>VXL Md-Series GIO5 Linux, 8GB Fl, 2GB RAM, VIA 1.0GHz Dual Core, Denmark Style Power Cord</t>
  </si>
  <si>
    <t>VXL Warranty extension up to 4 years RTB for K series Option (Bundled) P/N 4ZK0A12162</t>
  </si>
  <si>
    <t>VXL Warranty extension up to 5 years RTB for K series Option (Bundled) P/N 4ZK0A12163</t>
  </si>
  <si>
    <t>VXL Warranty extension up to 4 years RTB for Md series Option (Bundled) P/N 4ZK0A12164</t>
  </si>
  <si>
    <t>VXL Warranty extension up to 5 years RTB for Md series Option (Bundled) P/N 4ZK0A12165</t>
  </si>
  <si>
    <t>VXL Warranty extension up to 4 years RTB for Md + series Option (Bundled) P/N 4ZK0A12166</t>
  </si>
  <si>
    <t>VXL Warranty extension up to 5 years RTB for Md+ series Option (Bundled) P/N 4ZK0A12167</t>
  </si>
  <si>
    <t>VXL Md-Series XtonaPro, Linux, 8GB Fl, 2GB RAM, VIA 1.0GHz Dual Core, EU Stlyle Power Cord</t>
  </si>
  <si>
    <t>VXL Md-Series XtonaPro, Linux, 8GB Fl, 2GB RAM, VIA 1.0GHz Dual Core, UK Style Power Cord</t>
  </si>
  <si>
    <t>VXL Md-Series XtonaPro, Linux, 8GB Fl, 2GB RAM, VIA 1.0GHz Dual Core, Swiss Style Power Cord</t>
  </si>
  <si>
    <t>VXL Md-Series XtonaPro, Linux, 8GB Fl, 2GB RAM, VIA 1.0GHz Dual Core, Denmark Style Power Cord</t>
  </si>
  <si>
    <t>VXL Vtona V200 Zero Client, 0 Fl, 512MB RAM, Teradici PCoIP 2321, Denmark Style Power Cord</t>
  </si>
  <si>
    <t>VXL Vtona V200 Zero Client, 0 Fl, 512MB RAM, Teradici PCoIP 2321, Swiss Style Power Cord</t>
  </si>
  <si>
    <t>VXL Vtona V200 Zero Client, 0 Fl, 512MB RAM, Teradici PCoIP 2321, UK Style Power Cord</t>
  </si>
  <si>
    <t>VXL Vtona V200 Zero Client, 0 Fl, 512MB RAM, Teradici PCoIP 2321, EU Style Power Cord</t>
  </si>
  <si>
    <t>VXL Md-Series PCIe Slot, WES2009, 8GB Fl, 2GB RAM, VIA 1.0GHz Dual Core, EU Stlyle Power Cord</t>
  </si>
  <si>
    <t>VXL Md-Series PCIe Slot, WES2009, 8GB Fl, 2GB RAM, VIA 1.0GHz Dual Core, UK Style Power Cord</t>
  </si>
  <si>
    <t>VXL Md-Series PCIe Slot, WES2009, 8GB Fl, 2GB RAM, VIA 1.0GHz Dual Core, Swiss Style Power Cord</t>
  </si>
  <si>
    <t>VXL Md-Series PCIe Slot, WES2009, 8GB Fl, 2GB RAM, VIA 1.0GHz Dual Core, Denmark Style Power Cord</t>
  </si>
  <si>
    <t>VXL Md-Series PCIe Slot, WES7, 8GB Fl, 2GB RAM, VIA 1.0GHz Dual Core, EU Stlyle Power Cord</t>
  </si>
  <si>
    <t>VXL Md-Series PCIe Slot, WES7, 8GB Fl, 2GB RAM, VIA 1.0GHz Dual Core, UK Style Power Cord</t>
  </si>
  <si>
    <t>VXL Md-Series PCIe Slot, WES7, 8GB Fl, 2GB RAM, VIA 1.0GHz Dual Core, Swiss Style Power Cord</t>
  </si>
  <si>
    <t>VXL Md-Series PCIe Slot, WES7, 8GB Fl, 2GB RAM, VIA 1.0GHz Dual Core, Denmark Style Power Cord</t>
  </si>
  <si>
    <t>VXL Md-Series PCIe Slot, GIO5 Linux, 8GB Fl, 2GB RAM, VIA 1.0GHz Dual Core, EU Stlyle Power Cord</t>
  </si>
  <si>
    <t>VXL Md-Series PCIe Slot, GIO5 Linux, 8GB Fl, 2GB RAM, VIA 1.0GHz Dual Core, UK Style Power Cord</t>
  </si>
  <si>
    <t>VXL Md-Series PCIe Slot, GIO5 Linux, 8GB Fl, 2GB RAM, VIA 1.0GHz Dual Core, Swiss Style Power Cord</t>
  </si>
  <si>
    <t>VXL Md-Series PCIe Slot, GIO5 Linux, 8GB Fl, 2GB RAM, VIA 1.0GHz Dual Core, Denmark Style Power Cord</t>
  </si>
  <si>
    <t>X-Rite i1Display Pro Professional Color Calibrator</t>
  </si>
  <si>
    <t>Lenovo Mini-DisplayPort to VGA Adapter</t>
  </si>
  <si>
    <t>Lenovo SL-DVI-D Cable</t>
  </si>
  <si>
    <t>Lenovo DisplayPort to DisplayPort Cable</t>
  </si>
  <si>
    <t>Lenovo Mini-DisplayPort to DisplayPort</t>
  </si>
  <si>
    <t>Lenovo Mini-DisplayPort to SL-DVI Cable</t>
  </si>
  <si>
    <t>Lenovo USB 2.0 Ethernet Adapter</t>
  </si>
  <si>
    <t>Lenovo USB 3.0 to DVI/VGA Monitor Adapter</t>
  </si>
  <si>
    <t>Lenovo HDMI to VGA Adapter</t>
  </si>
  <si>
    <t>ThinkCentre Tiny  Under Desk  Mount Bracket</t>
  </si>
  <si>
    <t>ThinkCentreTiny 500GB Hard Drive Adapter Kit</t>
  </si>
  <si>
    <t>ThinkCentre Tiny DVD Super Burner</t>
  </si>
  <si>
    <t>ThinkCentre Tiny Storage Unit</t>
  </si>
  <si>
    <t>Lenovo 2GB PC3-12800 DDR3-1600 Low Halogen UDIMM Memory</t>
  </si>
  <si>
    <t>Lenovo 4GB PC3-12800 DDR3-1600 Low Halogen UDIMM Memory</t>
  </si>
  <si>
    <t>Lenovo 8GB PC3-12800 DDR3-1600 Low Halogen UDIMM Memory</t>
  </si>
  <si>
    <t>Lenovo 2GB PC3-10600 DDR3-1333 UDIMM Memory</t>
  </si>
  <si>
    <t>Lenovo 4GB PC3-10600 DDR3-1333 UDIMM Memory</t>
  </si>
  <si>
    <t>NVIDIA Qudro 410 Graphics Card</t>
  </si>
  <si>
    <t>Lenovo DisplayPort to Dual DisplayPort Cable</t>
  </si>
  <si>
    <t>Lenovo GeForce 605 1GB DMS59 Graphics Card</t>
  </si>
  <si>
    <t>Lenovo Super Multi-Burner Drive (Serial ATA)</t>
  </si>
  <si>
    <t>ThinkPad USB Keyboard with Track Point US/EN</t>
  </si>
  <si>
    <t>ThinkPad Travel Mouse (USB attach)</t>
  </si>
  <si>
    <t>Lenovo Wireless TouchPad for Windows 8</t>
  </si>
  <si>
    <t>ThinkPad 14W Ultrabook Topload &amp; Standard Sleeve Set - Black</t>
  </si>
  <si>
    <t>ThinkPad 14W Ultrabook Topload &amp; Standard Sleeve Set - Brown</t>
  </si>
  <si>
    <t>3M ThinkPad Tablet 2 Privay Filter from Lenovo - 4-way</t>
  </si>
  <si>
    <t>ThinkPad 11" Fitted Reversible Sleeve</t>
  </si>
  <si>
    <t>ThinkPad 12" Fitted Reversible Sleeve</t>
  </si>
  <si>
    <t>ThinkPad 13" Fitted Reversible Sleeve</t>
  </si>
  <si>
    <t>ThinkPad 14" Fitted Reversible Sleeve</t>
  </si>
  <si>
    <t>ThinkPad 15" Fitted Reversible Sleeve</t>
  </si>
  <si>
    <t>ThinkPad 12.5" Ultrabook Top Load</t>
  </si>
  <si>
    <t>ThinkPad 14W Ultrabook Small Sleeve - Black</t>
  </si>
  <si>
    <t>ThinkPad 14W Ultrabook Standard Sleeve - Black</t>
  </si>
  <si>
    <t>ThinkPad 320GB 7200rpm Hard Drive II</t>
  </si>
  <si>
    <t>ThinkPad 240GB Solid State Drive</t>
  </si>
  <si>
    <t>ThinkPad 128GB SATA III 7mm Solid State Drive</t>
  </si>
  <si>
    <t>ThinkPad 180GB SATA III 7mm Solid State Drive</t>
  </si>
  <si>
    <t>ThinkPad 500GB 5400rpm 7mm 4K Hard Drive II</t>
  </si>
  <si>
    <t>ThinkPad 500GB 7200rpm 7mm 4K Hard Drive II</t>
  </si>
  <si>
    <t>ThinkPad 1TB 5400rpm 9.5mm 4K Hard Drive II</t>
  </si>
  <si>
    <t>ThinkPad 320GB 7200rpm 7mm 4K Hard Drive II</t>
  </si>
  <si>
    <t>ThinkPad 320GB Opal-capable FDE 7200rpm SATA 3.0Gb/s 7mm 4K Hard Drive</t>
  </si>
  <si>
    <t>ThinkPad 256GB OPAL-Capable FDE Solid State Drive</t>
  </si>
  <si>
    <t>ThinkPad USB 3.0 Secure Hard Drive - 750GB</t>
  </si>
  <si>
    <t>ThinkPad USB 3.0 Secure Hard Drive - 500GB</t>
  </si>
  <si>
    <t>ThinkPad USB 3.0 Secure Hard Drive - 1TB</t>
  </si>
  <si>
    <t>2GB PC3-12800 DDR3-1600 Low-Halogen SODIMM Memory</t>
  </si>
  <si>
    <t>4GB PC3-12800 DDR3-1600 Low-Halogen SODIMM Memory</t>
  </si>
  <si>
    <t>8GB PC3-12800 DDR3-1600 Low-Halogen SODIMM Memory</t>
  </si>
  <si>
    <t>ThinkPad Ultrabay 12.7mm DVD Burner</t>
  </si>
  <si>
    <t>ThinkPad Ultrabay 9.5mm DVD Burner</t>
  </si>
  <si>
    <t>ThinkPad Ultrabay 9.5mm DVD ROM</t>
  </si>
  <si>
    <t>ThinkPad Mini Dock Series 3 with US Line Cord</t>
  </si>
  <si>
    <t>ThinkPad Mini Dock Plus Series 3 with USB 3.0 - 90W (US/Can/LA)</t>
  </si>
  <si>
    <t>ThinkPad Mini Dock Plus Series 3 with USB 3.0 - 170W (US/Can/LA)</t>
  </si>
  <si>
    <t>ThinkPad Mini Dock Series 3 with USB 3.0 - 90W (US/Canada/LA)</t>
  </si>
  <si>
    <t>ThinkPad Mini Dock Plus Series 3 with USB 3.0 - 90W (Denmark)</t>
  </si>
  <si>
    <t>ThinkPad Mini Dock Plus Series 3 with USB 3.0 - 170W (Denmark)</t>
  </si>
  <si>
    <t>ThinkPad Mini Dock Series 3 with USB 3.0 - 90W (Denmark)</t>
  </si>
  <si>
    <t>ThinkPad Mini Dock Plus Series 3 with USB 3.0 - 90W (EU1)</t>
  </si>
  <si>
    <t>ThinkPad Mini Dock Plus Series 3 with USB 3.0 - 170W</t>
  </si>
  <si>
    <t>ThinkPad Mini Dock Series 3 with USB 3.0 - 90W (EU1)</t>
  </si>
  <si>
    <t>ThinkPad Mini Dock Plus Series 3 with USB 3.0 - 90W (Israel)</t>
  </si>
  <si>
    <t>ThinkPad Mini Dock Plus Series 3 with USB 3.0 - 170W (Israel)</t>
  </si>
  <si>
    <t>ThinkPad Mini Dock Series 3 with USB 3.0 - 90W (Israel)</t>
  </si>
  <si>
    <t>ThinkPad Mini Dock Plus Series 3 with USB 3.0 - 90W (Italy)</t>
  </si>
  <si>
    <t>ThinkPad Mini Dock Plus Series 3 with USB 3.0 - 170W (Italy)</t>
  </si>
  <si>
    <t>ThinkPad Mini Dock Series 3 with USB 3.0 - 90W (Italy)</t>
  </si>
  <si>
    <t>ThinkPad Mini Dock Plus Series 3 with USB 3.0 - 90W (Saudi Arabia)</t>
  </si>
  <si>
    <t>ThinkPad Mini Dock Series 3 with USB 3.0 - 90W (Saudi Arabia)</t>
  </si>
  <si>
    <t>ThinkPad Mini Dock Plus Series 3 with USB 3.0 - 90W (South Africa)</t>
  </si>
  <si>
    <t>ThinkPad Mini Dock Plus Series 3 with USB 3.0 - 170W (South Africa)</t>
  </si>
  <si>
    <t>ThinkPad Mini Dock Series 3 with USB 3.0 - 90W (South Africa)</t>
  </si>
  <si>
    <t>ThinkPad Mini Dock Plus Series 3 with USB 3.0 - 90W (Switzerland)</t>
  </si>
  <si>
    <t>ThinkPad Mini Dock Plus Series 3 with USB 3.0 - 170W (Switzerland)</t>
  </si>
  <si>
    <t>ThinkPad Mini Dock Series 3 with USB 3.0 - 90W (Switzerland)</t>
  </si>
  <si>
    <t>ThinkPad Mini Dock Plus Series 3 with USB 3.0 - 90W (UK/Ireland)</t>
  </si>
  <si>
    <t>ThinkPad Mini Dock Plus Series 3 with USB 3.0 - 170W (UK/Ireland)</t>
  </si>
  <si>
    <t>ThinkPad Mini Dock Series 3 with USB 3.0 - 90W (UK/Ireland)</t>
  </si>
  <si>
    <t>ThinkPad USB 3.0 Dock (South Africa)</t>
  </si>
  <si>
    <t>ThinkPad USB 3.0 Dock (Denmark)</t>
  </si>
  <si>
    <t>ThinkPad USB 3.0 Dock (Switzerland)</t>
  </si>
  <si>
    <t>ThinkPad USB 3.0 Dock (Italy)</t>
  </si>
  <si>
    <t>ThinkPad USB 3.0 Dock (Israel)</t>
  </si>
  <si>
    <t>ThinkPad Port Replicator Series 3 with USB 3.0</t>
  </si>
  <si>
    <t>ThinkPad 90W AC Adapter (EU1/Saudi Arabia)</t>
  </si>
  <si>
    <t>ThinkPad 90W AC Adapter (UK/Ireland)</t>
  </si>
  <si>
    <t>ThinkPad 65W AC Adapter - UK/Ireland/Malta</t>
  </si>
  <si>
    <t>ThinkPad 90W AC Adapter for X1 Carbon - Italy</t>
  </si>
  <si>
    <t>ThinkPad 90W AC Adapter for X1 Carbon - EU1/Saudi Arabia/Indonesia</t>
  </si>
  <si>
    <t>ThinkPad 90W AC Adapter for X1 Carbon - Denmark</t>
  </si>
  <si>
    <t>ThinkPad 90W AC Adapter for X1 Carbon - South Africa</t>
  </si>
  <si>
    <t>ThinkPad 90W AC Adapter for X1 Carbon - UK</t>
  </si>
  <si>
    <t>ThinkPad 90W AC Adapter for X1 Carbon - Switzerland</t>
  </si>
  <si>
    <t>ThinkPad 90W AC Adapter for X1 Carbon - Israel</t>
  </si>
  <si>
    <t>ThinkPad 135W AC Adapter - EU1 / Saudi Arabia</t>
  </si>
  <si>
    <t>ThinkPad 135W AC Adapter - South Africa</t>
  </si>
  <si>
    <t>ThinkPad 230W AC Adapter - South Africa</t>
  </si>
  <si>
    <t>ThinkPad Battery 41++ (9 Cell)</t>
  </si>
  <si>
    <t>ThinkPad Battery 41+ (6 Cell)</t>
  </si>
  <si>
    <t>ThinkPad Battery 31 (4 Cell)</t>
  </si>
  <si>
    <t>ThinkPad Battery 22 (4 Cell)</t>
  </si>
  <si>
    <t>ThinkPad Battery 22++ (8 Cell)</t>
  </si>
  <si>
    <t>ThinkPad Battery 64++ (8 Cell)</t>
  </si>
  <si>
    <t>ThinkPad Battery 33 (4 Cell)</t>
  </si>
  <si>
    <t>ThinkPad Battery 33+ (6 Cell)</t>
  </si>
  <si>
    <t>ThinkPad Battery 50 (3 Cell Bay)</t>
  </si>
  <si>
    <t>ThinkPad Battery 49+ (6 Cell)</t>
  </si>
  <si>
    <t>ThinkPad Battery 33++ (9 Cell)</t>
  </si>
  <si>
    <t>ThinkPad Battery 47 (4 Cell)</t>
  </si>
  <si>
    <t>ThinkPad Battery 47+ (6 Cell)</t>
  </si>
  <si>
    <t>ThinkPad Battery 47++ (9 Cell)</t>
  </si>
  <si>
    <t>ThinkPad Battery 12 (4 Cell)</t>
  </si>
  <si>
    <t>ThinkPad Battery 12++ (8 Cell)</t>
  </si>
  <si>
    <t>ThinkPad Battery 37++ (9 Cell)</t>
  </si>
  <si>
    <t>ThinkPad Battery 39+ (6 cell Slice)</t>
  </si>
  <si>
    <t>ThinkPad Battery 59+ (6 Cell)</t>
  </si>
  <si>
    <t>ThinkPad Battery 25 (4 Cell)</t>
  </si>
  <si>
    <t>ThinkPad Battery 25+ (6 Cell)</t>
  </si>
  <si>
    <t>ThinkPad Battery 25++ (9 Cell)</t>
  </si>
  <si>
    <t>ThinkPad Battery 17+ (6 Cell)</t>
  </si>
  <si>
    <t>ThinkPad Battery 73+ (6 Cell)</t>
  </si>
  <si>
    <t>ThinkPad Battery 81+ (6 Cell - T420s, T430s)</t>
  </si>
  <si>
    <t>ThinkPad Battery 80+ (6 Cell)</t>
  </si>
  <si>
    <t>ThinkPad Battery 84+ (6 cell)</t>
  </si>
  <si>
    <t>ThinkPad Battery 19+ (6 cell slice)</t>
  </si>
  <si>
    <t>ThinkPad Battery 30+ (6 cell 3 Year)</t>
  </si>
  <si>
    <t>ThinkPad Battery 67 (3 Cell - X220T, X230T)</t>
  </si>
  <si>
    <t>ThinkPad Battery 67+ (6 Cell - X220T, X230T)</t>
  </si>
  <si>
    <t>ThinkPad Battery 70+ (6 Cell - T410/20/30, T510/20/30, W510/20/30, L Series)</t>
  </si>
  <si>
    <t>ThinkPad Battery 70++ (9 Cell - T410/20/30, T510/20/30, W510/20/30, L Series)</t>
  </si>
  <si>
    <t>ThinkPad Battery 28++ (9 Cell Slice - T410/20/30, T510/20/30, W510/20/30)</t>
  </si>
  <si>
    <t>ThinkPad Battery 44 (4 Cell - X220, X230)</t>
  </si>
  <si>
    <t>ThinkPad Battery 44+ (6 Cell - X220, X230)</t>
  </si>
  <si>
    <t>ThinkPad Battery 44++ (9 Cell - X220, X230)</t>
  </si>
  <si>
    <t>ThinkPad Battery 43 (3 Cell - Ultrabay Battery)</t>
  </si>
  <si>
    <t>ThinkPad Battery 75+ (6 cell)</t>
  </si>
  <si>
    <t>ThinkPad External Battery Charger</t>
  </si>
  <si>
    <t>ThinkPad Tablet 2 Bluetooth Keyboard with Stand - US English</t>
  </si>
  <si>
    <t>ThinkPad Tablet 2 Bluetooth Keyboard with Stand - Canadian French058</t>
  </si>
  <si>
    <t>ThinkPad Tablet 2 Bluetooth Keyboard with Stand - Arabic</t>
  </si>
  <si>
    <t>ThinkPad Tablet 2 Bluetooth Keyboard with Stand - Belgian</t>
  </si>
  <si>
    <t>ThinkPad Tablet 2 Bluetooth Keyboard with Stand - Czech</t>
  </si>
  <si>
    <t>ThinkPad Tablet 2 Bluetooth Keyboard with Stand - Danish</t>
  </si>
  <si>
    <t>ThinkPad Tablet 2 Bluetooth Keyboard with Stand - European Spanish</t>
  </si>
  <si>
    <t>ThinkPad Tablet 2 Bluetooth Keyboard with Stand - French</t>
  </si>
  <si>
    <t>ThinkPad Tablet 2 Bluetooth Keyboard with Stand - German</t>
  </si>
  <si>
    <t>ThinkPad Tablet 2 Bluetooth Keyboard with Stand - Greek US/GR layout</t>
  </si>
  <si>
    <t>ThinkPad Tablet 2 Bluetooth Keyboard with Stand - Hungarian</t>
  </si>
  <si>
    <t>ThinkPad Tablet 2 Bluetooth Keyboard with Stand - Israel(Hebrew)</t>
  </si>
  <si>
    <t>ThinkPad Tablet 2 Bluetooth Keyboard with Stand - Italian</t>
  </si>
  <si>
    <t>ThinkPad Tablet 2 Bluetooth Keyboard with Stand - Netherrlands</t>
  </si>
  <si>
    <t>ThinkPad Tablet 2 Bluetooth Keyboard with Stand - Norwegian</t>
  </si>
  <si>
    <t>ThinkPad Tablet 2 Bluetooth Keyboard with Stand - Portuguese</t>
  </si>
  <si>
    <t>ThinkPad Tablet 2 Bluetooth Keyboard with Stand - Russian Cyrilic 441</t>
  </si>
  <si>
    <t>ThinkPad Tablet 2 Bluetooth Keyboard with Stand - Slovak</t>
  </si>
  <si>
    <t>ThinkPad Tablet 2 Bluetooth Keyboard with Stand - Slovenian</t>
  </si>
  <si>
    <t>ThinkPad Tablet 2 Bluetooth Keyboard with Stand - Swedish/Finnish</t>
  </si>
  <si>
    <t>ThinkPad Tablet 2 Bluetooth Keyboard with Stand - Swiss</t>
  </si>
  <si>
    <t>ThinkPad Tablet 2 Bluetooth Keyboard with Stand - Turkish (Q-type 179)</t>
  </si>
  <si>
    <t>ThinkPad Tablet 2 Bluetooth Keyboard with Stand - UK English</t>
  </si>
  <si>
    <t>ThinkPad Tablet 2 Bluetooth Keyboard with Stand - US International</t>
  </si>
  <si>
    <t>ThinkPad Tablet 2 Bluetooth Keyboard with Stand - Bulgarian</t>
  </si>
  <si>
    <t>ThinkPad Tablet 2 Bluetooth Keyboard with Stand - Estonian</t>
  </si>
  <si>
    <t>ThinkPad Tablet 2 Bluetooth Keyboard with Stand - Japanese</t>
  </si>
  <si>
    <t>ThinkPad Tablet 2 Bluetooth Keyboard with Stand - Traditional Chinese</t>
  </si>
  <si>
    <t>ThinkPad Tablet 2 Bluetooth Keyboard with Stand - Korean</t>
  </si>
  <si>
    <t>ThinkPad Tablet 2 Bluetooth Keyboard with Stand - India English</t>
  </si>
  <si>
    <t>ThinkPad Tablet 2 Bluetooth Keyboard with Stand - LA Spanish</t>
  </si>
  <si>
    <t>ThinkPad Tablet 2 AC Charger (EU/Germany/Russia/Switzerland/Italy/Israel/Chile)</t>
  </si>
  <si>
    <t>ThinkPad Tablet 2 AC Charger (South Africa)</t>
  </si>
  <si>
    <t>ThinkPad Tablet 2 AC Charger (UK/HK/Singapore)</t>
  </si>
  <si>
    <t>ThinkPad Tablet 2 Dock (South Africa)</t>
  </si>
  <si>
    <t>ThinkPad Tablet 2 Dock (Switzerland)</t>
  </si>
  <si>
    <t>ThinkPad Tablet 2 Dock (Italy)</t>
  </si>
  <si>
    <t>ThinkPad Tablet 2 Dock (Israel)</t>
  </si>
  <si>
    <t>ThinkPad Tablet 2 Dock (Denmark)</t>
  </si>
  <si>
    <t>ThinkPad Tablet 2 VGA Adapter</t>
  </si>
  <si>
    <t>ThinkPad Tablet 2 Slim Case - Black</t>
  </si>
  <si>
    <t>ThinkPad Tablet 2 Slim Case - Red</t>
  </si>
  <si>
    <t>3M ThinkPad Tablet 2 Privacy Filter - Landscape Orientation</t>
  </si>
  <si>
    <t>3M ThinkPad Tablet 2 Privacy Filter from Lenovo - Portrait Orientation</t>
  </si>
  <si>
    <t>3M ThinkPad Tablet 2 Anti-glare Matte Removable Film from Lenovo</t>
  </si>
  <si>
    <t>Lenovo 4GB PC3-12800 DDR3-1600 Low Halogen RDIMM Memory</t>
  </si>
  <si>
    <t>Lenovo 8GB PC3-12800 DDR3-1600 Low Halogen RDIMM Memory</t>
  </si>
  <si>
    <t>Lenovo 8GB PC3-10600 DDR3-1333 Low Halogen ECC UDIMM Memory</t>
  </si>
  <si>
    <t>2GB PC3-10600 (1333 MHz) DDR3 ECC UDIMM Workstation Memory</t>
  </si>
  <si>
    <t>4GB PC3-10600 (1333 MHz) DDR3 ECC UDIMM Workstation Memory</t>
  </si>
  <si>
    <t>2GB 1 RX8 PC3-12800E DDR3-1600 MHz ECC UDIMM</t>
  </si>
  <si>
    <t>4GB 1 RX8 PC3-12800E DDR3-1600 MHz ECC UDIMM</t>
  </si>
  <si>
    <t>8GB 1 RX8 PC3-12800E DDR3-1600 MHz ECC UDIMM</t>
  </si>
  <si>
    <t>3M 11.6W Privacy Filter from Lenovo</t>
  </si>
  <si>
    <t>3M 12.5W Privacy Filter from Lenovo</t>
  </si>
  <si>
    <t>3M 14.0W Privacy Filter from Lenovo</t>
  </si>
  <si>
    <t>3M 15.6W Privacy Filter from Lenovo</t>
  </si>
  <si>
    <t>Brainboxes PX-235 PCI Express Low Profile 1 Port RS23</t>
  </si>
  <si>
    <t>Brainboxes Universal PCI LPT Printer Port</t>
  </si>
  <si>
    <t>Brainboxes USB to Serial 1 Port RS232</t>
  </si>
  <si>
    <t>Brainboxes VX-001-001 ExpressCard 1 Port RS232</t>
  </si>
  <si>
    <t>Brainboxes PCI low profile Parallel single port</t>
  </si>
  <si>
    <t>Brainboxes 1-Port Low-Profile Serial Adapter, Universal PCI</t>
  </si>
  <si>
    <t>Brainboxes PCI-Express FH Serial Adapter</t>
  </si>
  <si>
    <t>Ergotron DS100 Quad Monitor Stand</t>
  </si>
  <si>
    <t>Ergotron LX Triple Display Lift Stand</t>
  </si>
  <si>
    <t>Ergotron Neo-Flex Dual LCD Lift Stand (Black)</t>
  </si>
  <si>
    <t>Targus 4 Port USB 3.0 Hub</t>
  </si>
  <si>
    <t xml:space="preserve">Absolute Track -  1 Year APOS </t>
  </si>
  <si>
    <t xml:space="preserve">Absolute Track -  1 Year POS </t>
  </si>
  <si>
    <t>Absolute Track -  2 Year APOS</t>
  </si>
  <si>
    <t>Absolute Track -  2 Year POS</t>
  </si>
  <si>
    <t>Absolute Track -  3 Year POS</t>
  </si>
  <si>
    <t>Absolute Track -  3 Year APOS</t>
  </si>
  <si>
    <t xml:space="preserve">Absolute Track -  4 Year POS </t>
  </si>
  <si>
    <t xml:space="preserve">Absolute Track -  4 Year APOS </t>
  </si>
  <si>
    <t xml:space="preserve">Absolute Track -  5 Year APOS </t>
  </si>
  <si>
    <t xml:space="preserve">Absolute Track -  5 Year POS </t>
  </si>
  <si>
    <t>Computrace Data Protection - 2 Year POS</t>
  </si>
  <si>
    <t xml:space="preserve">Computrace Data Protection - 3 Year POS </t>
  </si>
  <si>
    <t>Computrace Data Protection - 4 Year POS</t>
  </si>
  <si>
    <t xml:space="preserve">Computrace Data Protection - 5 Year POS  </t>
  </si>
  <si>
    <t>Computrace Data Protection - 1 Year APOS</t>
  </si>
  <si>
    <t>Computrace Data Protection - 2 Year APOS</t>
  </si>
  <si>
    <t>Computrace Data Protection - 3 Year APOS</t>
  </si>
  <si>
    <t>Computrace Data Protection - 5 Year APOS</t>
  </si>
  <si>
    <t>Computrace Mobile Standard (Win XP/Vista/7/8/RT) 1 Year</t>
  </si>
  <si>
    <t>Computrace Mobile Standard (Win XP/Vista/7/8/RT) 2 Year</t>
  </si>
  <si>
    <t>Computrace Mobile Standard (Win XP/Vista/7/8/RT) 3 Year</t>
  </si>
  <si>
    <t>Computrace Mobile Standard (Win XP/Vista/7/8/RT) 4 Year</t>
  </si>
  <si>
    <t>Computrace Mobile Basic (Win Mobile, Win 8 RT, BlackBerry, Symbian S60, Android) 1 Year</t>
  </si>
  <si>
    <t>Computrace Mobile Basic (Win Mobile, Win 8 RT, BlackBerry, Symbian S60, Android) 2 Year</t>
  </si>
  <si>
    <t>Computrace Mobile Basic (Win Mobile, Win 8 RT, BlackBerry, Symbian S60, Android) 3 Year</t>
  </si>
  <si>
    <t>Computrace Mobile Basic (Win Mobile, Win 8 RT, BlackBerry, Symbian S60, Android) 4 Year</t>
  </si>
  <si>
    <t>Computrace Mobile Basic (Win Mobile, Win 8 RT, BlackBerry, Symbian S60, Android) 5 Year</t>
  </si>
  <si>
    <t>Computrace One - 1 Year APOS</t>
  </si>
  <si>
    <t>Computrace One - 1 Year POS</t>
  </si>
  <si>
    <t>Computrace One - 2 Year APOS</t>
  </si>
  <si>
    <t>Computrace One - 2 Year POS</t>
  </si>
  <si>
    <t>Computrace One - 3 Year APOS</t>
  </si>
  <si>
    <t>Computrace One - 3 Year POS</t>
  </si>
  <si>
    <t>Computrace One - 4 Year APOS</t>
  </si>
  <si>
    <t>Computrace One - 4 Year POS</t>
  </si>
  <si>
    <t>Computrace One - 5 Year APOS</t>
  </si>
  <si>
    <t>Computrace One - 5 Year POS</t>
  </si>
  <si>
    <t>Absolute Manage for Mobile Devices 1 year</t>
  </si>
  <si>
    <t>Absolute Manage for Mobile Devices (State &amp; Local Government and Education) 1 Year</t>
  </si>
  <si>
    <t>Absolute Manage for Mobile Devices 1 year Maintenance (State &amp; Local Government and Education)</t>
  </si>
  <si>
    <t>Absolute Manage for Mobile Devices 2 year</t>
  </si>
  <si>
    <t>Absolute Manage for Mobile Devices (State &amp; Local Government and Education) 2 Year</t>
  </si>
  <si>
    <t>Absolute Manage for Mobile Devices 2 year Maintenance (State &amp; Local Government and Education)</t>
  </si>
  <si>
    <t>Absolute Manage for Mobile Devices 3 year</t>
  </si>
  <si>
    <t>Absolute Manage for Mobile Devices (State &amp; Local Government and Education) 3 Year</t>
  </si>
  <si>
    <t>Absolute Manage for Mobile Devices Perpetual License (State &amp; Local Government and Education)</t>
  </si>
  <si>
    <t>Absolute Manage 1 year (State &amp; Local Government and Education)</t>
  </si>
  <si>
    <t>Absolute Manage 1 Year 10K+ Maintenance (State &amp; Local Government and Education)</t>
  </si>
  <si>
    <t>Absolute Manage 1 Year 1-2499 Maintenance (State &amp; Local Government and Education)</t>
  </si>
  <si>
    <t>Absolute Manage 1 Year 2500-9999 Maintenance (State &amp; Local Government and Education)</t>
  </si>
  <si>
    <t>Absolute Manage 4 year (State &amp; Local Government and Education)</t>
  </si>
  <si>
    <t>Absolute Manage Perpetual 1-2499</t>
  </si>
  <si>
    <t>Absolute Manage Perpetual 1-2499 (State &amp; Local Government and Education)</t>
  </si>
  <si>
    <t>Microsoft Windows SBS 2011 Essentials ROK  64bit  -  English;  25 CALs</t>
  </si>
  <si>
    <t>Microsoft Windows SBS 2011 Essentials ROK  64bit  -  French;  25 CALs</t>
  </si>
  <si>
    <t>Microsoft Windows SBS 2011 Essentials ROK  64bit  -  German;  25 CALs</t>
  </si>
  <si>
    <t>Microsoft Windows SBS 2011 Standard ROK (64bit) - English;  5 CALs</t>
  </si>
  <si>
    <t>Microsoft Windows SBS 2011 Standard ROK (64bit) - French;  5 CALs</t>
  </si>
  <si>
    <t>Microsoft Windows SBS 2011 Standard ROK (64bit) - German;  5 CALs</t>
  </si>
  <si>
    <t>Microsoft Windows SBS Premium Add On 2011 ROK -  English; 5 CALs</t>
  </si>
  <si>
    <t>Microsoft Windows SBS Premium Add On 2011 ROK -  French; 5 CALs</t>
  </si>
  <si>
    <t>Microsoft Windows SBS Premium Add On 2011 ROK -  German; 5 CALs</t>
  </si>
  <si>
    <t>Windows Small Business Server 2011 Premium Add-On Client Access License (5 User) - EMEA Bundle</t>
  </si>
  <si>
    <t>Windows Small Business Server 2011 Standard  Client Access License (5 User) - EMEA Bundle</t>
  </si>
  <si>
    <t>Secure Cloud Access 5 Support Calls 8-5</t>
  </si>
  <si>
    <t>Secure Cloud Access 10 Support Calls 8-5</t>
  </si>
  <si>
    <t>Secure Cloud Access 25 Support Calls 8-5</t>
  </si>
  <si>
    <t>Secure Cloud Access 50 Support Calls 8-5</t>
  </si>
  <si>
    <t>Secure Cloud Access Support Configuration 24-hrs</t>
  </si>
  <si>
    <t>Secure Cloud Access Support Configuration 40-hrs</t>
  </si>
  <si>
    <t>Secure Cloud Access PMA 5 Support Calls 8-5</t>
  </si>
  <si>
    <t>Secure Cloud Access PMA 10 Support Calls 8-5</t>
  </si>
  <si>
    <t>Secure Cloud Access PMA 25 Support Calls 8-5</t>
  </si>
  <si>
    <t>Secure Cloud Access PMA 50 Support Calls 8-5</t>
  </si>
  <si>
    <t>LanSchool K12 District Site License 15K-39999 FTE (Full-time Equivalent), 3 yr</t>
  </si>
  <si>
    <t>EMEA - Denmark</t>
  </si>
  <si>
    <t>EMEA - Liechtenstein, Switzerland</t>
  </si>
  <si>
    <t>EMEA - Austria, Belgium, Bulgaria, Croatia, Cyprus, Czech Republic, Egypt, Estonia, Finland, France, Germany, Greece, Hungary, Iceland, Italy, Latvia, Lithuania, Luxembourg, Netherlands, Norway, Poland, Portugal, Romania, Slovakia, Slovenia, Spain, Sweden, Tunisia, Turkey</t>
  </si>
  <si>
    <t>EMEA - Ireland, Malta, United Kingdom, Yemen</t>
  </si>
  <si>
    <t>Algeria, Austria, Belarus, Belgium, Bulgaria, Cyprus, Czech Republic, Egypt, Estonia, Finland, France, Germany, Greece, Hungary, Iceland, Italy, Latvia, Lebanon, Lithuania, Luxembourg, Morocco, Netherlands, Norway, Poland, Portugal, Romania, Russia, Slovakia, Slovenia, Spain, Sweden, Tunisia, Turkey</t>
  </si>
  <si>
    <t>Bahrain, Ireland, Kuwait, Malta, Oman, Qatar, United Arab Emirates, United Kingdom, Yemen</t>
  </si>
  <si>
    <t>Switzerland</t>
  </si>
  <si>
    <t>Denmark</t>
  </si>
  <si>
    <t>Austria, Belgium, Bulgaria,  Cyprus, Czech Republic, Egypt, Estonia, Finland, France, Germany, Greece, Hungary, Iceland, Italy, Latvia, Lithuania, Luxembourg, Netherlands, Norway, Poland, Portugal, Romania, Slovakia, Slovenia, Spain, Sweden, Tunisia, Turkey</t>
  </si>
  <si>
    <t>Ireland, Malta, United Kingdom, Yemen</t>
  </si>
  <si>
    <t>Algeria, Austria, Belarus, Belgium, Bulgaria, Cyprus, Czech Republic,  Egypt, Estonia, Finland, France, Germany, Greece, Hungary, Iceland, Italy, Latvia, Lebanon, Lithuania, Luxembourg, Morocco, Netherlands, Norway, Poland, Portugal, Romania, Russia, Slovakia, Slovenia, Spain, Sweden, Turkey</t>
  </si>
  <si>
    <t>Algeria, Austria, Belarus, Belgium, Bulgaria, Cyprus, Czech Republic, Denmark, Egypt, Estonia, Finland, France, Germany, Greece, Hungary, Iceland, Italy, Latvia, Lebanon, Lithuania, Luxembourg, Morocco, Netherlands, Norway, Poland, Portugal, Romania, Russia, Slovakia, Slovenia, Spain, Sweden, Tunisia, Turkey</t>
  </si>
  <si>
    <t>Switzerland, Liechtenstein</t>
  </si>
  <si>
    <t>Algeria, Austria, Bahrain, Belarus, Belgium, Bulgaria, Central Africa, Cyprus, Czech Republic, Denmark, Egypt, Estonia, Finland, France, Germany, Greece, Hungary, Iceland, Ireland, Italy, Kuwait, Latvia, Lebanon, Liechtenstein, Lithuania, Luxembourg, Malta, Morocco, Netherlands, Norway, Oman, Poland, Portugal, Qatar, Romania, Russia, Slovakia, Slovenia, South Africa, Spain, Sweden, Switzerland, Tunisia, Turkey, United Arab Emirates, United Kingdom, Yemen</t>
  </si>
  <si>
    <t>EMEA - Algeria, Austria, Belarus, Belgium, Bulgaria, Cyprus, Czech Republic, Denmark, Egypt, Estonia, Finland, France, Germany, Greece, Hungary, Iceland, Italy, Latvia, Lebanon, Lithuania, Luxembourg, Morocco, Netherlands, Norway, Poland, Portugal, Romania, Russia, Slovakia, Slovenia, Spain, Sweden, Tunisia, Turkey</t>
  </si>
  <si>
    <t>EMEA - Bahrain, Ireland, Kuwait, Malta, Oman, Qatar, United Arab Emirates, United Kingdom, Yemen</t>
  </si>
  <si>
    <t>EMEA - Switzerland, Liechtenstein</t>
  </si>
  <si>
    <t>EMEA - Algeria, Austria, Belgium, Bulgaria, Cyprus, Czech Republic, Denmark, Egypt, Estonia, Finland, France, Germany, Greece, Hungary, Iceland, Italy, Latvia, Lebanon, Lithuania, Luxembourg, Morocco, Netherlands, Norway, Poland, Portugal, Romania, Slovakia, Slovenia, Spain, Sweden, Tunisia, Turkey</t>
  </si>
  <si>
    <t>EMEA - Austria, Belgium, Bulgaria, Cyprus, Czech Republic, Denmark, Egypt, Estonia, Finland, France, Germany, Greece, Hungary, Iceland, Ireland, Israel, Italy, Kuwait, Latvia, Lithuania, Luxembourg, Morocco, Netherlands, Norway, Pakistan, Poland, Portugal, Romania, Russia, Saudi Arabia, Slovakia, Slovenia, South Africa, Spain, Sweden, Switzerland, Tunisia, United Arab Emirates, United Kingdom</t>
  </si>
  <si>
    <t>0C19476</t>
  </si>
  <si>
    <t>0C19478</t>
  </si>
  <si>
    <t>0A89452</t>
  </si>
  <si>
    <t>0A89453</t>
  </si>
  <si>
    <t>0A89454</t>
  </si>
  <si>
    <t>0A89455</t>
  </si>
  <si>
    <t>0A89456</t>
  </si>
  <si>
    <t>0A89457</t>
  </si>
  <si>
    <t>0A89458</t>
  </si>
  <si>
    <t>0A89459</t>
  </si>
  <si>
    <t>0A89460</t>
  </si>
  <si>
    <t>0B47308</t>
  </si>
  <si>
    <t>0C19486</t>
  </si>
  <si>
    <t>0C19487</t>
  </si>
  <si>
    <t>0C19488</t>
  </si>
  <si>
    <t>0C19489</t>
  </si>
  <si>
    <t>0C19490</t>
  </si>
  <si>
    <t>0C19491</t>
  </si>
  <si>
    <t>0C19492</t>
  </si>
  <si>
    <t>0C19493</t>
  </si>
  <si>
    <t>0C19494</t>
  </si>
  <si>
    <t>0C19495</t>
  </si>
  <si>
    <t>0C19496</t>
  </si>
  <si>
    <t>0C19497</t>
  </si>
  <si>
    <t>82972DM</t>
  </si>
  <si>
    <t>82972EM</t>
  </si>
  <si>
    <t>82972FM</t>
  </si>
  <si>
    <t>82972SM</t>
  </si>
  <si>
    <t>TSLPe1250SP8GbFCHBAbyE</t>
  </si>
  <si>
    <t>TSLPe12002DP8GbFCHBAbyE</t>
  </si>
  <si>
    <t>IntXeoE5-2470PrTSTD330</t>
  </si>
  <si>
    <t>IntXeoE5-2450PrTSTD330</t>
  </si>
  <si>
    <t>IntXeoE5-2440PrTSTD330</t>
  </si>
  <si>
    <t>IntXeoE5-2430PrTSTD330</t>
  </si>
  <si>
    <t>IntXeoE5-2420PrTSTD330</t>
  </si>
  <si>
    <t>IntXeoE5-2407PrTSTD330</t>
  </si>
  <si>
    <t>IntXeoE5-2403PrTSTD330</t>
  </si>
  <si>
    <t>IntXeE5-2450LPrTSTD330</t>
  </si>
  <si>
    <t>IntXeE5-2430LPrTSTD330</t>
  </si>
  <si>
    <t>TS 180GB Solid State Drive</t>
  </si>
  <si>
    <t>L10GbpsEtheX520-DA2SerAdapIn</t>
  </si>
  <si>
    <t>Lenovo 10Gbps Ethernet X520-SR2 Server Adapter by Intel</t>
  </si>
  <si>
    <t>L10GbpsEtheFiberModuleInt</t>
  </si>
  <si>
    <t>ThinkServerRAID710Adapter</t>
  </si>
  <si>
    <t>TSRAIDSupCapModule</t>
  </si>
  <si>
    <t>TSRAIDFastPathSWKey</t>
  </si>
  <si>
    <t>TSRAIDCacheCadePro20SWKey</t>
  </si>
  <si>
    <t>ThinkServer 2.5" 146GB 15K SAS 6Gbps Hot Swap Hard Drive</t>
  </si>
  <si>
    <t>ThinkServer 2.5" 300GB 15K SAS 6Gbps Hot Swap Hard Drive</t>
  </si>
  <si>
    <t>500GB7.2K2.5En6GbpsSATAHSHDD</t>
  </si>
  <si>
    <t>1TB7.2K2.5Ent6GbpsSATAHSHDD</t>
  </si>
  <si>
    <t>L10GbpsEtheX540-T2SerAdapInt</t>
  </si>
  <si>
    <t>Microsoft Windows Server 2012 Essentials ROK (1-2 CPU) - MUI - English/French/German/Italian/Spanish/Japanese</t>
  </si>
  <si>
    <t xml:space="preserve">Microsoft Windows Server 2012 Foundation ROK (1 CPU) - MUI - English/French/German/Italian/Spanish/Japanese </t>
  </si>
  <si>
    <t>Microsoft Windows Server 2012 Standard ROK(2 CPU/2VMs) - MUI - English/French/German/Italian/Spanish/Japanese</t>
  </si>
  <si>
    <t xml:space="preserve">Microsoft Windows Server 2012 Datacenter ROK (2 CPU) - MUI - English/French/German/Italian/Spanish/Japanese </t>
  </si>
  <si>
    <t>Lenovo Mobile Access SIM Card</t>
  </si>
  <si>
    <t>0B47039</t>
  </si>
  <si>
    <t>0B47035</t>
  </si>
  <si>
    <t>0B47036</t>
  </si>
  <si>
    <t>0B47038</t>
  </si>
  <si>
    <t>0B47042</t>
  </si>
  <si>
    <t>0B47043</t>
  </si>
  <si>
    <t>0B47045</t>
  </si>
  <si>
    <t>0A33910</t>
  </si>
  <si>
    <t>0B47394</t>
  </si>
  <si>
    <t>0B47392</t>
  </si>
  <si>
    <t>0B47393</t>
  </si>
  <si>
    <t>0B47313</t>
  </si>
  <si>
    <t>0B47189</t>
  </si>
  <si>
    <t>0B47172</t>
  </si>
  <si>
    <t>0B47173</t>
  </si>
  <si>
    <t>0B47175</t>
  </si>
  <si>
    <t>0B47176</t>
  </si>
  <si>
    <t>0B47177</t>
  </si>
  <si>
    <t>0B47179</t>
  </si>
  <si>
    <t>0B47180</t>
  </si>
  <si>
    <t>0B47181</t>
  </si>
  <si>
    <t>0B47182</t>
  </si>
  <si>
    <t>0B47183</t>
  </si>
  <si>
    <t>0B47184</t>
  </si>
  <si>
    <t>0B47185</t>
  </si>
  <si>
    <t>0B47186</t>
  </si>
  <si>
    <t>0B47187</t>
  </si>
  <si>
    <t>0B47190</t>
  </si>
  <si>
    <t>0B47191</t>
  </si>
  <si>
    <t>0B47192</t>
  </si>
  <si>
    <t>0B47194</t>
  </si>
  <si>
    <t>0B47195</t>
  </si>
  <si>
    <t>0B47197</t>
  </si>
  <si>
    <t>0B47198</t>
  </si>
  <si>
    <t>0B47199</t>
  </si>
  <si>
    <t>0B47200</t>
  </si>
  <si>
    <t>0B47201</t>
  </si>
  <si>
    <t>0B47202</t>
  </si>
  <si>
    <t>0B47204</t>
  </si>
  <si>
    <t>0B47205</t>
  </si>
  <si>
    <t>0B47206</t>
  </si>
  <si>
    <t>0B47207</t>
  </si>
  <si>
    <t>0B47208</t>
  </si>
  <si>
    <t>0B47209</t>
  </si>
  <si>
    <t>0B47210</t>
  </si>
  <si>
    <t>0B47211</t>
  </si>
  <si>
    <t>0B47212</t>
  </si>
  <si>
    <t>0B47213</t>
  </si>
  <si>
    <t>0B47215</t>
  </si>
  <si>
    <t>0B47216</t>
  </si>
  <si>
    <t>0B47217</t>
  </si>
  <si>
    <t>0B47218</t>
  </si>
  <si>
    <t>0B47219</t>
  </si>
  <si>
    <t>0B47220</t>
  </si>
  <si>
    <t>0B47221</t>
  </si>
  <si>
    <t>0B47222</t>
  </si>
  <si>
    <t>0B47223</t>
  </si>
  <si>
    <t>0B47224</t>
  </si>
  <si>
    <t>0B47225</t>
  </si>
  <si>
    <t>0B47473</t>
  </si>
  <si>
    <t>0B47475</t>
  </si>
  <si>
    <t>0B47476</t>
  </si>
  <si>
    <t>0B47477</t>
  </si>
  <si>
    <t>S/Xeon</t>
  </si>
  <si>
    <t>VXL VESA Mounting Bracket for K-Series</t>
  </si>
  <si>
    <t>VXL F-Series GIO5 Linux, 8GB Fl, 2GB RAM, VIA 1.0GHz Dual Core, EU Style Power Cord</t>
  </si>
  <si>
    <t>VXL F-Series GIO5 Linux, 8GB Fl, 2GB RAM, VIA 1.0GHz Dual Core, UK Style Power Cord</t>
  </si>
  <si>
    <t>VXL F-Series GIO5 Linux, 8GB Fl, 2GB RAM, VIA 1.0GHz Dual Core, Swiss Style Power Cord</t>
  </si>
  <si>
    <t>VXL F-Series GIO5 Linux, 8GB Fl, 2GB RAM, VIA 1.0GHz Dual Core, Denmark Style Power Cord</t>
  </si>
  <si>
    <t>Absolute training credits for product training</t>
  </si>
  <si>
    <t>Kingston DT100G2/32GB USB Key</t>
  </si>
  <si>
    <t>Brainboxes Industrial Ethernet to Serial Adapter ES-511</t>
  </si>
  <si>
    <t>Brainboxes Industrial Ethernet to 2x Serial Adapter ES-522</t>
  </si>
  <si>
    <t>Kingston DT100G2/8GB USB key</t>
  </si>
  <si>
    <t>Vtona 200 warranty extension from 3 years RTB to 5 years RTB - Warranty extension must be purchased with initial purchase of unit</t>
  </si>
  <si>
    <t>Vtona 200 warranty extension from 3 years RTB to 4 years RTB - Warranty extension must be purchased with initial purchase of unit </t>
  </si>
  <si>
    <t>Absolute Training</t>
  </si>
  <si>
    <t>Storage</t>
  </si>
  <si>
    <t>ThinClient Intangibles</t>
  </si>
  <si>
    <t>Price list</t>
  </si>
  <si>
    <t>0886843667712</t>
  </si>
  <si>
    <t>0886843934272</t>
  </si>
  <si>
    <t>0887263311032</t>
  </si>
  <si>
    <t>0887263251161</t>
  </si>
  <si>
    <t>0887263251178</t>
  </si>
  <si>
    <t>0887263251185</t>
  </si>
  <si>
    <t>0887456734938</t>
  </si>
  <si>
    <t>0887456734914</t>
  </si>
  <si>
    <t>0886843845639</t>
  </si>
  <si>
    <t>0887037119086</t>
  </si>
  <si>
    <t>0887037119093</t>
  </si>
  <si>
    <t>0887037119109</t>
  </si>
  <si>
    <t>0887263513931</t>
  </si>
  <si>
    <t>0887263513917</t>
  </si>
  <si>
    <t>0887263513924</t>
  </si>
  <si>
    <t>0887619060720</t>
  </si>
  <si>
    <t>0887456640215</t>
  </si>
  <si>
    <t>0887456640222</t>
  </si>
  <si>
    <t>0887263167790</t>
  </si>
  <si>
    <t>0887619637380</t>
  </si>
  <si>
    <t>0887263646462</t>
  </si>
  <si>
    <t>0887263646455</t>
  </si>
  <si>
    <t>0887619094565</t>
  </si>
  <si>
    <t>0887619134520</t>
  </si>
  <si>
    <t>0887619134537</t>
  </si>
  <si>
    <t>0887619134513</t>
  </si>
  <si>
    <t>0887619134506</t>
  </si>
  <si>
    <t>0887619134490</t>
  </si>
  <si>
    <t>0887619870176</t>
  </si>
  <si>
    <t>0887619475272</t>
  </si>
  <si>
    <t>0887619475296</t>
  </si>
  <si>
    <t>0887619250909</t>
  </si>
  <si>
    <t>0887619858976</t>
  </si>
  <si>
    <t>0887263835651</t>
  </si>
  <si>
    <t>0887037119055</t>
  </si>
  <si>
    <t>0887037150966</t>
  </si>
  <si>
    <t>0887037150997</t>
  </si>
  <si>
    <t>0886843390672</t>
  </si>
  <si>
    <t>0886843394403</t>
  </si>
  <si>
    <t>0886843394090</t>
  </si>
  <si>
    <t>0886843390696</t>
  </si>
  <si>
    <t>0886843394458</t>
  </si>
  <si>
    <t>0886843394175</t>
  </si>
  <si>
    <t>0886843394298</t>
  </si>
  <si>
    <t>0886843394106</t>
  </si>
  <si>
    <t>0886843390702</t>
  </si>
  <si>
    <t>0886843394441</t>
  </si>
  <si>
    <t>0886843394137</t>
  </si>
  <si>
    <t>0886843390641</t>
  </si>
  <si>
    <t>0886843394199</t>
  </si>
  <si>
    <t>0886843390733</t>
  </si>
  <si>
    <t>0886843394427</t>
  </si>
  <si>
    <t>0886843394168</t>
  </si>
  <si>
    <t>0886843390726</t>
  </si>
  <si>
    <t>0886843394311</t>
  </si>
  <si>
    <t>0886843394182</t>
  </si>
  <si>
    <t>0886843390665</t>
  </si>
  <si>
    <t>0886843394410</t>
  </si>
  <si>
    <t>0886843394144</t>
  </si>
  <si>
    <t>0886605472615</t>
  </si>
  <si>
    <t>0886605472608</t>
  </si>
  <si>
    <t>0886605472639</t>
  </si>
  <si>
    <t>0886605745900</t>
  </si>
  <si>
    <t>0886605745894</t>
  </si>
  <si>
    <t>0886605745917</t>
  </si>
  <si>
    <t>0886605745870</t>
  </si>
  <si>
    <t>0887037251649</t>
  </si>
  <si>
    <t>0887037251588</t>
  </si>
  <si>
    <t>0887037251595</t>
  </si>
  <si>
    <t>0887037251601</t>
  </si>
  <si>
    <t>0887037251625</t>
  </si>
  <si>
    <t>0887037251632</t>
  </si>
  <si>
    <t>0887037251656</t>
  </si>
  <si>
    <t>0886843359860</t>
  </si>
  <si>
    <t>0886843359891</t>
  </si>
  <si>
    <t>0886843359907</t>
  </si>
  <si>
    <t>0886843359792</t>
  </si>
  <si>
    <t>0886843359808</t>
  </si>
  <si>
    <t>0886843359815</t>
  </si>
  <si>
    <t>0886843359822</t>
  </si>
  <si>
    <t>0886843359839</t>
  </si>
  <si>
    <t>0886843359846</t>
  </si>
  <si>
    <t>0886843359877</t>
  </si>
  <si>
    <t>0886843359884</t>
  </si>
  <si>
    <t>0887456286918</t>
  </si>
  <si>
    <t>0887456286673</t>
  </si>
  <si>
    <t>0887456287021</t>
  </si>
  <si>
    <t>0887456286864</t>
  </si>
  <si>
    <t>0887456286970</t>
  </si>
  <si>
    <t>0887456287052</t>
  </si>
  <si>
    <t>0887456286925</t>
  </si>
  <si>
    <t>0887456286840</t>
  </si>
  <si>
    <t>0887456286932</t>
  </si>
  <si>
    <t>0887456286994</t>
  </si>
  <si>
    <t>0887456286888</t>
  </si>
  <si>
    <t>0887456286826</t>
  </si>
  <si>
    <t>0887456286789</t>
  </si>
  <si>
    <t>0887456286697</t>
  </si>
  <si>
    <t>0887456286758</t>
  </si>
  <si>
    <t>0887456286710</t>
  </si>
  <si>
    <t>0887456287045</t>
  </si>
  <si>
    <t>0887456286765</t>
  </si>
  <si>
    <t>0887456286802</t>
  </si>
  <si>
    <t>0887456286901</t>
  </si>
  <si>
    <t>0887456286772</t>
  </si>
  <si>
    <t>0887456286741</t>
  </si>
  <si>
    <t>0887456286703</t>
  </si>
  <si>
    <t>0887456287014</t>
  </si>
  <si>
    <t>0887456286727</t>
  </si>
  <si>
    <t>0887456286949</t>
  </si>
  <si>
    <t>0887456286987</t>
  </si>
  <si>
    <t>0887456287038</t>
  </si>
  <si>
    <t>0887456287007</t>
  </si>
  <si>
    <t>0887456286963</t>
  </si>
  <si>
    <t>0887456286956</t>
  </si>
  <si>
    <t>0887263313180</t>
  </si>
  <si>
    <t>0887263172398</t>
  </si>
  <si>
    <t>0887263172428</t>
  </si>
  <si>
    <t>0887263172343</t>
  </si>
  <si>
    <t>0887263455088</t>
  </si>
  <si>
    <t>0887263455118</t>
  </si>
  <si>
    <t>0887263455293</t>
  </si>
  <si>
    <t>0887263455286</t>
  </si>
  <si>
    <t>0887263455095</t>
  </si>
  <si>
    <t>0887263455156</t>
  </si>
  <si>
    <t>0887263455125</t>
  </si>
  <si>
    <t>0887263657291</t>
  </si>
  <si>
    <t>0887456276223</t>
  </si>
  <si>
    <t>0887456276209</t>
  </si>
  <si>
    <t>0887619094558</t>
  </si>
  <si>
    <t>0887619094589</t>
  </si>
  <si>
    <t>0887619094572</t>
  </si>
  <si>
    <t>0887619250923</t>
  </si>
  <si>
    <t>0887619250930</t>
  </si>
  <si>
    <t>0887619849301</t>
  </si>
  <si>
    <t>0887263401948</t>
  </si>
  <si>
    <t>0887037119123</t>
  </si>
  <si>
    <t>0887037119130</t>
  </si>
  <si>
    <t>0887037119147</t>
  </si>
  <si>
    <t>0887456580887</t>
  </si>
  <si>
    <t>0887456580894</t>
  </si>
  <si>
    <t>0887456580870</t>
  </si>
  <si>
    <t>0886843659595</t>
  </si>
  <si>
    <t>0887037013780</t>
  </si>
  <si>
    <t>0887037013742</t>
  </si>
  <si>
    <t>0887037013759</t>
  </si>
  <si>
    <t>0887263444396</t>
  </si>
  <si>
    <t>0886843658802</t>
  </si>
  <si>
    <t>0887456889096</t>
  </si>
  <si>
    <t>0887619975680</t>
  </si>
  <si>
    <t>0887619975697</t>
  </si>
  <si>
    <t>0887619975666</t>
  </si>
  <si>
    <t>0887619975673</t>
  </si>
  <si>
    <t>0887456850447</t>
  </si>
  <si>
    <t>0887456850454</t>
  </si>
  <si>
    <t>0887456850461</t>
  </si>
  <si>
    <t>0886843675649</t>
  </si>
  <si>
    <t>0886843675663</t>
  </si>
  <si>
    <t>0886843675861</t>
  </si>
  <si>
    <t>0886843675700</t>
  </si>
  <si>
    <t>0886843675717</t>
  </si>
  <si>
    <t>0886843675625</t>
  </si>
  <si>
    <t>0886843675762</t>
  </si>
  <si>
    <t>0886843675632</t>
  </si>
  <si>
    <t>0886843675892</t>
  </si>
  <si>
    <t>0886843675540</t>
  </si>
  <si>
    <t>0886843675731</t>
  </si>
  <si>
    <t>0886843675953</t>
  </si>
  <si>
    <t>0886843675618</t>
  </si>
  <si>
    <t>0886843675786</t>
  </si>
  <si>
    <t>0886843675588</t>
  </si>
  <si>
    <t>0886843675748</t>
  </si>
  <si>
    <t>0886843675601</t>
  </si>
  <si>
    <t>0886843676011</t>
  </si>
  <si>
    <t>0886843675755</t>
  </si>
  <si>
    <t>0886843675670</t>
  </si>
  <si>
    <t>0886843675564</t>
  </si>
  <si>
    <t>0886843675779</t>
  </si>
  <si>
    <t>0886843675793</t>
  </si>
  <si>
    <t>0886843491508</t>
  </si>
  <si>
    <t>0886843491539</t>
  </si>
  <si>
    <t>0886843491546</t>
  </si>
  <si>
    <t>0886843491553</t>
  </si>
  <si>
    <t>0886843491560</t>
  </si>
  <si>
    <t>0886843491577</t>
  </si>
  <si>
    <t>0886843675656</t>
  </si>
  <si>
    <t>0886843675571</t>
  </si>
  <si>
    <t>0886843675816</t>
  </si>
  <si>
    <t>0886843675595</t>
  </si>
  <si>
    <t>0886843675878</t>
  </si>
  <si>
    <t>0886843675854</t>
  </si>
  <si>
    <t>0886843675687</t>
  </si>
  <si>
    <t>0886843675830</t>
  </si>
  <si>
    <t>0886843659885</t>
  </si>
  <si>
    <t>0886843659786</t>
  </si>
  <si>
    <t>0886843659748</t>
  </si>
  <si>
    <t>0886843659816</t>
  </si>
  <si>
    <t>0887619718140</t>
  </si>
  <si>
    <t>0887619718133</t>
  </si>
  <si>
    <t>0887770051995</t>
  </si>
  <si>
    <t>0887770089387</t>
  </si>
  <si>
    <t>0886843659854</t>
  </si>
  <si>
    <t>0886843679258</t>
  </si>
  <si>
    <t>0886843679241</t>
  </si>
  <si>
    <t>0886843659670</t>
  </si>
  <si>
    <t>0887037419131</t>
  </si>
  <si>
    <t>0886843659632</t>
  </si>
  <si>
    <t>0887619975628</t>
  </si>
  <si>
    <t>0887619975635</t>
  </si>
  <si>
    <t>0887619975642</t>
  </si>
  <si>
    <t>0887619975659</t>
  </si>
  <si>
    <t>0887263354855</t>
  </si>
  <si>
    <t>0887263354848</t>
  </si>
  <si>
    <t>0887619475470</t>
  </si>
  <si>
    <t>0887037627499</t>
  </si>
  <si>
    <t>0887619250688</t>
  </si>
  <si>
    <t>0887619084283</t>
  </si>
  <si>
    <t>0887619084290</t>
  </si>
  <si>
    <t>0887619084269</t>
  </si>
  <si>
    <t>0887619084276</t>
  </si>
  <si>
    <t>0887619503654</t>
  </si>
  <si>
    <t>0887619503661</t>
  </si>
  <si>
    <t>0887619503678</t>
  </si>
  <si>
    <t>0887619682441</t>
  </si>
  <si>
    <t>0887619514971</t>
  </si>
  <si>
    <t>0887456734365</t>
  </si>
  <si>
    <t>0887456734372</t>
  </si>
  <si>
    <t>0887619822823</t>
  </si>
  <si>
    <t>0887619822847</t>
  </si>
  <si>
    <t>0887619822854</t>
  </si>
  <si>
    <t>0887619822830</t>
  </si>
  <si>
    <t>0886843326237</t>
  </si>
  <si>
    <t>0886843326213</t>
  </si>
  <si>
    <t>0887770317282</t>
  </si>
  <si>
    <t>0887770317312</t>
  </si>
  <si>
    <t>0887770317329</t>
  </si>
  <si>
    <t>0887770317299</t>
  </si>
  <si>
    <t>0887770282856</t>
  </si>
  <si>
    <t>0887770282894</t>
  </si>
  <si>
    <t>0887770282849</t>
  </si>
  <si>
    <t>0887770282863</t>
  </si>
  <si>
    <t>0887770369519</t>
  </si>
  <si>
    <t>0887770369502</t>
  </si>
  <si>
    <t>0887770369526</t>
  </si>
  <si>
    <t>0887770369540</t>
  </si>
  <si>
    <t>0887770369625</t>
  </si>
  <si>
    <t>0887770369595</t>
  </si>
  <si>
    <t>0887770369632</t>
  </si>
  <si>
    <t>0887770369601</t>
  </si>
  <si>
    <t>0887770369618</t>
  </si>
  <si>
    <t>0887770369663</t>
  </si>
  <si>
    <t>0887770369670</t>
  </si>
  <si>
    <t>0887770369656</t>
  </si>
  <si>
    <t>0887770369557</t>
  </si>
  <si>
    <t>0887770369571</t>
  </si>
  <si>
    <t>0887770369564</t>
  </si>
  <si>
    <t>0887770369588</t>
  </si>
  <si>
    <t>0887770369465</t>
  </si>
  <si>
    <t>0887770369496</t>
  </si>
  <si>
    <t>0887770369458</t>
  </si>
  <si>
    <t>0887770369489</t>
  </si>
  <si>
    <t>0887770567144</t>
  </si>
  <si>
    <t>0887770567113</t>
  </si>
  <si>
    <t>0887770567137</t>
  </si>
  <si>
    <t>0887770567168</t>
  </si>
  <si>
    <t>0887770567120</t>
  </si>
  <si>
    <t>0887770567151</t>
  </si>
  <si>
    <t>0887770645774</t>
  </si>
  <si>
    <t>0887770645798</t>
  </si>
  <si>
    <t>0887770645811</t>
  </si>
  <si>
    <t>0887770684186</t>
  </si>
  <si>
    <t>0887770684223</t>
  </si>
  <si>
    <t>0887770684216</t>
  </si>
  <si>
    <t>0887770657548</t>
  </si>
  <si>
    <t>0887770657586</t>
  </si>
  <si>
    <t>0887770657616</t>
  </si>
  <si>
    <t>0887770657654</t>
  </si>
  <si>
    <t>0887770657579</t>
  </si>
  <si>
    <t>0887770657647</t>
  </si>
  <si>
    <t>0887770657531</t>
  </si>
  <si>
    <t>0887770657593</t>
  </si>
  <si>
    <t>0887770657678</t>
  </si>
  <si>
    <t>0887770657555</t>
  </si>
  <si>
    <t>0887770616095</t>
  </si>
  <si>
    <t>0887456874955</t>
  </si>
  <si>
    <t>0887456874962</t>
  </si>
  <si>
    <t>0887456874948</t>
  </si>
  <si>
    <t>0887619099430</t>
  </si>
  <si>
    <t>0887263046712</t>
  </si>
  <si>
    <t>0887263047801</t>
  </si>
  <si>
    <t>0887263048402</t>
  </si>
  <si>
    <t>0887263047757</t>
  </si>
  <si>
    <t>0887263047078</t>
  </si>
  <si>
    <t>0887263048044</t>
  </si>
  <si>
    <t>0887263047399</t>
  </si>
  <si>
    <t>0887263046705</t>
  </si>
  <si>
    <t>0887770058796</t>
  </si>
  <si>
    <t>0887456458346</t>
  </si>
  <si>
    <t>0887456458353</t>
  </si>
  <si>
    <t>0887456458377</t>
  </si>
  <si>
    <t>0887456458384</t>
  </si>
  <si>
    <t>0887456458414</t>
  </si>
  <si>
    <t>0887456458421</t>
  </si>
  <si>
    <t>0887456458445</t>
  </si>
  <si>
    <t>0887619390810</t>
  </si>
  <si>
    <t>0887619391268</t>
  </si>
  <si>
    <t>0887619390988</t>
  </si>
  <si>
    <t>0887619391459</t>
  </si>
  <si>
    <t>0887619391305</t>
  </si>
  <si>
    <t>0887619391008</t>
  </si>
  <si>
    <t>0887619391527</t>
  </si>
  <si>
    <t>0887619391138</t>
  </si>
  <si>
    <t>0887619391220</t>
  </si>
  <si>
    <t>0887619390919</t>
  </si>
  <si>
    <t>0887619391350</t>
  </si>
  <si>
    <t>0887619391145</t>
  </si>
  <si>
    <t>0887619390834</t>
  </si>
  <si>
    <t>0887619391367</t>
  </si>
  <si>
    <t>0887619390964</t>
  </si>
  <si>
    <t>0887619391480</t>
  </si>
  <si>
    <t>0887619391060</t>
  </si>
  <si>
    <t>0887619391428</t>
  </si>
  <si>
    <t>0887619391244</t>
  </si>
  <si>
    <t>0887619497373</t>
  </si>
  <si>
    <t>0887619673944</t>
  </si>
  <si>
    <t>0887619673951</t>
  </si>
  <si>
    <t>0887619673968</t>
  </si>
  <si>
    <t>0887619583502</t>
  </si>
  <si>
    <t>0887619583496</t>
  </si>
  <si>
    <t>0887619583533</t>
  </si>
  <si>
    <t>0887619583472</t>
  </si>
  <si>
    <t>0887770754001</t>
  </si>
  <si>
    <t>0887770753998</t>
  </si>
  <si>
    <t>0887770753974</t>
  </si>
  <si>
    <t>0887770753981</t>
  </si>
  <si>
    <t>0887770754018</t>
  </si>
  <si>
    <t>0887770962543</t>
  </si>
  <si>
    <t>0887770951875</t>
  </si>
  <si>
    <t>0887770889789</t>
  </si>
  <si>
    <t>0887770889796</t>
  </si>
  <si>
    <t>0887942006242</t>
  </si>
  <si>
    <t>0887770962741</t>
  </si>
  <si>
    <t>0887770962727</t>
  </si>
  <si>
    <t>Vmware ROK</t>
  </si>
  <si>
    <t>0C19575</t>
  </si>
  <si>
    <t>VMware vCenter Server 5 Foundation for vSphere up to 3 hosts (Per Instance) with 1 year subscription support</t>
  </si>
  <si>
    <t>0C19576</t>
  </si>
  <si>
    <t>VMware vCenter Server 5 Foundation for vSphere up to 3 hosts (Per Instance) with 3 year subscription support</t>
  </si>
  <si>
    <t>0C19577</t>
  </si>
  <si>
    <t>VMware vCenter Server 5 Standard for vSphere 5 (Per Instance) with 1 year subscription support</t>
  </si>
  <si>
    <t>0C19578</t>
  </si>
  <si>
    <t>VMware vCenter Server 5 Standard for vSphere 5 (Per Instance) with 3 year subscription support</t>
  </si>
  <si>
    <t>0C19579</t>
  </si>
  <si>
    <t>VMware vCenter Server Heartbeat 6 for 1 vCenter Server with 1 year subscription support</t>
  </si>
  <si>
    <t>0C19580</t>
  </si>
  <si>
    <t>VMware vCenter Server Heartbeat 6 for 1 vCenter Server with 3 year subscription support</t>
  </si>
  <si>
    <t>0C19581</t>
  </si>
  <si>
    <t>VMware vSphere 5 Enterprise Acceleration Kit for 6 processors with 1 year subscription support</t>
  </si>
  <si>
    <t>0C19582</t>
  </si>
  <si>
    <t>VMware vSphere 5 Enterprise Acceleration Kit for 6 processors with 3 year subscription support</t>
  </si>
  <si>
    <t>0C19583</t>
  </si>
  <si>
    <t>VMware vSphere 5 Enterprise for 1 processor with 1 year subscription support</t>
  </si>
  <si>
    <t>0C19584</t>
  </si>
  <si>
    <t>VMware vSphere 5 Enterprise for 1 processor with 3 year subscription support</t>
  </si>
  <si>
    <t>0C19585</t>
  </si>
  <si>
    <t>VMware vSphere 5 Enterprise Plus Acceleration Kit for 6 processors with 1 year subscription support</t>
  </si>
  <si>
    <t>0C19586</t>
  </si>
  <si>
    <t>VMware vSphere 5 Enterprise Plus Acceleration Kit for 6 processors with 3 year subscription support</t>
  </si>
  <si>
    <t>0C19587</t>
  </si>
  <si>
    <t>VMware vSphere 5 Enterprise Plus for 1 processor with 1 year subscription support</t>
  </si>
  <si>
    <t>0C19588</t>
  </si>
  <si>
    <t>VMware vSphere 5 Enterprise Plus for 1 processor with 3 year subscription support</t>
  </si>
  <si>
    <t>0C19589</t>
  </si>
  <si>
    <t>VMware vSphere 5 Essentials Kit for 3 hosts (Max 2 processors per host) with 1 year subscription support</t>
  </si>
  <si>
    <t>0C19590</t>
  </si>
  <si>
    <t>VMware vSphere 5 Essentials Kit for 3 hosts (Max 2 processors per host) with 3 year subscription support</t>
  </si>
  <si>
    <t>0C19591</t>
  </si>
  <si>
    <t>VMware vSphere 5 Essentials Plus Kit for 3 hosts (Max 2 processors per host) with 1 year subscription support</t>
  </si>
  <si>
    <t>0C19592</t>
  </si>
  <si>
    <t>VMware vSphere 5 Essentials Plus Kit for 3 hosts (Max 2 processors per host) with 3 year subscription support</t>
  </si>
  <si>
    <t>0C19593</t>
  </si>
  <si>
    <t>VMware vSphere 5 Standard Acceleration Kit for 6 processors with 1 year subscription support</t>
  </si>
  <si>
    <t>0C19594</t>
  </si>
  <si>
    <t>VMware vSphere 5 Standard Acceleration Kit for 6 processors with 3 year subscription support</t>
  </si>
  <si>
    <t>0C19595</t>
  </si>
  <si>
    <t>VMware vSphere 5 Standard for 1 processor with 1 year subscription support</t>
  </si>
  <si>
    <t>0C19596</t>
  </si>
  <si>
    <t>VMware vSphere 5 Standard for 1 processor with 3 year subscription support</t>
  </si>
  <si>
    <t>0C19597</t>
  </si>
  <si>
    <t>VMware vSphere 5 Standard with Operations Management Acceleration Kit for 6 processors with 1 year subscription support</t>
  </si>
  <si>
    <t>0C19598</t>
  </si>
  <si>
    <t>VMware vSphere 5 Standard with Operations Management Acceleration Kit for 6 processors with 3 year subscription support</t>
  </si>
  <si>
    <t>0C19599</t>
  </si>
  <si>
    <t>VMware vSphere 5 Standard with Operations Management and 1 year subscription support</t>
  </si>
  <si>
    <t>0C19600</t>
  </si>
  <si>
    <t>VMware vSphere 5 Standard with Operations Management and 3 year subscription support</t>
  </si>
  <si>
    <t>0C19601</t>
  </si>
  <si>
    <t>Microsoft Windows Server 2012 Client Access License (1 Device)</t>
  </si>
  <si>
    <t>0C19602</t>
  </si>
  <si>
    <t>Microsoft Windows Server 2012 Client Access License (1 User)</t>
  </si>
  <si>
    <t>0C19603</t>
  </si>
  <si>
    <t>Microsoft Windows Server 2012 Client Access License (5 Device)</t>
  </si>
  <si>
    <t>0C19604</t>
  </si>
  <si>
    <t>Microsoft Windows Server 2012 Client Access License (5 User)</t>
  </si>
  <si>
    <t>0C19605</t>
  </si>
  <si>
    <t>Microsoft Windows Server 2012 Client Access License (10 Device)</t>
  </si>
  <si>
    <t>0C19606</t>
  </si>
  <si>
    <t>Microsoft Windows Server 2012 Client Access License (10 User)</t>
  </si>
  <si>
    <t>0C19607</t>
  </si>
  <si>
    <t>Microsoft Windows Server 2012 Client Access License (50 Device)</t>
  </si>
  <si>
    <t>0C19608</t>
  </si>
  <si>
    <t>Microsoft Windows Server 2012 Client Access License (50 User)</t>
  </si>
  <si>
    <t>0C19609</t>
  </si>
  <si>
    <t>Windows Server 2012Remote Desktop Services Client Access License (5 Device)</t>
  </si>
  <si>
    <t>0C19610</t>
  </si>
  <si>
    <t>Windows Server 2012 Remote Desktop Services Client Access License (5 User)</t>
  </si>
  <si>
    <t>0C19611</t>
  </si>
  <si>
    <t>Windows Server 2012 Remote Desktop Services Client Access License (1 Device)</t>
  </si>
  <si>
    <t>0C19612</t>
  </si>
  <si>
    <t>Windows Server 2012 Remote Desktop Services Client Access License (1 User)</t>
  </si>
  <si>
    <t>849711K</t>
  </si>
  <si>
    <t>849711L</t>
  </si>
  <si>
    <t>84971PJ</t>
  </si>
  <si>
    <t>84978HD</t>
  </si>
  <si>
    <t>84971EJ</t>
  </si>
  <si>
    <t>849711G</t>
  </si>
  <si>
    <t>849711H</t>
  </si>
  <si>
    <t>84971SJ</t>
  </si>
  <si>
    <t>84978PJ</t>
  </si>
  <si>
    <t>Windows SBS Premium Add-On 2011 CAL, 5 user CAL AG Bundle</t>
  </si>
  <si>
    <t>Windows SBS Premium Add-On 2011 CAL, 5 user CAL AP &amp; GC Bundle</t>
  </si>
  <si>
    <t>MS Windows SBS Premium Add On 2011 ROK - Japanese; 5 CALs</t>
  </si>
  <si>
    <t>Microsoft Windows 2008 R2 SP1 Foundations ROK  64bit  -  MUI – English/Japanese</t>
  </si>
  <si>
    <t>Windows SBS 2011 Essentials ROK (Aurora; 64bit) - Japanese; 25 CALs</t>
  </si>
  <si>
    <t>Windows SBS Standard 2011 CAL, 5 User CAL - AG Bundle</t>
  </si>
  <si>
    <t>Windows SBS Standard 2011 CAL, 5 User CAL - AP &amp; GC Bundle</t>
  </si>
  <si>
    <t>Windows SBS 2011 Standard ROK (64bit) - Japanese; 5 CALs</t>
  </si>
  <si>
    <t xml:space="preserve">Microsoft Windows 2008 R2 SP1 Enterprise ROK 64bit –MUI - English/Japanese  -  25 CALs </t>
  </si>
  <si>
    <t>0C47843</t>
  </si>
  <si>
    <t>Absolute Software</t>
  </si>
  <si>
    <t>0C47844</t>
  </si>
  <si>
    <t>0C47845</t>
  </si>
  <si>
    <t>0C47846</t>
  </si>
  <si>
    <t>0C47847</t>
  </si>
  <si>
    <t>0C47848</t>
  </si>
  <si>
    <t>0C47849</t>
  </si>
  <si>
    <t>0C47850</t>
  </si>
  <si>
    <t>0C47851</t>
  </si>
  <si>
    <t>0C47852</t>
  </si>
  <si>
    <t>0C47853</t>
  </si>
  <si>
    <t>0C47854</t>
  </si>
  <si>
    <t>0C47855</t>
  </si>
  <si>
    <t>0C47856</t>
  </si>
  <si>
    <t>0C47857</t>
  </si>
  <si>
    <t>0C47858</t>
  </si>
  <si>
    <t>0C47859</t>
  </si>
  <si>
    <t>0C47860</t>
  </si>
  <si>
    <t>0C47861</t>
  </si>
  <si>
    <t>0C47862</t>
  </si>
  <si>
    <t>0C47863</t>
  </si>
  <si>
    <t>0C47864</t>
  </si>
  <si>
    <t>0C47865</t>
  </si>
  <si>
    <t>0C47866</t>
  </si>
  <si>
    <t>0C47867</t>
  </si>
  <si>
    <t>0C47868</t>
  </si>
  <si>
    <t>0C47869</t>
  </si>
  <si>
    <t>4L40A02046</t>
  </si>
  <si>
    <t>4L40A02047</t>
  </si>
  <si>
    <t>4L40A02048</t>
  </si>
  <si>
    <t>4L40A02049</t>
  </si>
  <si>
    <t>4L40A02050</t>
  </si>
  <si>
    <t>4L40A02051</t>
  </si>
  <si>
    <t>4L40A02052</t>
  </si>
  <si>
    <t>4L40A02053</t>
  </si>
  <si>
    <t>4L40A02054</t>
  </si>
  <si>
    <t>4L40A02055</t>
  </si>
  <si>
    <t>4L40A02056</t>
  </si>
  <si>
    <t>4L40A02057</t>
  </si>
  <si>
    <t>4ZK0A39631</t>
  </si>
  <si>
    <t>4ZK0A39632</t>
  </si>
  <si>
    <t>0C47876</t>
  </si>
  <si>
    <t>0C47877</t>
  </si>
  <si>
    <t>0C47878</t>
  </si>
  <si>
    <t>0C47879</t>
  </si>
  <si>
    <t>0C47880</t>
  </si>
  <si>
    <t>0C47881</t>
  </si>
  <si>
    <t>0C47882</t>
  </si>
  <si>
    <t>0C47883</t>
  </si>
  <si>
    <t>0C47884</t>
  </si>
  <si>
    <t>0C47885</t>
  </si>
  <si>
    <t>0C47886</t>
  </si>
  <si>
    <t>0C47887</t>
  </si>
  <si>
    <t>0C47888</t>
  </si>
  <si>
    <t>0C47889</t>
  </si>
  <si>
    <t>0C47890</t>
  </si>
  <si>
    <t>0C47891</t>
  </si>
  <si>
    <t>0C47892</t>
  </si>
  <si>
    <t>0C47893</t>
  </si>
  <si>
    <t>0C47894</t>
  </si>
  <si>
    <t>0C47895</t>
  </si>
  <si>
    <t>0C47896</t>
  </si>
  <si>
    <t>0C47897</t>
  </si>
  <si>
    <t>0C47898</t>
  </si>
  <si>
    <t>0C47899</t>
  </si>
  <si>
    <t>0C47900</t>
  </si>
  <si>
    <t>0C47901</t>
  </si>
  <si>
    <t>0C47902</t>
  </si>
  <si>
    <t>0C47903</t>
  </si>
  <si>
    <t>0C47904</t>
  </si>
  <si>
    <t>0C47905</t>
  </si>
  <si>
    <t>0C47906</t>
  </si>
  <si>
    <t>0C47907</t>
  </si>
  <si>
    <t>0C47908</t>
  </si>
  <si>
    <t>0C47909</t>
  </si>
  <si>
    <t>0C47910</t>
  </si>
  <si>
    <t>0C47911</t>
  </si>
  <si>
    <t>0C47912</t>
  </si>
  <si>
    <t>0C47913</t>
  </si>
  <si>
    <t>0C47914</t>
  </si>
  <si>
    <t>4L40A12405</t>
  </si>
  <si>
    <t>4L40A12406</t>
  </si>
  <si>
    <t>4L40A38162</t>
  </si>
  <si>
    <t>4L40A38163</t>
  </si>
  <si>
    <t>4L40A38164</t>
  </si>
  <si>
    <t>4L40A38165</t>
  </si>
  <si>
    <t>4L40A38401</t>
  </si>
  <si>
    <t>4L40A38402</t>
  </si>
  <si>
    <t>4L40A38403</t>
  </si>
  <si>
    <t>4L40A38404</t>
  </si>
  <si>
    <t>4L40A38405</t>
  </si>
  <si>
    <t>4L40A38406</t>
  </si>
  <si>
    <t>4L40A38407</t>
  </si>
  <si>
    <t>4L40A38408</t>
  </si>
  <si>
    <t>4L40A38409</t>
  </si>
  <si>
    <t>4L40A38410</t>
  </si>
  <si>
    <t>4L40A38411</t>
  </si>
  <si>
    <t>4L40A38412</t>
  </si>
  <si>
    <t>4L40A38413</t>
  </si>
  <si>
    <t>4L40A38414</t>
  </si>
  <si>
    <t>4L40A38415</t>
  </si>
  <si>
    <t>4L40A38416</t>
  </si>
  <si>
    <t>4L40A38417</t>
  </si>
  <si>
    <t>4L40A38418</t>
  </si>
  <si>
    <t>4L40A38419</t>
  </si>
  <si>
    <t>4L40A38420</t>
  </si>
  <si>
    <t>4L40A38421</t>
  </si>
  <si>
    <t>4L40A38422</t>
  </si>
  <si>
    <t>4L40A38423</t>
  </si>
  <si>
    <t>4L40A38424</t>
  </si>
  <si>
    <t>4L40A38425</t>
  </si>
  <si>
    <t>4L40A38426</t>
  </si>
  <si>
    <t>4L40A38427</t>
  </si>
  <si>
    <t>4L40A38428</t>
  </si>
  <si>
    <t>4L40A38429</t>
  </si>
  <si>
    <t>4L40A38430</t>
  </si>
  <si>
    <t>4L40A38431</t>
  </si>
  <si>
    <t>4L40A38432</t>
  </si>
  <si>
    <t>4L40A38433</t>
  </si>
  <si>
    <t>4L40A38434</t>
  </si>
  <si>
    <t>4L40A38435</t>
  </si>
  <si>
    <t>4L40A38436</t>
  </si>
  <si>
    <t>4L40A38437</t>
  </si>
  <si>
    <t>4L40A38438</t>
  </si>
  <si>
    <t>4L40A38439</t>
  </si>
  <si>
    <t>4L40A38440</t>
  </si>
  <si>
    <t>4L40A38441</t>
  </si>
  <si>
    <t>4L40A38442</t>
  </si>
  <si>
    <t>4L40A38443</t>
  </si>
  <si>
    <t>4L40A38444</t>
  </si>
  <si>
    <t>4L40A38445</t>
  </si>
  <si>
    <t>4L40A38446</t>
  </si>
  <si>
    <t>4L40A38447</t>
  </si>
  <si>
    <t>4L40A38448</t>
  </si>
  <si>
    <t>4L40A38449</t>
  </si>
  <si>
    <t>4L40A38450</t>
  </si>
  <si>
    <t>4L40A38451</t>
  </si>
  <si>
    <t>4L40A38452</t>
  </si>
  <si>
    <t>4L40A38453</t>
  </si>
  <si>
    <t>4L40A38454</t>
  </si>
  <si>
    <t>4L40A38455</t>
  </si>
  <si>
    <t>4L40A38456</t>
  </si>
  <si>
    <t>4L40A38457</t>
  </si>
  <si>
    <t>4L40A38458</t>
  </si>
  <si>
    <t>4L40A38459</t>
  </si>
  <si>
    <t>4L40A38460</t>
  </si>
  <si>
    <t>4L40A38461</t>
  </si>
  <si>
    <t>4L40A38462</t>
  </si>
  <si>
    <t>4L40A38463</t>
  </si>
  <si>
    <t>4L40A38464</t>
  </si>
  <si>
    <t>4L40A38465</t>
  </si>
  <si>
    <t>4L40A38466</t>
  </si>
  <si>
    <t>4L40A38467</t>
  </si>
  <si>
    <t>4L40A38468</t>
  </si>
  <si>
    <t>4L40A38469</t>
  </si>
  <si>
    <t>4L40A38470</t>
  </si>
  <si>
    <t>Computer Management Tool (Absolute)</t>
  </si>
  <si>
    <t>KickStart - Professional Services (Absolute)</t>
  </si>
  <si>
    <t>Professional Services (Absolute Software)</t>
  </si>
  <si>
    <t>Training Credits</t>
  </si>
  <si>
    <t>Complete Security Suite</t>
  </si>
  <si>
    <t>Data Protection Suite</t>
  </si>
  <si>
    <t>Endpoint Protection - Advanced</t>
  </si>
  <si>
    <t>Gateway Protection Suite</t>
  </si>
  <si>
    <t>Safeguard Device Encryption</t>
  </si>
  <si>
    <t>Safeguard Data Exchange</t>
  </si>
  <si>
    <t>Sophos Mobile Control</t>
  </si>
  <si>
    <t>Web Protection Suite</t>
  </si>
  <si>
    <t>SCA</t>
  </si>
  <si>
    <t>LanSchool Educ</t>
  </si>
  <si>
    <t>LanSchool K12</t>
  </si>
  <si>
    <t>LanSchool Corporate</t>
  </si>
  <si>
    <t>webNetwork</t>
  </si>
  <si>
    <t>0C52883</t>
  </si>
  <si>
    <t>0B47157</t>
  </si>
  <si>
    <t>0B47153</t>
  </si>
  <si>
    <t>0B47155</t>
  </si>
  <si>
    <t>0B47158</t>
  </si>
  <si>
    <t>0B47163</t>
  </si>
  <si>
    <t>0B47165</t>
  </si>
  <si>
    <t>0B47167</t>
  </si>
  <si>
    <t>0B47168</t>
  </si>
  <si>
    <t>0C52858</t>
  </si>
  <si>
    <t>4X10A06086</t>
  </si>
  <si>
    <t>4X10A06102</t>
  </si>
  <si>
    <t>4X10A06118</t>
  </si>
  <si>
    <t>4X10A06090</t>
  </si>
  <si>
    <t>4X10A06106</t>
  </si>
  <si>
    <t>4X10A06122</t>
  </si>
  <si>
    <t>4X10A06085</t>
  </si>
  <si>
    <t>4X10A06101</t>
  </si>
  <si>
    <t>4X10A06117</t>
  </si>
  <si>
    <t>4X10A06089</t>
  </si>
  <si>
    <t>4X10A06121</t>
  </si>
  <si>
    <t>4X10A06105</t>
  </si>
  <si>
    <t>4X10A06092</t>
  </si>
  <si>
    <t>4X10A06108</t>
  </si>
  <si>
    <t>4X10A06124</t>
  </si>
  <si>
    <t>Thinkpad battery 76+</t>
  </si>
  <si>
    <t>ThinkPad OneLink Dock - Midnight Black - Switzerland</t>
  </si>
  <si>
    <t>ThinkPad OneLink Dock - Heatwave Red - Switzerland</t>
  </si>
  <si>
    <t>ThinkPad OneLink Dock - Frost Silver - Switzerland</t>
  </si>
  <si>
    <t>ThinkPad OneLink Dock - Midnight Black - Israel</t>
  </si>
  <si>
    <t>ThinkPad OneLink Dock - Heatwave Red - Israel</t>
  </si>
  <si>
    <t>ThinkPad OneLink Dock - Frost Silver - Israel</t>
  </si>
  <si>
    <t>4X10A06082</t>
  </si>
  <si>
    <t>4X10A06098</t>
  </si>
  <si>
    <t>4X10A06114</t>
  </si>
  <si>
    <t>4X10A06083</t>
  </si>
  <si>
    <t>4X10A06099</t>
  </si>
  <si>
    <t>4X10A06115</t>
  </si>
  <si>
    <t>ThinkPad OneLink Dock - Midnight Black- Denmark</t>
  </si>
  <si>
    <t>ThinkPad OneLink Dock - Heatwave Red- Denmark</t>
  </si>
  <si>
    <t>ThinkPad OneLink Dock - Frost Silver - Denmark</t>
  </si>
  <si>
    <t>0C64028</t>
  </si>
  <si>
    <t>0A36268</t>
  </si>
  <si>
    <t>0A36262</t>
  </si>
  <si>
    <t>0A36265</t>
  </si>
  <si>
    <t>0A36266</t>
  </si>
  <si>
    <t>0A36263</t>
  </si>
  <si>
    <t>0A36267</t>
  </si>
  <si>
    <t>0A36269</t>
  </si>
  <si>
    <t>eLux + Scout license and 1 year subscription</t>
  </si>
  <si>
    <t>after 1st year eLux/Scout subscription for 1 year</t>
  </si>
  <si>
    <t>VXL VESA Mounting Bracket for Md, Md+ Series</t>
  </si>
  <si>
    <t>VXL F-Series Xtona, Linux, 8GB FlASH, 2GB RAM, 1.2 GHz VIA Nano Processor, EU Style Power Cord, desktop</t>
  </si>
  <si>
    <t>ThinkPad Precision USB Mouse - Midnight Black</t>
  </si>
  <si>
    <t>ThinkPad Precision USB Mouse - Heatwave Red</t>
  </si>
  <si>
    <t>ThinkPad Precision USB Mouse - Graphite Black</t>
  </si>
  <si>
    <t>ThinkPad Precision USB Mouse - Frost Silver</t>
  </si>
  <si>
    <t>ThinkPad Precision Wireless Mouse - Midnight Black</t>
  </si>
  <si>
    <t>ThinkPad Precision Wireless Mouse - Heatwave Red</t>
  </si>
  <si>
    <t>ThinkPad Precision Wireless Mouse - Frost Silver</t>
  </si>
  <si>
    <t>ThinkPad Precision Wireless Mouse - Graphite Black</t>
  </si>
  <si>
    <t>3M 14.0W Privacy Filter from Lenovo for X1 and X1 Carbon Touch</t>
  </si>
  <si>
    <t>3M ThinkCentre Edge 91z/92z Privacy Filter from Lenovo</t>
  </si>
  <si>
    <t>3M ThinkPad Helix Anti-Glare Screen Protector from Lenovo</t>
  </si>
  <si>
    <t>3M ThinkPad Helix 4-way Privacy Filter from Lenovo</t>
  </si>
  <si>
    <t>4X10A06077</t>
  </si>
  <si>
    <t>ThinkPad N5321 Mobile Broadband HSPA+</t>
  </si>
  <si>
    <t>Griffin Survivor Case for ThinkPad Tablet 2</t>
  </si>
  <si>
    <t>ThinkPad OneLink Dock - Midnight Black - US</t>
  </si>
  <si>
    <t>ThinkPad OneLink Dock - Midnight Black - Italy</t>
  </si>
  <si>
    <t>ThinkPad OneLink Dock - Heatwave Red - Italy</t>
  </si>
  <si>
    <t>ThinkPad OneLink Dock - Frost Silver - Italy</t>
  </si>
  <si>
    <t>ThinkPad OneLink Dock - Midnight Black  - South Africa</t>
  </si>
  <si>
    <t>ThinkPad OneLink Dock - Frost Silver  - South Africa</t>
  </si>
  <si>
    <t>ThinkPad OneLink Dock - Heatwave Red  - South Africa</t>
  </si>
  <si>
    <t>ThinkPad OneLink Dock - Midnight Black - UK/Malta/Saudi Arabia</t>
  </si>
  <si>
    <t>ThinkPad OneLink Dock - Heatwave Red - UK/Malta/Saudi Arabia</t>
  </si>
  <si>
    <t>ThinkPad OneLink Dock - Midnight Black- EU1</t>
  </si>
  <si>
    <t>ThinkPad OneLink Dock - Heatwave Red- EU1</t>
  </si>
  <si>
    <t>ThinkPad OneLink Dock - Frost Silver - EU1</t>
  </si>
  <si>
    <t>ThinkPad 65W AC Adapter (slim tip) - Italy</t>
  </si>
  <si>
    <t>ThinkPad 65W AC Adapter (slim tip) - EU</t>
  </si>
  <si>
    <t>ThinkPad 65W AC Adapter (slim tip) - South Africa</t>
  </si>
  <si>
    <t>ThinkPad 65W AC Adapter (slim tip) - UK/Malta/Saudi Arabia</t>
  </si>
  <si>
    <t>ThinkPad 65W AC Adapter (slim tip) - Denmark</t>
  </si>
  <si>
    <t>ThinkPad 65W AC Adapter (slim tip) - Switzerland</t>
  </si>
  <si>
    <t>ThinkPad 65W AC Adapter (slim tip) - Israel</t>
  </si>
  <si>
    <t>ThinkPad Compact Bluetooth Keyboard with TrackPoint - US Euro(International)</t>
  </si>
  <si>
    <t>ThinkPad Helix Digitizer Pen</t>
  </si>
  <si>
    <t>ThinkPad 45W AC Adapter (slim tip)- Denmark</t>
  </si>
  <si>
    <t>ThinkPad 45W AC Adapter (slim tip)- Israel</t>
  </si>
  <si>
    <t>ThinkPad 45W AC Adapter(slim tip) - Switzerland</t>
  </si>
  <si>
    <t>ThinkPad Compact Bluetooth Keyboard with TrackPoint - Belgium/French</t>
  </si>
  <si>
    <t>ThinkPad Compact Bluetooth Keyboard with TrackPoint - Belgium/UK</t>
  </si>
  <si>
    <t>ThinkPad Compact Bluetooth Keyboard with TrackPoint - Danish</t>
  </si>
  <si>
    <t>ThinkPad Compact Bluetooth Keyboard with TrackPoint - Dutch</t>
  </si>
  <si>
    <t>ThinkPad Compact Bluetooth Keyboard with TrackPoint - French</t>
  </si>
  <si>
    <t>ThinkPad Compact Bluetooth Keyboard with TrackPoint - German</t>
  </si>
  <si>
    <t>ThinkPad Compact Bluetooth Keyboard with TrackPoint - Italy</t>
  </si>
  <si>
    <t>ThinkPad Compact Bluetooth Keyboard with TrackPoint - Japanese</t>
  </si>
  <si>
    <t>ThinkPad Compact Bluetooth Keyboard with TrackPoint - Norwegian</t>
  </si>
  <si>
    <t>ThinkPad Compact Bluetooth Keyboard with TrackPoint - Portugese</t>
  </si>
  <si>
    <t>ThinkPad Compact Bluetooth Keyboard with TrackPoint - Spanish</t>
  </si>
  <si>
    <t>ThinkPad Compact Bluetooth Keyboard with TrackPoint - Swedish/Finn</t>
  </si>
  <si>
    <t>ThinkPad Compact Bluetooth Keyboard with TrackPoint - Swiss, F/G</t>
  </si>
  <si>
    <t>ThinkPad Compact Bluetooth Keyboard with TrackPoint - UK English</t>
  </si>
  <si>
    <t>ThinkPad Compact Bluetooth Keyboard with TrackPoint - US English</t>
  </si>
  <si>
    <t>ThinkPad Compact USB Keyboard with TrackPoint - US English</t>
  </si>
  <si>
    <t>ThinkPad Compact USB Keyboard with TrackPoint - Belgian/French</t>
  </si>
  <si>
    <t>ThinkPad Compact USB Keyboard with TrackPoint - Belgium/UK</t>
  </si>
  <si>
    <t>ThinkPad Compact USB Keyboard with TrackPoint - Bulgarian</t>
  </si>
  <si>
    <t>ThinkPad Compact USB Keyboard with TrackPoint - Chinese/US/Taiwanese</t>
  </si>
  <si>
    <t>ThinkPad Compact USB Keyboard with TrackPoint - Czech (QWERTY or ABB)</t>
  </si>
  <si>
    <t>ThinkPad Compact USB Keyboard with TrackPoint - Danish</t>
  </si>
  <si>
    <t>ThinkPad Compact USB Keyboard with TrackPoint - Dutch</t>
  </si>
  <si>
    <t>ThinkPad Compact USB Keyboard with TrackPoint - French</t>
  </si>
  <si>
    <t>ThinkPad Compact USB Keyboard with TrackPoint - French Canadian</t>
  </si>
  <si>
    <t>ThinkPad Compact USB Keyboard with TrackPoint - German</t>
  </si>
  <si>
    <t>ThinkPad Compact USB Keyboard with TrackPoint - Greek/US</t>
  </si>
  <si>
    <t>ThinkPad Compact USB Keyboard with TrackPoint - Hebrew</t>
  </si>
  <si>
    <t>ThinkPad Compact USB Keyboard with TrackPoint - Hungarian</t>
  </si>
  <si>
    <t>ThinkPad Compact USB Keyboard with TrackPoint - Italy</t>
  </si>
  <si>
    <t>ThinkPad Compact USB Keyboard with TrackPoint - Japanese</t>
  </si>
  <si>
    <t>ThinkPad Compact USB Keyboard with TrackPoint - Korean</t>
  </si>
  <si>
    <t>ThinkPad Compact USB Keyboard with TrackPoint - LA Spanish</t>
  </si>
  <si>
    <t>ThinkPad Compact USB Keyboard with TrackPoint - Norwegian</t>
  </si>
  <si>
    <t>ThinkPad Compact USB Keyboard with TrackPoint - Portugese</t>
  </si>
  <si>
    <t>ThinkPad Compact USB Keyboard with TrackPoint - Russian/Cy US 441</t>
  </si>
  <si>
    <t>ThinkPad Compact USB Keyboard with TrackPoint - Slovak</t>
  </si>
  <si>
    <t>ThinkPad Compact USB Keyboard with TrackPoint - Spanish</t>
  </si>
  <si>
    <t>ThinkPad Compact USB Keyboard with TrackPoint - Swiss, F/G</t>
  </si>
  <si>
    <t>ThinkPad Compact USB Keyboard with TrackPoint - Thailand</t>
  </si>
  <si>
    <t>ThinkPad Compact USB Keyboard with TrackPoint - Turkish (Q-Type 179)</t>
  </si>
  <si>
    <t>ThinkPad Compact USB Keyboard with TrackPoint - UK English</t>
  </si>
  <si>
    <t>ThinkPad Compact USB Keyboard with TrackPoint - US Euro(International)</t>
  </si>
  <si>
    <t>ThinkPad Compact USB Keyboard with TrackPoint - Slovenian +++</t>
  </si>
  <si>
    <t>ThinkPad Compact USB Keyboard with TrackPoint - India English</t>
  </si>
  <si>
    <t>ThinkPad Compact USB Keyboard with TrackPoint - Arabic 470</t>
  </si>
  <si>
    <t>NVIDIA Quadro K2000 2GB Graphics Card by Lenovo</t>
  </si>
  <si>
    <t>NVIDIA Quadro K4000 3GB Graphics Card by Lenovo</t>
  </si>
  <si>
    <t>NVIDIA Quadro K600 1GB Graphics Card by Lenovo</t>
  </si>
  <si>
    <t>ThinkPad Compact USB Keyboard with TrackPoint - Swedish/Finnish</t>
  </si>
  <si>
    <t>ThinkPad OneLink Dock - Frost Silver - UK/Malta/Saudi Arabia</t>
  </si>
  <si>
    <t xml:space="preserve"> Lenovo 90W AC Adapter for B/V - EU1</t>
  </si>
  <si>
    <t xml:space="preserve"> Lenovo 90W AC Adapter for B/V - South Africa</t>
  </si>
  <si>
    <t xml:space="preserve"> Lenovo 90W AC Adapter for B/V - UK/Saudi Arabia/Malta</t>
  </si>
  <si>
    <t>ThinkPad 45W AC Adapter (slim tip)- Italy</t>
  </si>
  <si>
    <t>ThinkPad 45W AC Adapter(slim tip) - EU1 Countries</t>
  </si>
  <si>
    <t>ThinkPad 45W AC Adapter (slim tip)- South Africa</t>
  </si>
  <si>
    <t>ThinkPad 45W AC Adapter(slim tip) - UK/Malta/Saudi Arabia</t>
  </si>
  <si>
    <t xml:space="preserve"> Lenovo 90W AC Adapter for B/V - Italy</t>
  </si>
  <si>
    <t>ThinkPad Noise Cancelling Earbuds</t>
  </si>
  <si>
    <t>M/MECHANICAL DOCKS</t>
  </si>
  <si>
    <t>M/USB DOCKS</t>
  </si>
  <si>
    <t>M/ONELINK DOCKS</t>
  </si>
  <si>
    <t>MOB DOCKING</t>
  </si>
  <si>
    <t>0B47389</t>
  </si>
  <si>
    <t>0B47388</t>
  </si>
  <si>
    <t xml:space="preserve">Lenovo AMD 7450 DP+DVI Graphics Card </t>
  </si>
  <si>
    <t>CableLock</t>
  </si>
  <si>
    <t>THINKPAD TRACKPOINT CAPS
KensingtonMicrosaver DS</t>
  </si>
  <si>
    <t>0B47483</t>
  </si>
  <si>
    <t>0B47484</t>
  </si>
  <si>
    <t>ThinkPad 65W AC Adapter - slim tip (UK Retail Packaging)</t>
  </si>
  <si>
    <t>ThinkPad 65W AC Adapter - slim tip (EU Retail Packaging)</t>
  </si>
  <si>
    <t>VXL F-Series Xtona, Linux, 8GB FlASH, 2GB RAM, 1.2 GHz VIA Nano Processor, Denmark Style Power Cord, desktop</t>
  </si>
  <si>
    <t>VXL F-Series Xtona, Linux, 8GB FlASH, 2GB RAM, 1.2 GHz VIA Nano Processor, Swiss Style Power Cord, desktop</t>
  </si>
  <si>
    <t>VXL F-Series Xtona, Linux, 8GB FlASH, 2GB RAM, 1.2 GHz VIA Nano Processor, UK Style Power Cord, desktop</t>
  </si>
  <si>
    <t>4 Port USB 3.0 Hub</t>
  </si>
  <si>
    <t>0886605975383</t>
  </si>
  <si>
    <t>0886605975390</t>
  </si>
  <si>
    <t>0886605975406</t>
  </si>
  <si>
    <t>0886605975413</t>
  </si>
  <si>
    <t>0886605975420</t>
  </si>
  <si>
    <t>0886605975437</t>
  </si>
  <si>
    <t>0886605975444</t>
  </si>
  <si>
    <t>0886605975451</t>
  </si>
  <si>
    <t>0886605975468</t>
  </si>
  <si>
    <t>0886605975475</t>
  </si>
  <si>
    <t>0886605975482</t>
  </si>
  <si>
    <t>0886605975499</t>
  </si>
  <si>
    <t>0886605975505</t>
  </si>
  <si>
    <t>0886605975512</t>
  </si>
  <si>
    <t>0886605975529</t>
  </si>
  <si>
    <t>0886605390667</t>
  </si>
  <si>
    <t>0886605975536</t>
  </si>
  <si>
    <t>0886605975543</t>
  </si>
  <si>
    <t>0886605975550</t>
  </si>
  <si>
    <t>0886605975567</t>
  </si>
  <si>
    <t>0886605975574</t>
  </si>
  <si>
    <t>0886605975581</t>
  </si>
  <si>
    <t>0886605975598</t>
  </si>
  <si>
    <t>0886605975604</t>
  </si>
  <si>
    <t>0886605975611</t>
  </si>
  <si>
    <t>0886605975628</t>
  </si>
  <si>
    <t>0886605975635</t>
  </si>
  <si>
    <t>0886605975642</t>
  </si>
  <si>
    <t>0886605975659</t>
  </si>
  <si>
    <t>0886605975666</t>
  </si>
  <si>
    <t>0886605975673</t>
  </si>
  <si>
    <t>0886605975680</t>
  </si>
  <si>
    <t>0886605975697</t>
  </si>
  <si>
    <t>0886605975703</t>
  </si>
  <si>
    <t>0886605975710</t>
  </si>
  <si>
    <t>0886605975727</t>
  </si>
  <si>
    <t>0886605975734</t>
  </si>
  <si>
    <t>0886605975741</t>
  </si>
  <si>
    <t>0886605975758</t>
  </si>
  <si>
    <t>0886605975765</t>
  </si>
  <si>
    <t>0886605975772</t>
  </si>
  <si>
    <t>0886605975789</t>
  </si>
  <si>
    <t>0886605975796</t>
  </si>
  <si>
    <t>0886605975802</t>
  </si>
  <si>
    <t>0886605975819</t>
  </si>
  <si>
    <t>0886605975826</t>
  </si>
  <si>
    <t>0886605975833</t>
  </si>
  <si>
    <t>0886605390674</t>
  </si>
  <si>
    <t>0886605975840</t>
  </si>
  <si>
    <t>0886605975857</t>
  </si>
  <si>
    <t>0886605975864</t>
  </si>
  <si>
    <t>0886605975871</t>
  </si>
  <si>
    <t>0886605975888</t>
  </si>
  <si>
    <t>0886605975895</t>
  </si>
  <si>
    <t>0886605975901</t>
  </si>
  <si>
    <t>0886605975918</t>
  </si>
  <si>
    <t>0886605975925</t>
  </si>
  <si>
    <t>0886605975932</t>
  </si>
  <si>
    <t>0886605975949</t>
  </si>
  <si>
    <t>0886605975956</t>
  </si>
  <si>
    <t>0886605975963</t>
  </si>
  <si>
    <t>0886605975970</t>
  </si>
  <si>
    <t>0886605975987</t>
  </si>
  <si>
    <t>0886605975994</t>
  </si>
  <si>
    <t>0886605976007</t>
  </si>
  <si>
    <t>0886605976014</t>
  </si>
  <si>
    <t>0886605976021</t>
  </si>
  <si>
    <t>0886605976038</t>
  </si>
  <si>
    <t>0886605976045</t>
  </si>
  <si>
    <t>0886605976052</t>
  </si>
  <si>
    <t>0886605976069</t>
  </si>
  <si>
    <t>0886605976076</t>
  </si>
  <si>
    <t>0886605976083</t>
  </si>
  <si>
    <t>0886605976090</t>
  </si>
  <si>
    <t>0886605976106</t>
  </si>
  <si>
    <t>0886605976113</t>
  </si>
  <si>
    <t>0886605976120</t>
  </si>
  <si>
    <t>0886605976137</t>
  </si>
  <si>
    <t>0886605976144</t>
  </si>
  <si>
    <t>0886605976151</t>
  </si>
  <si>
    <t>0886605976168</t>
  </si>
  <si>
    <t>0886605976175</t>
  </si>
  <si>
    <t>0886605976182</t>
  </si>
  <si>
    <t>0886605976199</t>
  </si>
  <si>
    <t>0886605976205</t>
  </si>
  <si>
    <t>0886605976212</t>
  </si>
  <si>
    <t>0886605976229</t>
  </si>
  <si>
    <t>0886605976236</t>
  </si>
  <si>
    <t>0886605976243</t>
  </si>
  <si>
    <t>0886605976250</t>
  </si>
  <si>
    <t>0886605976267</t>
  </si>
  <si>
    <t>0886605976274</t>
  </si>
  <si>
    <t>0886605976281</t>
  </si>
  <si>
    <t>Sophos Services</t>
  </si>
  <si>
    <t>0885976742983</t>
  </si>
  <si>
    <t>0885976742648</t>
  </si>
  <si>
    <t>0885976742754</t>
  </si>
  <si>
    <t>0885976743003</t>
  </si>
  <si>
    <t>0885976742679</t>
  </si>
  <si>
    <t>0885976742846</t>
  </si>
  <si>
    <t>KickStart Computrace - RW</t>
  </si>
  <si>
    <t>KickStart Absolute Manage - RW</t>
  </si>
  <si>
    <t>KickStart Lite Computrace - RW</t>
  </si>
  <si>
    <t>KickStart Lite Absolute Manage - RW</t>
  </si>
  <si>
    <t>KickStart UltraLight - RW</t>
  </si>
  <si>
    <t>KickStart SMB - RW</t>
  </si>
  <si>
    <t>PS-Custom Computrace RW</t>
  </si>
  <si>
    <t>PS-Custom Absolute Manage RW</t>
  </si>
  <si>
    <t>PS Mobile Device Manager - RW</t>
  </si>
  <si>
    <t>Absolute Manage MDM Upgrade RW</t>
  </si>
  <si>
    <t>Kickstart Computrace Enterprise - RW</t>
  </si>
  <si>
    <t>Absolute Manage for SLG 3 year</t>
  </si>
  <si>
    <t>Absolute Manage for SLG 2 year</t>
  </si>
  <si>
    <t>Absolute Manage for SLG 5 year</t>
  </si>
  <si>
    <t>Computrace Mobile Standard 5 Year &amp; Education</t>
  </si>
  <si>
    <t xml:space="preserve">Absolute Training Credits - Computrace </t>
  </si>
  <si>
    <t xml:space="preserve">Absolute Training Credits - Absolute Manage </t>
  </si>
  <si>
    <t>COMPLETE SECURITY SUITE - 100-199 USERS - 12 MOS - REGISTERED</t>
  </si>
  <si>
    <t>COMPLETE SECURITY SUITE - 100-199 USERS - 36 MOS - REGISTERED</t>
  </si>
  <si>
    <t>COMPLETE SECURITY SUITE - 200-499 USERS - 12 MOS - REGISTERED</t>
  </si>
  <si>
    <t>COMPLETE SECURITY SUITE - 200-499 USERS - 36 MOS - REGISTERED</t>
  </si>
  <si>
    <t>COMPLETE SECURITY SUITE - 500-999 USERS - 12 MOS - REGISTERED</t>
  </si>
  <si>
    <t>COMPLETE SECURITY SUITE - 500-999 USERS - 36 MOS - REGISTERED</t>
  </si>
  <si>
    <t>COMPLETE SECURITY SUITE - 1,000-1,999 USERS - 12 MOS - REGISTERED</t>
  </si>
  <si>
    <t>COMPLETE SECURITY SUITE - 1,000-1,999 USERS - 36 MOS - REGISTERED</t>
  </si>
  <si>
    <t>DATA PROTECTION SUITE - 100-199 USERS - 12 MOS - REGISTERED</t>
  </si>
  <si>
    <t xml:space="preserve">DATA PROTECTION SUITE - 100-199 USERS - 36 MOS - REGISTERED </t>
  </si>
  <si>
    <t xml:space="preserve">DATA PROTECTION SUITE - 200-499 USERS - 12 MOS - REGISTERED </t>
  </si>
  <si>
    <t xml:space="preserve">DATA PROTECTION SUITE - 200-499 USERS - 36 MOS - REGISTERED </t>
  </si>
  <si>
    <t xml:space="preserve">DATA PROTECTION SUITE - 500-999 USERS - 12 MOS - REGISTERED </t>
  </si>
  <si>
    <t xml:space="preserve">DATA PROTECTION SUITE - 500-999 USERS - 36 MOS - REGISTERED </t>
  </si>
  <si>
    <t xml:space="preserve">DATA PROTECTION SUITE - 1,000-1,999 USERS - 12 MOS - REGISTERED </t>
  </si>
  <si>
    <t xml:space="preserve">DATA PROTECTION SUITE - 1,000-1,999 USERS - 36 MOS - REGISTERED </t>
  </si>
  <si>
    <t xml:space="preserve">ENDPOINT PROTECTION - ADVANCED - 100-199 USERS - 12 MOS - REGISTERED </t>
  </si>
  <si>
    <t xml:space="preserve">ENDPOINT PROTECTION - ADVANCED - 100-199 USERS - 36 MOS - REGISTERED </t>
  </si>
  <si>
    <t xml:space="preserve">ENDPOINT PROTECTION - ADVANCED - 200-499 USERS - 12 MOS - REGISTERED </t>
  </si>
  <si>
    <t xml:space="preserve">ENDPOINT PROTECTION - ADVANCED - 200-499 USERS - 36 MOS - REGISTERED </t>
  </si>
  <si>
    <t xml:space="preserve">ENDPOINT PROTECTION - ADVANCED - 500-999 USERS - 12 MOS - REGISTERED </t>
  </si>
  <si>
    <t xml:space="preserve">ENDPOINT PROTECTION - ADVANCED - 500-999 USERS - 36 MOS - REGISTERED </t>
  </si>
  <si>
    <t xml:space="preserve">ENDPOINT PROTECTION - ADVANCED - 1,000-1,999 USERS - 12 MOS - REGISTERED </t>
  </si>
  <si>
    <t xml:space="preserve">ENDPOINT PROTECTION - ADVANCED - 1,000-1,999 USERS - 36 MOS - REGISTERED </t>
  </si>
  <si>
    <t xml:space="preserve">GATEWAY PROTECTION SUITE - 100-199 USERS - 12 MOS - REGISTERED </t>
  </si>
  <si>
    <t xml:space="preserve">GATEWAY PROTECTION SUITE - 100-199 USERS - 36 MOS - REGISTERED </t>
  </si>
  <si>
    <t xml:space="preserve">GATEWAY PROTECTION SUITE - 200-499 USERS - 12 MOS - REGISTERED </t>
  </si>
  <si>
    <t xml:space="preserve">GATEWAY PROTECTION SUITE - 200-499 USERS - 36 MOS - REGISTERED </t>
  </si>
  <si>
    <t xml:space="preserve">GATEWAY PROTECTION SUITE - 500-999 USERS - 12 MOS - REGISTERED </t>
  </si>
  <si>
    <t xml:space="preserve">GATEWAY PROTECTION SUITE - 500-999 USERS - 36 MOS - REGISTERED </t>
  </si>
  <si>
    <t xml:space="preserve">GATEWAY PROTECTION SUITE - 1,000-1,999 USERS - 12 MOS - REGISTERED </t>
  </si>
  <si>
    <t xml:space="preserve">GATEWAY PROTECTION SUITE - 1,000-1,999 USERS - 36 MOS - REGISTERED </t>
  </si>
  <si>
    <t xml:space="preserve">SAFEGUARD DEVICE ENCRYPTION - 100-199 CLIENTS - REGISTERED </t>
  </si>
  <si>
    <t xml:space="preserve">SAFEGUARD DEVICE ENCRYPTION - 200-499 CLIENTS - REGISTERED </t>
  </si>
  <si>
    <t xml:space="preserve">SAFEGUARD DEVICE ENCRYPTION - 500-999 CLIENTS - REGISTERED </t>
  </si>
  <si>
    <t xml:space="preserve">SAFEGUARD DEVICE ENCRYPTION - 1,000-1,999 CLIENTS - REGISTERED </t>
  </si>
  <si>
    <t xml:space="preserve">SAFEGUARD DEVICE ENCRYPTION - 12 MOS USC - 100-199 CLIENTS - 12 MOS - REGISTERED </t>
  </si>
  <si>
    <t xml:space="preserve">SAFEGUARD DEVICE ENCRYPTION - 12 MOS USC - 200-499 CLIENTS - 12 MOS - REGISTERED </t>
  </si>
  <si>
    <t xml:space="preserve">SAFEGUARD DEVICE ENCRYPTION - 12 MOS USC - 500-999 CLIENTS - 12 MOS - REGISTERED </t>
  </si>
  <si>
    <t xml:space="preserve">SAFEGUARD DEVICE ENCRYPTION - 12 MOS USC - 1,000-1,999 CLIENTS - 12 MOS - REGISTERED </t>
  </si>
  <si>
    <t xml:space="preserve">SAFEGUARD DEVICE ENCRYPTION - 36 MOS USC - 100-199 CLIENTS - 36 MOS - REGISTERED </t>
  </si>
  <si>
    <t xml:space="preserve">SAFEGUARD DEVICE ENCRYPTION - 36 MOS USC - 200-499 CLIENTS - 36 MOS - REGISTERED </t>
  </si>
  <si>
    <t xml:space="preserve">SAFEGUARD DEVICE ENCRYPTION - 36 MOS USC - 500-999 CLIENTS - 36 MOS - REGISTERED </t>
  </si>
  <si>
    <t xml:space="preserve">SAFEGUARD DEVICE ENCRYPTION - 36 MOS USC - 1,000-1,999 CLIENTS - 36 MOS - REGISTERED </t>
  </si>
  <si>
    <t xml:space="preserve">SAFEGUARD DATA EXCHANGE - 100-199 CLIENTS - REGISTERED </t>
  </si>
  <si>
    <t xml:space="preserve">SAFEGUARD DATA EXCHANGE - 200-499 CLIENTS - REGISTERED </t>
  </si>
  <si>
    <t xml:space="preserve">SAFEGUARD DATA EXCHANGE - 500-999 CLIENTS - REGISTERED </t>
  </si>
  <si>
    <t xml:space="preserve">SAFEGUARD DATA EXCHANGE - 1,000-1,999 CLIENTS - REGISTERED </t>
  </si>
  <si>
    <t xml:space="preserve">SAFEGUARD DATA EXCHANGE - 12 MOS USC - 100-199 CLIENTS - 12 MOS - REGISTERED </t>
  </si>
  <si>
    <t xml:space="preserve">SAFEGUARD DATA EXCHANGE - 12 MOS USC - 200-499 CLIENTS - 12 MOS - REGISTERED </t>
  </si>
  <si>
    <t xml:space="preserve">SAFEGUARD DATA EXCHANGE - 12 MOS USC - 500-999 CLIENTS - 12 MOS - REGISTERED </t>
  </si>
  <si>
    <t xml:space="preserve">SAFEGUARD DATA EXCHANGE - 12 MOS USC - 1,000-1,999 CLIENTS - 12 MOS - REGISTERED </t>
  </si>
  <si>
    <t xml:space="preserve">SAFEGUARD DATA EXCHANGE - 36 MOS USC - 100-199 CLIENTS - 36 MOS - REGISTERED </t>
  </si>
  <si>
    <t xml:space="preserve">SAFEGUARD DATA EXCHANGE - 36 MOS USC - 200-499 CLIENTS - 36 MOS - REGISTERED </t>
  </si>
  <si>
    <t xml:space="preserve">SAFEGUARD DATA EXCHANGE - 36 MOS USC - 500-999 CLIENTS - 36 MOS - REGISTERED </t>
  </si>
  <si>
    <t xml:space="preserve">SAFEGUARD DATA EXCHANGE - 36 MOS USC - 1,000-1,999 CLIENTS - 36 MOS - REGISTERED </t>
  </si>
  <si>
    <t xml:space="preserve">SOPHOS MOBILE CONTROL - SUBSCRIPTION - 100-199 CLIENTS - 12 MOS - REGISTERED </t>
  </si>
  <si>
    <t xml:space="preserve">SOPHOS MOBILE CONTROL - SUBSCRIPTION - 100-199 CLIENTS - 36 MOS - REGISTERED </t>
  </si>
  <si>
    <t xml:space="preserve">SOPHOS MOBILE CONTROL - SUBSCRIPTION - 200-499 CLIENTS - 12 MOS - REGISTERED </t>
  </si>
  <si>
    <t xml:space="preserve">SOPHOS MOBILE CONTROL - SUBSCRIPTION - 200-499 CLIENTS - 36 MOS - REGISTERED </t>
  </si>
  <si>
    <t xml:space="preserve">SOPHOS MOBILE CONTROL - SUBSCRIPTION - 500-999 CLIENTS - 12 MOS - REGISTERED </t>
  </si>
  <si>
    <t xml:space="preserve">SOPHOS MOBILE CONTROL - SUBSCRIPTION - 500-999 CLIENTS - 36 MOS - REGISTERED </t>
  </si>
  <si>
    <t xml:space="preserve">WEB PROTECTION SUITE - 100-199 USERS - 12 MOS - REGISTERED </t>
  </si>
  <si>
    <t xml:space="preserve">WEB PROTECTION SUITE - 100-199 USERS - 36 MOS - REGISTERED </t>
  </si>
  <si>
    <t xml:space="preserve">WEB PROTECTION SUITE - 200-499 USERS - 12 MOS - REGISTERED </t>
  </si>
  <si>
    <t xml:space="preserve">WEB PROTECTION SUITE - 200-499 USERS - 36 MOS - REGISTERED </t>
  </si>
  <si>
    <t xml:space="preserve">WEB PROTECTION SUITE - 500-999 USERS - 12 MOS - REGISTERED </t>
  </si>
  <si>
    <t xml:space="preserve">WEB PROTECTION SUITE - 500-999 USERS - 36 MOS - REGISTERED </t>
  </si>
  <si>
    <t xml:space="preserve">WEB PROTECTION SUITE - 1,000-1,999 USERS - 12 MOS - REGISTERED </t>
  </si>
  <si>
    <t xml:space="preserve">WEB PROTECTION SUITE - 1,000-1,999 USERS - 36 MOS - REGISTERED </t>
  </si>
  <si>
    <t xml:space="preserve">Updated: </t>
  </si>
  <si>
    <t>4ZK0D80489</t>
  </si>
  <si>
    <t>4ZN0D78064</t>
  </si>
  <si>
    <t>LANDESK management suite manintenance</t>
  </si>
  <si>
    <t>Patch manager subscription</t>
  </si>
  <si>
    <t xml:space="preserve">F-Series Xtona, Linux, 8GB Fl, 2GB RAM, VIA NANO 1.2GHz Processor, WL b/g/n, EU Style Power Cord </t>
  </si>
  <si>
    <t>VXL Md-Series Xtona Pro, Linux, 8GB Fl, 2GB RAM, VIA 1.0GHz Dual Core, WL b/g/n, EU Style Power Cord</t>
  </si>
  <si>
    <t>0B95681</t>
  </si>
  <si>
    <t>Logitech Webcam C270 EMEA</t>
  </si>
  <si>
    <t>0B47465</t>
  </si>
  <si>
    <t>0B47459</t>
  </si>
  <si>
    <t>0C52636</t>
  </si>
  <si>
    <t>0B47462</t>
  </si>
  <si>
    <t>0B47463</t>
  </si>
  <si>
    <t>0C52635</t>
  </si>
  <si>
    <t>0B47464</t>
  </si>
  <si>
    <t>0B47466</t>
  </si>
  <si>
    <t>0B95806</t>
  </si>
  <si>
    <t>ThinkPad 65W Slim AC Adapter (slim tip) - Italy/Chile</t>
  </si>
  <si>
    <t>ThinkPad 65W Slim AC Adapter (slim tip) -  EU1 Countries/Indonesia/Vietnam/Denmark</t>
  </si>
  <si>
    <t>ThinkPad 65W Slim AC Adapter - slim tip (EU Retail Packaging)</t>
  </si>
  <si>
    <t>ThinkPad 65W Slim AC Adapter (slim tip) -  South Africa/SriLanka/Bang Ladesh</t>
  </si>
  <si>
    <t>ThinkPad 65W Slim AC Adapter (slim tip) -  UK/Hong Kong/Malaysia/Malta/Mynamar/Singapore/Sandi Arabia</t>
  </si>
  <si>
    <t>ThinkPad 65W Slim AC Adapter - slim tip (UK Retail Packaging)</t>
  </si>
  <si>
    <t>ThinkPad 65W Slim AC Adapter (slim tip) - Switzerland</t>
  </si>
  <si>
    <t>ThinkPad 65W Slim AC Adapter (slim tip) - Israel</t>
  </si>
  <si>
    <t>Griffin Survivor Harness Kit for ThinkPad Tablet 2</t>
  </si>
  <si>
    <t>0A89461</t>
  </si>
  <si>
    <t>0B47188</t>
  </si>
  <si>
    <t>40Y7949</t>
  </si>
  <si>
    <t>78Y6505</t>
  </si>
  <si>
    <t>78Y2375</t>
  </si>
  <si>
    <t>ThinkPad Radiant Roller Case</t>
  </si>
  <si>
    <t>LICENSEKEY CDP-F-RW-12</t>
  </si>
  <si>
    <t>LICENSEKEY MTS1YP86</t>
  </si>
  <si>
    <t>LANDesk Management Suite with PMA Bundle</t>
  </si>
  <si>
    <t>45N6694</t>
  </si>
  <si>
    <t>DP EQUIP TopBM4338-10G</t>
  </si>
  <si>
    <t>4L40D84339</t>
  </si>
  <si>
    <t>4L40D84340</t>
  </si>
  <si>
    <t>4L40D84341</t>
  </si>
  <si>
    <t>4L40D84342</t>
  </si>
  <si>
    <t>4L40D84343</t>
  </si>
  <si>
    <t>4L40D84344</t>
  </si>
  <si>
    <t>4L40D84345</t>
  </si>
  <si>
    <t>4L40D84346</t>
  </si>
  <si>
    <t>4L40D84347</t>
  </si>
  <si>
    <t>4L40D84348</t>
  </si>
  <si>
    <t>4L40D84349</t>
  </si>
  <si>
    <t>4L40D84350</t>
  </si>
  <si>
    <t>4L40D84351</t>
  </si>
  <si>
    <t>4L40D84352</t>
  </si>
  <si>
    <t>4L40D84353</t>
  </si>
  <si>
    <t>4L40D84354</t>
  </si>
  <si>
    <t>4L40D84355</t>
  </si>
  <si>
    <t>4L40D84356</t>
  </si>
  <si>
    <t>4L40D84357</t>
  </si>
  <si>
    <t>4L40D84358</t>
  </si>
  <si>
    <t>4L40D84359</t>
  </si>
  <si>
    <t>4L40D84360</t>
  </si>
  <si>
    <t>4L40D84361</t>
  </si>
  <si>
    <t>4L40D84362</t>
  </si>
  <si>
    <t>4L40D84363</t>
  </si>
  <si>
    <t>4L40D84364</t>
  </si>
  <si>
    <t>4L40D84365</t>
  </si>
  <si>
    <t>4L40D84366</t>
  </si>
  <si>
    <t>4L40D84367</t>
  </si>
  <si>
    <t>4L40D84368</t>
  </si>
  <si>
    <t>4L40D84369</t>
  </si>
  <si>
    <t>4L40D84370</t>
  </si>
  <si>
    <t>4L40D84371</t>
  </si>
  <si>
    <t>4L40D84372</t>
  </si>
  <si>
    <t>4L40D84373</t>
  </si>
  <si>
    <t>4L40D84374</t>
  </si>
  <si>
    <t>4L40D84375</t>
  </si>
  <si>
    <t>4L40D84376</t>
  </si>
  <si>
    <t>4L40D84377</t>
  </si>
  <si>
    <t>4L40D84378</t>
  </si>
  <si>
    <t>4L40D84379</t>
  </si>
  <si>
    <t>4L40D84380</t>
  </si>
  <si>
    <t>4L40D84381</t>
  </si>
  <si>
    <t>4L40D84382</t>
  </si>
  <si>
    <t>4L40D84383</t>
  </si>
  <si>
    <t>4L40D84384</t>
  </si>
  <si>
    <t>4L40D84385</t>
  </si>
  <si>
    <t>4L40D84386</t>
  </si>
  <si>
    <t>4L40D84387</t>
  </si>
  <si>
    <t>4L40D84388</t>
  </si>
  <si>
    <t>4L40D84389</t>
  </si>
  <si>
    <t>4L40D84390</t>
  </si>
  <si>
    <t>4L40D84391</t>
  </si>
  <si>
    <t>4L40D84392</t>
  </si>
  <si>
    <t>4L40D84393</t>
  </si>
  <si>
    <t>4L40D84394</t>
  </si>
  <si>
    <t>4L40D84395</t>
  </si>
  <si>
    <t>4L40D84396</t>
  </si>
  <si>
    <t>4L40D84397</t>
  </si>
  <si>
    <t>4L40D84398</t>
  </si>
  <si>
    <t>4L40D84399</t>
  </si>
  <si>
    <t>4L40D84400</t>
  </si>
  <si>
    <t>4L40D84401</t>
  </si>
  <si>
    <t>4L40D84402</t>
  </si>
  <si>
    <t>4L40D84403</t>
  </si>
  <si>
    <t>4L40D84404</t>
  </si>
  <si>
    <t>4L40D84405</t>
  </si>
  <si>
    <t>4L40D84406</t>
  </si>
  <si>
    <t>4L40D84407</t>
  </si>
  <si>
    <t>4L40D84408</t>
  </si>
  <si>
    <t>4L40D84409</t>
  </si>
  <si>
    <t>4L40D84410</t>
  </si>
  <si>
    <t>4L40D84411</t>
  </si>
  <si>
    <t>4L40D84412</t>
  </si>
  <si>
    <t>4L40D84413</t>
  </si>
  <si>
    <t>4L40D84414</t>
  </si>
  <si>
    <t>4L40D84415</t>
  </si>
  <si>
    <t>4L40D84416</t>
  </si>
  <si>
    <t>4L40D84417</t>
  </si>
  <si>
    <t>4L40D84418</t>
  </si>
  <si>
    <t>4L40D84419</t>
  </si>
  <si>
    <t>4L40D84420</t>
  </si>
  <si>
    <t>4L40D84421</t>
  </si>
  <si>
    <t>4L40D84422</t>
  </si>
  <si>
    <t>4L40D84423</t>
  </si>
  <si>
    <t>4L40D84424</t>
  </si>
  <si>
    <t>4L40D84425</t>
  </si>
  <si>
    <t>4L40D84426</t>
  </si>
  <si>
    <t>4L40D84427</t>
  </si>
  <si>
    <t>4L40D84428</t>
  </si>
  <si>
    <t>4L40D84429</t>
  </si>
  <si>
    <t>4L40D84430</t>
  </si>
  <si>
    <t>4L40D84431</t>
  </si>
  <si>
    <t>4L40D84432</t>
  </si>
  <si>
    <t>4L40D84433</t>
  </si>
  <si>
    <t>4L40D84434</t>
  </si>
  <si>
    <t>4L40D84435</t>
  </si>
  <si>
    <t>4L40D84436</t>
  </si>
  <si>
    <t>4L40D84437</t>
  </si>
  <si>
    <t>4L40D84438</t>
  </si>
  <si>
    <t>4L40D84439</t>
  </si>
  <si>
    <t>4L40D84440</t>
  </si>
  <si>
    <t>4L40D84441</t>
  </si>
  <si>
    <t>4L40D84442</t>
  </si>
  <si>
    <t>4L40D84443</t>
  </si>
  <si>
    <t>4L40D84444</t>
  </si>
  <si>
    <t>4L40D84445</t>
  </si>
  <si>
    <t>4L40D84446</t>
  </si>
  <si>
    <t>4L40D84447</t>
  </si>
  <si>
    <t>4L40D84448</t>
  </si>
  <si>
    <t>4L40D84449</t>
  </si>
  <si>
    <t>4L40D84450</t>
  </si>
  <si>
    <t>4L40D84451</t>
  </si>
  <si>
    <t>4L40D84452</t>
  </si>
  <si>
    <t>4L40D84453</t>
  </si>
  <si>
    <t>4L40D84454</t>
  </si>
  <si>
    <t>4L40D84455</t>
  </si>
  <si>
    <t>4L40D84456</t>
  </si>
  <si>
    <t>4L40D84457</t>
  </si>
  <si>
    <t>4L40D84458</t>
  </si>
  <si>
    <t>4L40D84459</t>
  </si>
  <si>
    <t>4L40D84460</t>
  </si>
  <si>
    <t>4L40D84461</t>
  </si>
  <si>
    <t>4L40D84462</t>
  </si>
  <si>
    <t>4L40D84463</t>
  </si>
  <si>
    <t>4L40D84464</t>
  </si>
  <si>
    <t>4L40D84465</t>
  </si>
  <si>
    <t>4L40D84466</t>
  </si>
  <si>
    <t>4L40D84467</t>
  </si>
  <si>
    <t>4L40D84468</t>
  </si>
  <si>
    <t>4L40D84469</t>
  </si>
  <si>
    <t>4L40D84470</t>
  </si>
  <si>
    <t>4L40D84471</t>
  </si>
  <si>
    <t>4L40D84472</t>
  </si>
  <si>
    <t>4L40D84473</t>
  </si>
  <si>
    <t>4L40D84474</t>
  </si>
  <si>
    <t>4L40D84475</t>
  </si>
  <si>
    <t>4L40D84476</t>
  </si>
  <si>
    <t>4L40D84477</t>
  </si>
  <si>
    <t>4L40D84478</t>
  </si>
  <si>
    <t>4L40D84479</t>
  </si>
  <si>
    <t>4L40D84480</t>
  </si>
  <si>
    <t>4L40D84481</t>
  </si>
  <si>
    <t>4L40D84482</t>
  </si>
  <si>
    <t>4L40A25197</t>
  </si>
  <si>
    <t>4L40A25198</t>
  </si>
  <si>
    <t>4L40A25199</t>
  </si>
  <si>
    <t>4L40A25200</t>
  </si>
  <si>
    <t>4L40A25201</t>
  </si>
  <si>
    <t>4L40A25202</t>
  </si>
  <si>
    <t>4L40A25203</t>
  </si>
  <si>
    <t>4L40A25204</t>
  </si>
  <si>
    <t>4L40A25205</t>
  </si>
  <si>
    <t>4L40A25206</t>
  </si>
  <si>
    <t>4L40A25207</t>
  </si>
  <si>
    <t>4L40A25208</t>
  </si>
  <si>
    <t>4L40A25209</t>
  </si>
  <si>
    <t>4L40A25210</t>
  </si>
  <si>
    <t>4L40A25211</t>
  </si>
  <si>
    <t>4L40A25212</t>
  </si>
  <si>
    <t>4L40A25213</t>
  </si>
  <si>
    <t>4L40A25214</t>
  </si>
  <si>
    <t>4L40A25215</t>
  </si>
  <si>
    <t>4L40A25216</t>
  </si>
  <si>
    <t>4L40A25217</t>
  </si>
  <si>
    <t>4L40D84483</t>
  </si>
  <si>
    <t>4L40D84484</t>
  </si>
  <si>
    <t>4L40D84485</t>
  </si>
  <si>
    <t>4L40D84486</t>
  </si>
  <si>
    <t>4L40D84487</t>
  </si>
  <si>
    <t>4L40D84488</t>
  </si>
  <si>
    <t>4L40D84489</t>
  </si>
  <si>
    <t>4L40D84490</t>
  </si>
  <si>
    <t>4L40D84491</t>
  </si>
  <si>
    <t>4L40D84492</t>
  </si>
  <si>
    <t>4L40D84493</t>
  </si>
  <si>
    <t>4L40D84494</t>
  </si>
  <si>
    <t>4L40D84495</t>
  </si>
  <si>
    <t>4L40D84496</t>
  </si>
  <si>
    <t>4L40D84497</t>
  </si>
  <si>
    <t>4L40D84498</t>
  </si>
  <si>
    <t>4L40D84499</t>
  </si>
  <si>
    <t>4L40D84500</t>
  </si>
  <si>
    <t>4L40D84501</t>
  </si>
  <si>
    <t>4L40D84502</t>
  </si>
  <si>
    <t>4L40D84503</t>
  </si>
  <si>
    <t>4L40D84504</t>
  </si>
  <si>
    <t>4L40D84505</t>
  </si>
  <si>
    <t>4L40D84506</t>
  </si>
  <si>
    <t>4L40D84507</t>
  </si>
  <si>
    <t>4L40D84508</t>
  </si>
  <si>
    <t>4L40D84509</t>
  </si>
  <si>
    <t>4L40D84510</t>
  </si>
  <si>
    <t>4L40D84511</t>
  </si>
  <si>
    <t>4L40D84512</t>
  </si>
  <si>
    <t>4L40D84513</t>
  </si>
  <si>
    <t>4L40D84514</t>
  </si>
  <si>
    <t>4L40D84515</t>
  </si>
  <si>
    <t>4L40D84516</t>
  </si>
  <si>
    <t>4L40D84517</t>
  </si>
  <si>
    <t>4L40D84518</t>
  </si>
  <si>
    <t>4L40D84519</t>
  </si>
  <si>
    <t>4L40D84520</t>
  </si>
  <si>
    <t>4L40D84521</t>
  </si>
  <si>
    <t>4L40D84522</t>
  </si>
  <si>
    <t>4L40D84523</t>
  </si>
  <si>
    <t>4L40D84524</t>
  </si>
  <si>
    <t>4L40D84525</t>
  </si>
  <si>
    <t>4L40D84526</t>
  </si>
  <si>
    <t>4L40D84527</t>
  </si>
  <si>
    <t>4L40D84528</t>
  </si>
  <si>
    <t>4L40D84529</t>
  </si>
  <si>
    <t>4L40D84530</t>
  </si>
  <si>
    <t>4L40D84531</t>
  </si>
  <si>
    <t>4L40D84532</t>
  </si>
  <si>
    <t>4L40D84533</t>
  </si>
  <si>
    <t>4L40D84534</t>
  </si>
  <si>
    <t>4L40D84535</t>
  </si>
  <si>
    <t>4L40D84536</t>
  </si>
  <si>
    <t>4L40D84537</t>
  </si>
  <si>
    <t>4L40D84538</t>
  </si>
  <si>
    <t>4L40D84539</t>
  </si>
  <si>
    <t>4L40D84540</t>
  </si>
  <si>
    <t>4L40D84541</t>
  </si>
  <si>
    <t>4L40D84542</t>
  </si>
  <si>
    <t>4L40D84543</t>
  </si>
  <si>
    <t>4L40D84544</t>
  </si>
  <si>
    <t>4L40D84545</t>
  </si>
  <si>
    <t>4L40D84546</t>
  </si>
  <si>
    <t>4L40D84547</t>
  </si>
  <si>
    <t>4L40D84548</t>
  </si>
  <si>
    <t>4L40D84549</t>
  </si>
  <si>
    <t>4L40D84550</t>
  </si>
  <si>
    <t>4L40D84551</t>
  </si>
  <si>
    <t>4L40D84552</t>
  </si>
  <si>
    <t>4L40D84553</t>
  </si>
  <si>
    <t>4L40D84554</t>
  </si>
  <si>
    <t>4L40D84555</t>
  </si>
  <si>
    <t>4L40D84556</t>
  </si>
  <si>
    <t>4L40D84557</t>
  </si>
  <si>
    <t>4L40D84558</t>
  </si>
  <si>
    <t>4L40D84559</t>
  </si>
  <si>
    <t>4L40D84560</t>
  </si>
  <si>
    <t>4L40D84561</t>
  </si>
  <si>
    <t>4L40D84562</t>
  </si>
  <si>
    <t>4L40D84563</t>
  </si>
  <si>
    <t>4L40D84564</t>
  </si>
  <si>
    <t>4L40D84565</t>
  </si>
  <si>
    <t>4L40D84566</t>
  </si>
  <si>
    <t>4L40D84567</t>
  </si>
  <si>
    <t>11-LE-6XC:  SecureDoc Enteprise Lenovo Client (10-19 Licenses)</t>
  </si>
  <si>
    <t>11-LE-6XD: SecureDoc Enteprise Lenovo Client (20-49 Licenses)</t>
  </si>
  <si>
    <t>11-LE-6XE: SecureDoc Enteprise Lenovo Client (50-99 Licenses)</t>
  </si>
  <si>
    <t>11-LE-6XF: SecureDoc Enteprise Lenovo Client (100-499 Licenses)</t>
  </si>
  <si>
    <t>11-LE-6XG: SecureDoc Enteprise Lenovo Client (500-999 Licenses)</t>
  </si>
  <si>
    <t>11-LE-6XH: SecureDoc Enteprise Lenovo Client (1,000-4,999 Licenses)</t>
  </si>
  <si>
    <t>11-LE-6XI: SecureDoc Enteprise Lenovo Client (5,000-9,999 Licenses)</t>
  </si>
  <si>
    <t>11-LE-6XJ: SecureDoc Enteprise Lenovo Client (10,000-49,999 Licenses)</t>
  </si>
  <si>
    <t>21-1Y-L8C: 1yr Enterprise Lenovo Client Support (10-19 Licenses)</t>
  </si>
  <si>
    <t>21-1Y-L8D: 1yr Enterprise Lenovo Client Support (20-49 Licenses)</t>
  </si>
  <si>
    <t>21-1Y-L8E: 1yr Enterprise Lenovo Client Support (50-99 Licenses)</t>
  </si>
  <si>
    <t>21-1Y-L8F: 1yr Enterprise Lenovo Client Support (100-499 Licenses)</t>
  </si>
  <si>
    <t>21-1Y-L8G: 1yr Enterprise Lenovo Client Support (500-999 Licenses)</t>
  </si>
  <si>
    <t>21-1Y-L8H: 1yr Enterprise Lenovo Client Support (1,000-4,999 Licenses)</t>
  </si>
  <si>
    <t>21-1Y-L8I: 1yr Enterprise Lenovo Client Support (5,000-9,999 Licenses)</t>
  </si>
  <si>
    <t>21-1Y-L8J: 1yr Enterprise Lenovo Client Support (10,000-49,999 Licenses)</t>
  </si>
  <si>
    <t>21-2Y-L8C: 2yr Enterprise Lenovo Client Support (10-19 Licenses)</t>
  </si>
  <si>
    <t>21-2Y-L8D: 2yr Enterprise Lenovo Client Support (20-49 Licenses)</t>
  </si>
  <si>
    <t>21-2Y-L8E: 2yr Enterprise Lenovo Client Support (50-99 Licenses)</t>
  </si>
  <si>
    <t>21-2Y-L8F: 2yr Enterprise Lenovo Client Support (100-499 Licenses)</t>
  </si>
  <si>
    <t>21-2Y-L8G: 2yr Enterprise Lenovo Client Support (500-999 Licenses)</t>
  </si>
  <si>
    <t>21-2Y-L8H: 2yr Enterprise Lenovo Client Support (1,000-4,999 Licenses)</t>
  </si>
  <si>
    <t>21-2Y-L8I: 2yr Enterprise Lenovo Client Support (5,000-9,999 Licenses)</t>
  </si>
  <si>
    <t>21-2Y-L8J: 2yr Enterprise Lenovo Client Support (10,000-49,999 Licenses)</t>
  </si>
  <si>
    <t>21-3Y-L8C: 3yr Enterprise Lenovo Client Support (10-19 Licenses)</t>
  </si>
  <si>
    <t>21-3Y-L8D: 3yr Enterprise Lenovo Client Support (20-49 Licenses)</t>
  </si>
  <si>
    <t>21-3Y-L8E: 3yr Enterprise Lenovo Client Support (50-99 Licenses)</t>
  </si>
  <si>
    <t>21-3Y-L8F: 3yr Enterprise Lenovo Client Support (100-499 Licenses)</t>
  </si>
  <si>
    <t>21-3Y-L8G: 3yr Enterprise Lenovo Client Support (500-999 Licenses)</t>
  </si>
  <si>
    <t>21-3Y-L8H: 3yr Enterprise Lenovo Client Support (1,000-4,999 Licenses)</t>
  </si>
  <si>
    <t>21-3Y-L8I: 3yr Enterprise Lenovo Client Support (5,000-9,999 Licenses)</t>
  </si>
  <si>
    <t>21-3Y-L8J: 3yr Enterprise Lenovo Client Support (10,000-49,999 Licenses)</t>
  </si>
  <si>
    <t>11-FF-6XC:  File Folder Encryption (FFE) (10-19 Licenses)</t>
  </si>
  <si>
    <t>11-FF-6XD:  File Folder Encryption (FFE) (20-49 Licenses)</t>
  </si>
  <si>
    <t>11-FF-6XE:  File Folder Encryption (FFE) (50-99 Licenses)</t>
  </si>
  <si>
    <t>11-FF-6XF:  File Folder Encryption (FFE) (100-499 Licenses)</t>
  </si>
  <si>
    <t>11-FF-6XG:  File Folder Encryption (FFE) (500-999 Licenses)</t>
  </si>
  <si>
    <t>11-FF-6XH:  File Folder Encryption (FFE) (1,000-4,999 Licenses)</t>
  </si>
  <si>
    <t>11-FF-6XI:  File Folder Encryption (FFE) (5,000-9,999 Licenses)</t>
  </si>
  <si>
    <t>11-FF-6XJ:  File Folder Encryption (FFE) (10,000-49,999 Licenses)</t>
  </si>
  <si>
    <t>21-1Y-F8C:  1yr File Folder Encryption (FFE) Support (10-19 Licenses)</t>
  </si>
  <si>
    <t>21-1Y-F8D:  1yr File Folder Encryption (FFE) Support (20-49 Licenses)</t>
  </si>
  <si>
    <t>21-1Y-F8E:  1yr File Folder Encryption (FFE) Support (50-99 Licenses)</t>
  </si>
  <si>
    <t>21-1Y-F8F:  1yr File Folder Encryption (FFE) Support (100-499 Licenses)</t>
  </si>
  <si>
    <t>21-1Y-F8G:  1yr File Folder Encryption (FFE) Support (500-999 Licenses)</t>
  </si>
  <si>
    <t>21-1Y-F8H:  1yr File Folder Encryption (FFE) Support (1,000-4,999 Licenses)</t>
  </si>
  <si>
    <t>21-1Y-F8I:  1yr File Folder Encryption (FFE) Support (5,000-9,999 Licenses)</t>
  </si>
  <si>
    <t>21-1Y-F8J:  1yr File Folder Encryption (FFE) Support (10,000-49,999 Licenses)</t>
  </si>
  <si>
    <t>21-2Y-F8C:  2yr File Folder Encryption (FFE) Support (10-19 Licenses)</t>
  </si>
  <si>
    <t>21-2Y-F8D:  2yr File Folder Encryption (FFE) Support (20-49 Licenses)</t>
  </si>
  <si>
    <t>21-2Y-F8E:  2yr File Folder Encryption (FFE) Support (50-99 Licenses)</t>
  </si>
  <si>
    <t>21-2Y-F8F:  2yr File Folder Encryption (FFE) Support (100-499 Licenses)</t>
  </si>
  <si>
    <t>21-2Y-F8G:  2yr File Folder Encryption (FFE) Support (500-999 Licenses)</t>
  </si>
  <si>
    <t>21-2Y-F8H:  2yr File Folder Encryption (FFE) Support (1,000-4,999 Licenses)</t>
  </si>
  <si>
    <t>21-2Y-F8I:  2yr File Folder Encryption (FFE) Support (5,000-9,999 Licenses)</t>
  </si>
  <si>
    <t>21-2Y-F8J:  2yr File Folder Encryption (FFE) Support (10,000-49,999 Licenses)</t>
  </si>
  <si>
    <t>21-3Y-F8C:  3yr File Folder Encryption (FFE) Support (10-19 Licenses)</t>
  </si>
  <si>
    <t>21-3Y-F8D:  3yr File Folder Encryption (FFE) Support (20-49 Licenses)</t>
  </si>
  <si>
    <t>21-3Y-F8E:  3yr File Folder Encryption (FFE) Support (50-99 Licenses)</t>
  </si>
  <si>
    <t>21-3Y-F8F:  3yr File Folder Encryption (FFE) Support (100-499 Licenses)</t>
  </si>
  <si>
    <t>21-3Y-F8G:  3yr File Folder Encryption (FFE) Support (500-999 Licenses)</t>
  </si>
  <si>
    <t>21-3Y-F8H:  3yr File Folder Encryption (FFE) Support (1,000-4,999 Licenses)</t>
  </si>
  <si>
    <t>21-3Y-F8I:  3yr File Folder Encryption (FFE) Support (5,000-9,999 Licenses)</t>
  </si>
  <si>
    <t>21-3Y-F8J:  3yr File Folder Encryption (FFE) Support (10,000-49,999 Licenses)</t>
  </si>
  <si>
    <t>11-MD-6XC: Mobile Device Management (MDM) (10-19 Licenses)</t>
  </si>
  <si>
    <t>11-MD-6XD: Mobile Device Management (MDM) (20-49 Licenses)</t>
  </si>
  <si>
    <t>11-MD-6XE: Mobile Device Management (MDM) (50-99 Licenses)</t>
  </si>
  <si>
    <t>11-MD-6XF: Mobile Device Management (MDM) (100-499 Licenses)</t>
  </si>
  <si>
    <t>11-MD-6XG: Mobile Device Management (MDM) (500-999 Licenses)</t>
  </si>
  <si>
    <t>11-MD-6XH: Mobile Device Management (MDM) (1,000-4,999 Licenses)</t>
  </si>
  <si>
    <t>11-MD-6XI: Mobile Device Management (MDM) (5,000-9,999 Licenses)</t>
  </si>
  <si>
    <t>11-MD-6XJ: Mobile Device Management (MDM) (10,000-49,999 Licenses)</t>
  </si>
  <si>
    <t>21-1Y-M8C: 1yr Mobile Device Management (MDM) Support (10-19 Licenses)</t>
  </si>
  <si>
    <t>21-1Y-M8D: 1yr Mobile Device Management (MDM) Support (20-49 Licenses)</t>
  </si>
  <si>
    <t>21-1Y-M8E: 1yr Mobile Device Management (MDM) Support (50-99 Licenses)</t>
  </si>
  <si>
    <t>21-1Y-M8F: 1yr Mobile Device Management (MDM) Support (100-499 Licenses)</t>
  </si>
  <si>
    <t>21-1Y-M8G: 1yr Mobile Device Management (MDM) Support (500-999 Licenses)</t>
  </si>
  <si>
    <t>21-1Y-M8H: 1yr Mobile Device Management (MDM) Support (1,000-4,999 Licenses)</t>
  </si>
  <si>
    <t>21-1Y-M8I: 1yr Mobile Device Management (MDM) Support (5,000-9,999 Licenses)</t>
  </si>
  <si>
    <t>21-1Y-M9J: 1yr Mobile Device Management (MDM) Support (10,000-49,999 Licenses)</t>
  </si>
  <si>
    <t>21-2Y-M8C: 2yr Mobile Device Management (MDM) Support (10-19 Licenses)</t>
  </si>
  <si>
    <t>21-2Y-M8D: 2yr Mobile Device Management (MDM) Support (20-49 Licenses)</t>
  </si>
  <si>
    <t>21-2Y-M8E: 2yr Mobile Device Management (MDM) Support (50-99 Licenses)</t>
  </si>
  <si>
    <t>21-2Y-M8F: 2yr Mobile Device Management (MDM) Support (100-499 Licenses)</t>
  </si>
  <si>
    <t>21-2Y-M8G: 2yr Mobile Device Management (MDM) Support (500-999 Licenses)</t>
  </si>
  <si>
    <t>21-2Y-M8H: 2yr Mobile Device Management (MDM) Support (1,000-4,999 Licenses)</t>
  </si>
  <si>
    <t>21-2Y-M8I: 2yr Mobile Device Management (MDM) Support (5,000-9,999 Licenses)</t>
  </si>
  <si>
    <t>21-2Y-M9J: 2yr Mobile Device Management (MDM) Support (10,000-49,999 Licenses)</t>
  </si>
  <si>
    <t>21-3Y-M8C: 3yr Mobile Device Management (MDM) Support (10-19 Licenses)</t>
  </si>
  <si>
    <t>21-3Y-M8D: 3yr Mobile Device Management (MDM) Support (20-49 Licenses)</t>
  </si>
  <si>
    <t>21-3Y-M8E: 3yr Mobile Device Management (MDM) Support (50-99 Licenses)</t>
  </si>
  <si>
    <t>21-3Y-M8F: 3yr Mobile Device Management (MDM) Support (100-499 Licenses)</t>
  </si>
  <si>
    <t>21-3Y-M8G: 3yr Mobile Device Management (MDM) Support (500-999 Licenses)</t>
  </si>
  <si>
    <t>21-3Y-M8H: 3yr Mobile Device Management (MDM) Support (1,000-4,999 Licenses)</t>
  </si>
  <si>
    <t>21-3Y-M8I: 3yr Mobile Device Management (MDM) Support (5,000-9,999 Licenses)</t>
  </si>
  <si>
    <t>21-3Y-M8J: 3yr Mobile Device Management (MDM) Support (10,000-49,999 Licenses)</t>
  </si>
  <si>
    <t>11-RM-6XC: SecureDoc Removable Media (RMO) (10-19 Licenses)</t>
  </si>
  <si>
    <t>11-RM-6XD: SecureDoc Removable Media (RMO) (20-49 Licenses)</t>
  </si>
  <si>
    <t>11-RM-6XE: SecureDoc Removable Media (RMO) (50-99 Licenses)</t>
  </si>
  <si>
    <t>11-RM-6XF: SecureDoc Removable Media (RMO) (100-499 Licenses)</t>
  </si>
  <si>
    <t>11-RM-6XG: SecureDoc Removable Media (RMO) (500-999 Licenses)</t>
  </si>
  <si>
    <t>11-RM-6XH: SecureDoc Removable Media (RMO) (1,000-4,999 Licenses)</t>
  </si>
  <si>
    <t>21-1Y-R8C: 1yr Removable Media (RMO) Support (10-19 Licenses)</t>
  </si>
  <si>
    <t>21-1Y-R8D: 1yr Removable Media (RMO) Support (20-49 Licenses)</t>
  </si>
  <si>
    <t>21-1Y-R8E: 1yr Removable Media (RMO) Support (50-99 Licenses)</t>
  </si>
  <si>
    <t>21-1Y-R8F: 1yr Removable Media (RMO) Support (100-499 Licenses)</t>
  </si>
  <si>
    <t>21-1Y-R8G: 1yr Removable Media (RMO) Support (500-999 Licenses)</t>
  </si>
  <si>
    <t>21-1Y-R8H: 1yr Removable Media (RMO) Support (1,000-4,999 Licenses)</t>
  </si>
  <si>
    <t>21-2Y-R8C: 2yr Removable Media (RMO) Support (10-19 Licenses)</t>
  </si>
  <si>
    <t>21-2Y-R8D: 2yr Removable Media (RMO) Support (20-49 Licenses)</t>
  </si>
  <si>
    <t>21-2Y-R8E: 2yr Removable Media (RMO) Support (50-99 Licenses)</t>
  </si>
  <si>
    <t>21-2Y-R8F: 2yr Removable Media (RMO) Support (100-499 Licenses)</t>
  </si>
  <si>
    <t>21-2Y-R8G: 2yr Removable Media (RMO) Support (500-999 Licenses)</t>
  </si>
  <si>
    <t>21-2Y-R8H: 2yr Removable Media (RMO) Support (1,000-4,999 Licenses)</t>
  </si>
  <si>
    <t>21-3Y-R8C: 3yr Removable Media (RMO) Support (10-19 Licenses)</t>
  </si>
  <si>
    <t>21-3Y-R8D: 3yr Removable Media (RMO) Support (20-49 Licenses)</t>
  </si>
  <si>
    <t>21-3Y-R8E: 3yr Removable Media (RMO) Support (50-99 Licenses)</t>
  </si>
  <si>
    <t>21-3Y-R8F: 3yr Removable Media (RMO) Support (100-499 Licenses)</t>
  </si>
  <si>
    <t>21-3Y-R8G: 3yr Removable Media (RMO) Support (500-999 Licenses)</t>
  </si>
  <si>
    <t>21-3Y-R8H: 3yr Removable Media (RMO) Support (1,000-4,999 Licenses)</t>
  </si>
  <si>
    <t>11-SE-6XA: SecureDoc Server Enterprise Encryption (1-9 Licenses)</t>
  </si>
  <si>
    <t>11-SE-6XB: SecureDoc Server Enterprise Encryption (10-49 Licenses)</t>
  </si>
  <si>
    <t>11-SE-6XC: SecureDoc Server Enterprise Encryption (50-99 Licenses)</t>
  </si>
  <si>
    <t>21-1Y-E8A: 1yr Server Enterprise Encryption Support (1-9 Licenses)</t>
  </si>
  <si>
    <t>21-1Y-E8B: 1yr Server Enterprise Encryption Support (10-49 Licenses)</t>
  </si>
  <si>
    <t>21-1Y-E8C: 1yr Server Enterprise Encryption Support (50-99 Licenses)</t>
  </si>
  <si>
    <t>21-2Y-E8A: 2yr Server Enterprise Encryption Support (1-9 Licenses)</t>
  </si>
  <si>
    <t>21-2Y-E8B: 2yr Server Enterprise Encryption Support (10-49 Licenses)</t>
  </si>
  <si>
    <t>21-2Y-E8C: 2yr Server Enterprise Encryption Support (50-99 Licenses)</t>
  </si>
  <si>
    <t>21-3Y-E8A: 3yr Server Enterprise Encryption Support (1-9 Licenses)</t>
  </si>
  <si>
    <t>21-3Y-E8B: 3yr Server Enterprise Encryption Support (10-49 Licenses)</t>
  </si>
  <si>
    <t>21-3Y-E8C: 3yr Server Enterprise Encryption Support (50-99 Licenses)</t>
  </si>
  <si>
    <t>11-CO-6XA: SES Management Console (SES) (Supports 1-499 Licenses)</t>
  </si>
  <si>
    <t>11-CO-6XB: SES Management Console (SES) (Supports 500-999 Licenses)</t>
  </si>
  <si>
    <t>11-CO-6XC: SES Management Console (SES) (Supports 1000+ Licenses)</t>
  </si>
  <si>
    <t>21-1Y-A8A: 1yr Management Console (SES) Support (Supports 1-499 Licenses)</t>
  </si>
  <si>
    <t>21-1Y-A8B: 1yr Management Console (SES) Support (Supports 500-999 Licenses)</t>
  </si>
  <si>
    <t>21-1Y-A8C: 1yr Management Console (SES) Support (Supports 1000+ Licenses)</t>
  </si>
  <si>
    <t>21-2Y-A8A: 2yr Management Console (SES) Support (Supports 1-499 Licenses)</t>
  </si>
  <si>
    <t>21-2Y-A8B: 2yr Management Console (SES) Support (Supports 500-999 Licenses)</t>
  </si>
  <si>
    <t>21-2Y-A8C: 2yr Management Console (SES) Support (Supports 1000+ Licenses)</t>
  </si>
  <si>
    <t>21-3Y-A8A: 3yr Management Console (SES) Support (Supports 1-499 Licenses)</t>
  </si>
  <si>
    <t>21-3Y-A8B: 3yr Management Console (SES) Support (Supports 500-999 Licenses)</t>
  </si>
  <si>
    <t>21-3Y-A8C: 3yr Management Console (SES) Support (Supports 1000+ Licenses)</t>
  </si>
  <si>
    <t>10-ES-5MNL-60-A1A2U: Upgrade 1-100 SMB SES to Support 1 - 250 seats</t>
  </si>
  <si>
    <t>10-ES-5MNL-60-A1A3U: Upgrade 1-100 SMB SES to Support 1 - 500 seats</t>
  </si>
  <si>
    <t>10-ES-5MNL-60-A1A4U: Upgrade 1-100 SMB SES to Support 1 - 750 seats</t>
  </si>
  <si>
    <t>10-ES-5MNL-60-A1BU: Upgrade 1-100 SMB SES to Support 1 - 999 seats</t>
  </si>
  <si>
    <t>10-ES-5MNL-60-A1CU: Upgrade 1-100 SMB SES to Support 1,000 - 4,999 seats</t>
  </si>
  <si>
    <t>10-ES-5MNL-60-A1DU: Upgrade 1-100 SMB SES to Support 5,000 - 9,999 seats</t>
  </si>
  <si>
    <t>10-ES-5MNL-60-A2A3U: Upgrade 1-250 SMB SES to Support 1 - 500 seats</t>
  </si>
  <si>
    <t>10-ES-5MNL-60-A2A4U: Upgrade 1-250 SMB SES to Support 1 - 750 seats</t>
  </si>
  <si>
    <t>10-ES-5MNL-60-A2BU: Upgrade 1-250 SMB SES to Support 1 - 999 seats</t>
  </si>
  <si>
    <t>10-ES-5MNL-60-A2CU: Upgrade 1-250 SMB SES to Support 1,000 - 4,999 seats</t>
  </si>
  <si>
    <t>10-ES-5MNL-60-A2DU: Upgrade 1-250 SMB SES to Support 5,000 - 9,999 seats</t>
  </si>
  <si>
    <t>10-ES-5MNL-60-A3A4U: Upgrade 1-500 SMB SES to Support 1 - 750 seats</t>
  </si>
  <si>
    <t>10-ES-5MNL-60-A3BU: Upgrade 1-500 SMB SES to Support 1 - 999 seats</t>
  </si>
  <si>
    <t>10-ES-5MNL-60-A3CU: Upgrade 1-500 SMB SES to Support 1,000 - 4,999 seats</t>
  </si>
  <si>
    <t>10-ES-5MNL-60-A3DU: Upgrade 1-500 SMB SES to Support 5,000 - 9,999 seats</t>
  </si>
  <si>
    <t>10-ES-5MNL-60-A4BU: Upgrade 1-750 SMB SES to Support 1 - 999 seats</t>
  </si>
  <si>
    <t>10-ES-5MNL-60-A4CU: Upgrade 1-750 SMB SES to Support 1,000 - 4,999 seats</t>
  </si>
  <si>
    <t>10-ES-5MNL-60-A4DU: Upgrade 1-750 SMB SES to Support 5,000 - 9,999 seats</t>
  </si>
  <si>
    <t>10-ES-5MNL-60-BCU: Upgrade 1-999 SMB SES to Support 1,000 - 4,999 seats</t>
  </si>
  <si>
    <t>10-ES-5MNL-60-BDU: Upgrade 1-999 SMB SES to Support 5,000 - 9,999 seats</t>
  </si>
  <si>
    <t>10-ES-5MNL-60-CDU: Upgrade 1,000-4,999 SES to Support 5,000 - 9,999 seats</t>
  </si>
  <si>
    <t>11-SS-6XA: SecureDoc Server Standalone Encryption  (1-9 Licenses)</t>
  </si>
  <si>
    <t>11-SS-6XB: SecureDoc Server Standalone Encryption  (10-49 Licenses)</t>
  </si>
  <si>
    <t>11-SS-6XC: SecureDoc Server Standalone Encryption  (50-99 Licenses)</t>
  </si>
  <si>
    <t>21-1Y-S8A: 1yr Server Standalone Encryption Support  (1-9 Licenses)</t>
  </si>
  <si>
    <t>21-1Y-S8B: 1yr Server Standalone Encryption Support  (10-49 Licenses)</t>
  </si>
  <si>
    <t>21-1Y-S8C: 1yr Server Standalone Encryption Support  (50-99 Licenses)</t>
  </si>
  <si>
    <t>21-2Y-S8A: 2yr Server Standalone Encryption Support  (1-9 Licenses)</t>
  </si>
  <si>
    <t>21-2Y-S8B: 2yr Server Standalone Encryption Support  (10-49 Licenses)</t>
  </si>
  <si>
    <t>21-2Y-S8C: 2yr Server Standalone Encryption Support  (50-99 Licenses)</t>
  </si>
  <si>
    <t>21-3Y-S8A: 3yr Server Standalone Encryption Support  (1-9 Licenses)</t>
  </si>
  <si>
    <t>21-3Y-S8B: 3yr Server Standalone Encryption Support  (10-49 Licenses)</t>
  </si>
  <si>
    <t>21-3Y-S8C: 3yr Server Standalone Encryption Support  (50-99 Licenses)</t>
  </si>
  <si>
    <t>13-WN-6XA: SecureDoc Standalone  For Windows - 1 License</t>
  </si>
  <si>
    <t>13-WN-6XB: SecureDoc Standalone  For Windows - 5 License Pack</t>
  </si>
  <si>
    <t>13-MC-6XA: SecureDoc Standalone  For Mac - 1 License</t>
  </si>
  <si>
    <t>13-MC-6XB: SecureDoc Standalone  For Mac - 5 License Pack</t>
  </si>
  <si>
    <t>13-FF-6XA: SecureDoc Standalone with FFE For Windows - 1 License</t>
  </si>
  <si>
    <t>13-FF-6XB: SecureDoc Standalone with FFE For Windows - 5 License Pack</t>
  </si>
  <si>
    <t>23-1Y-W8A: 1yr Windows Standalone Support - 1 License</t>
  </si>
  <si>
    <t>23-2Y-W8A: 2yr Windows Standalone Support - 1 License</t>
  </si>
  <si>
    <t>23-3Y-W8A: 3yr Windows Standalone Support - 1 License</t>
  </si>
  <si>
    <t>23-1Y-W8B: 1yr Windows Standalone Support - 5 License Pack</t>
  </si>
  <si>
    <t>23-2Y-W8B: 2yr Windows Standalone Support - 5 License Pack</t>
  </si>
  <si>
    <t>23-3Y-W8B: 3yr Windows Standalone Support - 5 License Pack</t>
  </si>
  <si>
    <t>23-1Y-M8A: 1yr Mac Standalone Support - 1 License</t>
  </si>
  <si>
    <t>23-2Y-M8A: 2yr Mac Standalone Support - 1 License</t>
  </si>
  <si>
    <t>23-3Y-M8A: 3yr Mac Standalone Support - 1 License</t>
  </si>
  <si>
    <t>23-1Y-M8B: 1yr Mac Standalone Support - 5 License Pack</t>
  </si>
  <si>
    <t>23-2Y-M8B: 2yr Mac Standalone Support - 5 License Pack</t>
  </si>
  <si>
    <t>23-3Y-M8B: 3yr Mac Standalone Support - 5 License Pack</t>
  </si>
  <si>
    <t>23-1Y-F8A: 1yr Windows Standalone with FFE Support - 1 License</t>
  </si>
  <si>
    <t>23-2Y-F8A: 2yr Windows Standalone with FFE Support - 1 License</t>
  </si>
  <si>
    <t>23-3Y-F8A: 3yr Windows Standalone with FFE Support - 1 License</t>
  </si>
  <si>
    <t>23-1Y-F8B: 1yr Windows Standalone with FFE Support - 5 License Pack</t>
  </si>
  <si>
    <t>23-2Y-F8B: 2yr Windows Standalone with FFE Support - 5 License Pack</t>
  </si>
  <si>
    <t>23-3Y-F8B: 3yr Windows Standalone with FFE Support - 5 License Pack</t>
  </si>
  <si>
    <t>25-1Y-L8C: 1yr Enterprise Lenovo Client Support Renewal (10-19 Licenses)</t>
  </si>
  <si>
    <t>25-1Y-L8D: 1yr Enterprise Lenovo Client Support Renewal (20-49 Licenses)</t>
  </si>
  <si>
    <t>25-1Y-L8E: 1yr Enterprise Lenovo Client Support Renewal (50-99 Licenses)</t>
  </si>
  <si>
    <t>25-1Y-L8F: 1yr Enterprise Lenovo Client Support Renewal (100-499 Licenses)</t>
  </si>
  <si>
    <t>25-1Y-L8G: 1yr Enterprise Lenovo Client Support Renewal (500-999 Licenses)</t>
  </si>
  <si>
    <t>25-1Y-L8H: 1yr Enterprise Lenovo Client Support Renewal (1,000-4,999 Licenses)</t>
  </si>
  <si>
    <t>25-1Y-L8I: 1yr Enterprise Lenovo Client Support Renewal (5,000-9,999 Licenses)</t>
  </si>
  <si>
    <t>25-1Y-L8J: 1yr Enterprise Lenovo Client Support Renewal (10,000-49,999 Licenses)</t>
  </si>
  <si>
    <t>25-1Y-F8C: 1yr File Folder Encryption (FFE) Support Renewal (10-19 Licenses)</t>
  </si>
  <si>
    <t>25-1Y-F8D: 1yr File Folder Encryption (FFE) Support Renewal (20-49 Licenses)</t>
  </si>
  <si>
    <t>25-1Y-F8E: 1yr File Folder Encryption (FFE) Support Renewal (50-99 Licenses)</t>
  </si>
  <si>
    <t>25-1Y-F8F: 1yr File Folder Encryption (FFE) Support Renewal (100-499 Licenses)</t>
  </si>
  <si>
    <t>25-1Y-F8G: 1yr File Folder Encryption (FFE) Support Renewal (500-999 Licenses)</t>
  </si>
  <si>
    <t>25-1Y-F8H: 1yr File Folder Enc. (FFE) Support Renewal (1000-4999 Licenses)</t>
  </si>
  <si>
    <t>25-1Y-F8I: 1yr File Folder Enc. (FFE) Support Renewal (5000-9999 Licenses)</t>
  </si>
  <si>
    <t>25-1Y-F8J: 1yr File Folder Enc. (FFE) Support Renewal (10,000-49,999 Licenses)</t>
  </si>
  <si>
    <t>25-1Y-M8C: 1yr Mobile Device Management (MDM) Support Renewal (10-19 Licenses)</t>
  </si>
  <si>
    <t>25-1Y-M8D: 1yr Mobile Device Management (MDM) Support Renewal (20-49 Licenses)</t>
  </si>
  <si>
    <t>25-1Y-M8E: 1yr Mobile Device Management (MDM) Support Renewal (50-99 Licenses)</t>
  </si>
  <si>
    <t>25-1Y-M8F: 1yr Mobile Device Management (MDM) Support Renewal (100-499 Licenses)</t>
  </si>
  <si>
    <t>25-1Y-M8G: 1yr Mobile Device Management (MDM) Support Renewal (500-999 Licenses)</t>
  </si>
  <si>
    <t>25-1Y-M8H: 1yr Mobile Device Mgmt (MDM) Support Renewal (1,000-4,999 Licenses)</t>
  </si>
  <si>
    <t>25-1Y-M8I: 1yr Mobile Device Mgmt (MDM) Support Renewal (5,000-9,999 Licenses)</t>
  </si>
  <si>
    <t>25-1Y-M9J: 1yr Mobile Device Mgmt (MDM) Support Renewal (10,000-49,999 Licenses)</t>
  </si>
  <si>
    <t>25-1Y-R8C: 1yr Removable Media (RMO) Support Renewal (10-19 Licenses)</t>
  </si>
  <si>
    <t>25-1Y-R8D: 1yr Removable Media (RMO) Support Renewal (20-49 Licenses)</t>
  </si>
  <si>
    <t>25-1Y-R8E: 1yr Removable Media (RMO) Support Renewal (50-99 Licenses)</t>
  </si>
  <si>
    <t>25-1Y-R8F: 1yr Removable Media (RMO) Support Renewal (100-499 Licenses)</t>
  </si>
  <si>
    <t>25-1Y-R8G: 1yr Removable Media (RMO) Support Renewal (500-999 Licenses)</t>
  </si>
  <si>
    <t>25-1Y-R8H: 1yr Removable Media (RMO) Support Renewal (1,000-4,999 Licenses)</t>
  </si>
  <si>
    <t>25-1Y-E8A: 1yr Server Enterprise Encryption Support Renewal (1-9 Licenses)</t>
  </si>
  <si>
    <t>25-1Y-E8B: 1yr Server Enterprise Encryption Support Renewal (10-49 Licenses)</t>
  </si>
  <si>
    <t>25-1Y-E8C: 1yr Server Enterprise Encryption Support Renewal (50-99 Licenses)</t>
  </si>
  <si>
    <t>25-1Y-A8A: 1yr Mgmt Console (SES) Support Renewal (Supports 1-499 Licenses)</t>
  </si>
  <si>
    <t>25-1Y-A8B: 1yr Mgmt Console (SES) Support Renewal (Supports 500-999 Licenses)</t>
  </si>
  <si>
    <t>25-1Y-A8C: 1yr Mgmt Console (SES) Support Renewal (Supports 1000+ Licenses)</t>
  </si>
  <si>
    <t>25-1Y-S8A: 1yr Server Standalone Encryption Support Renewal  (1-9 Licenses)</t>
  </si>
  <si>
    <t>25-1Y-S8B: 1yr Server Standalone Encryption Support Renewal  (10-49 Licenses)</t>
  </si>
  <si>
    <t>25-1Y-S8C: 1yr Server Standalone Encryption Support Renewal  (50-99 Licenses)</t>
  </si>
  <si>
    <t>27-1Y-W8A: 1yr Windows Standalone Support Renewal - 1 License</t>
  </si>
  <si>
    <t>27-1Y-W8B: 1yr Windows Standalone Support Renewal - 5 Licenses</t>
  </si>
  <si>
    <t>27-1Y-M8A: 1yr Mac Standalone Support Renewal - 1 License</t>
  </si>
  <si>
    <t>27-1Y-M8B: 1yr Mac Standalone Support Renewal - 5 Licenses</t>
  </si>
  <si>
    <t>27-1Y-F8A: 1yr Windows Standalone with FFE Support Renewal - 1 License</t>
  </si>
  <si>
    <t>27-1Y-F8B: 1yr Windows Standalone with FFE Support Renewal - 5 Licenses</t>
  </si>
  <si>
    <t>40-OT-2DA: Onsite Training - Per Day (2 Day Minimum)</t>
  </si>
  <si>
    <t>40-OI-2DA: Onsite Installation and Consulting - Per Day (2 Day Minimum)</t>
  </si>
  <si>
    <t>40-WT-OLN: Web-Based Training - Per 8 Hours (1 Day)</t>
  </si>
  <si>
    <t>40-WI-OLN: Web-Based Installation and Consulting - Per 8 Hours (1 Day)</t>
  </si>
  <si>
    <t>SecureDoc Enteprise Lenovo Client</t>
  </si>
  <si>
    <t>Enterprise Lenovo Client Support</t>
  </si>
  <si>
    <t>File Folder Encryption</t>
  </si>
  <si>
    <t>File Folder Encryption Support</t>
  </si>
  <si>
    <t xml:space="preserve">Mobile Device Management </t>
  </si>
  <si>
    <t>Mobile Device Management Support</t>
  </si>
  <si>
    <t>SecureDoc Removable Media</t>
  </si>
  <si>
    <t>Removable Media Support</t>
  </si>
  <si>
    <t>SecureDoc Server Enterprise Encryption</t>
  </si>
  <si>
    <t>Server Enterprise Encryption Support</t>
  </si>
  <si>
    <t>SES Management Console</t>
  </si>
  <si>
    <t>Management Console Support</t>
  </si>
  <si>
    <t>Upgrade 1-100 SMB SES to Support</t>
  </si>
  <si>
    <t>Upgrade 1-250 SMB SES to Support</t>
  </si>
  <si>
    <t>Upgrade 1-500 SMB SES to Support</t>
  </si>
  <si>
    <t>Upgrade 1-750 SMB SES to Support</t>
  </si>
  <si>
    <t>SecureDoc Server Standalone Encryption</t>
  </si>
  <si>
    <t>Server Standalone Encryption Support</t>
  </si>
  <si>
    <t>SecureDoc Standalone  For Windows</t>
  </si>
  <si>
    <t>SecureDoc Standalone  For Mac</t>
  </si>
  <si>
    <t>SecureDoc Standalone with FFE For Windows</t>
  </si>
  <si>
    <t>Windows Standalone Support</t>
  </si>
  <si>
    <t>Mac Standalone Support</t>
  </si>
  <si>
    <t>Windows Standalone with FFE Support</t>
  </si>
  <si>
    <t>Enterprise Lenovo Client Support Renewal</t>
  </si>
  <si>
    <t>File Folder Encryption Support Renewal</t>
  </si>
  <si>
    <t>Mobile Device Management Support Renewal</t>
  </si>
  <si>
    <t>Removable Media Support Renewal</t>
  </si>
  <si>
    <t xml:space="preserve">Server Enterprise Encryption Support Renewal </t>
  </si>
  <si>
    <t xml:space="preserve">Mgmt Console (SES) Support Renewal </t>
  </si>
  <si>
    <t>Server Standalone Encryption Support Renewal</t>
  </si>
  <si>
    <t>Windows Standalone Support Renewal</t>
  </si>
  <si>
    <t xml:space="preserve">Mac Standalone Support Renewal </t>
  </si>
  <si>
    <t xml:space="preserve">Windows Standalone with FFE Support Renewal </t>
  </si>
  <si>
    <t>Onsite Training</t>
  </si>
  <si>
    <t>Onsite Installation and Consulting</t>
  </si>
  <si>
    <t xml:space="preserve">Web-Based Training </t>
  </si>
  <si>
    <t>Web-Based Installation and Consulting</t>
  </si>
  <si>
    <t xml:space="preserve"> SecureDoc Standalone with FFE For Windows</t>
  </si>
  <si>
    <t>4ZR0D71060</t>
  </si>
  <si>
    <t>4ZN0E48699</t>
  </si>
  <si>
    <t>Absolute Computrace Data Protection Basic Special bid</t>
  </si>
  <si>
    <t>VESA Mounting Bracket for V200 Series</t>
  </si>
  <si>
    <t>4Z10A39524</t>
  </si>
  <si>
    <t>0B47379</t>
  </si>
  <si>
    <t>0B47380</t>
  </si>
  <si>
    <t>0B47381</t>
  </si>
  <si>
    <t>0B47481</t>
  </si>
  <si>
    <t>0B47395</t>
  </si>
  <si>
    <t>0B47396</t>
  </si>
  <si>
    <t>0B47397</t>
  </si>
  <si>
    <t xml:space="preserve">3M ThinkPad Twist Privacy Filter from Lenovo </t>
  </si>
  <si>
    <t>Lenovo 2GB PC3-12800 DDR3L-1600MHz SODIMM Memory</t>
  </si>
  <si>
    <t>Lenovo 4GB PC3-12800 DDR3L-1600MHz SODIMM Memory</t>
  </si>
  <si>
    <t>Lenovo 8GB PC3-12800 DDR3L-1600MHz SODIMM Memory</t>
  </si>
  <si>
    <t>Lenovo 65W DC Travel Adapter</t>
  </si>
  <si>
    <t xml:space="preserve">Lenovo DisplayPort to HDMI Adapter </t>
  </si>
  <si>
    <t>Lenovo 0.5 Meter DisplayPort to DisplayPort Cable =</t>
  </si>
  <si>
    <t>Lenovo 0.5 Meter VGA to VGA Cable</t>
  </si>
  <si>
    <t>M/MB8192</t>
  </si>
  <si>
    <t>4ZN0E48700</t>
  </si>
  <si>
    <t xml:space="preserve">Absolute Manage and Computrace Data Protection </t>
  </si>
  <si>
    <t>0B47320</t>
  </si>
  <si>
    <t>0B47322</t>
  </si>
  <si>
    <t>0B47323</t>
  </si>
  <si>
    <t>0B47324</t>
  </si>
  <si>
    <t>0B47325</t>
  </si>
  <si>
    <t>0C52861</t>
  </si>
  <si>
    <t>0C52862</t>
  </si>
  <si>
    <t>0B47317</t>
  </si>
  <si>
    <t>ThinkPad 1TB 5400rpm 9.5mm SATA3 Hard Drive</t>
  </si>
  <si>
    <t>ThinkPad 500GB 7200rpm 7mm SATA3 Hard Drive</t>
  </si>
  <si>
    <t xml:space="preserve">ThinkPad 320GB 7200rpm 7mm SATA3 OPAL Hard Drive </t>
  </si>
  <si>
    <t>ThinkPad 128GB SATA 6.0 Gb/s Solid State Drive II</t>
  </si>
  <si>
    <t xml:space="preserve">ThinkPad Battery 68 (3 cell) </t>
  </si>
  <si>
    <t xml:space="preserve">ThinkPad Battery 68+ (6 cell) </t>
  </si>
  <si>
    <t>4X10A06687</t>
  </si>
  <si>
    <t>4X10A06688</t>
  </si>
  <si>
    <t>4X10A06689</t>
  </si>
  <si>
    <t>4X10A06693</t>
  </si>
  <si>
    <t>4X10A06697</t>
  </si>
  <si>
    <t>4X10A06699</t>
  </si>
  <si>
    <t>4X10A06700</t>
  </si>
  <si>
    <t>4X10A06701</t>
  </si>
  <si>
    <t>4ZN0E48752</t>
  </si>
  <si>
    <t>4ZN0E48753</t>
  </si>
  <si>
    <t>4ZN0E48775</t>
  </si>
  <si>
    <t>40A00000WW</t>
  </si>
  <si>
    <t>40A00065CH</t>
  </si>
  <si>
    <t>40A00065DK</t>
  </si>
  <si>
    <t>40A00065EU</t>
  </si>
  <si>
    <t>40A00065IS</t>
  </si>
  <si>
    <t>40A00065IT</t>
  </si>
  <si>
    <t>40A00065SA</t>
  </si>
  <si>
    <t>40A00065UK</t>
  </si>
  <si>
    <t>40A10065CH</t>
  </si>
  <si>
    <t>40A10065DK</t>
  </si>
  <si>
    <t>40A10065EU</t>
  </si>
  <si>
    <t>40A10065IS</t>
  </si>
  <si>
    <t>40A10065IT</t>
  </si>
  <si>
    <t>40A10065SA</t>
  </si>
  <si>
    <t>40A10065UK</t>
  </si>
  <si>
    <t>40A20090CH</t>
  </si>
  <si>
    <t>40A20090DK</t>
  </si>
  <si>
    <t>40A20090EU</t>
  </si>
  <si>
    <t>40A20090IS</t>
  </si>
  <si>
    <t>40A20090IT</t>
  </si>
  <si>
    <t>40A20090SA</t>
  </si>
  <si>
    <t>40A20090UK</t>
  </si>
  <si>
    <t>40A20135CH</t>
  </si>
  <si>
    <t>40A20135DK</t>
  </si>
  <si>
    <t>40A20135EU</t>
  </si>
  <si>
    <t>40A20135IS</t>
  </si>
  <si>
    <t>40A20135IT</t>
  </si>
  <si>
    <t>40A20135SA</t>
  </si>
  <si>
    <t>40A20135UK</t>
  </si>
  <si>
    <t>ThinkCentre 500GB,8GB Solid State Hybrid Drive</t>
  </si>
  <si>
    <t xml:space="preserve">ThinkPad  256GB eDrive SSD </t>
  </si>
  <si>
    <t>ThinkPad Basic USB
3.0 Dock (EU)</t>
  </si>
  <si>
    <t>ThinkPad Basic USB
3.0 Dock (UK)</t>
  </si>
  <si>
    <t>ThinkPad Basic USB
3.0 Dock (South Africa)</t>
  </si>
  <si>
    <t>ThinkPad Basic USB
3.0 Dock (Denmark)</t>
  </si>
  <si>
    <t>ThinkPad Basic USB
3.0 Dock (Switzerland)</t>
  </si>
  <si>
    <t>ThinkPad Basic USB
3.0 Dock (Italy)</t>
  </si>
  <si>
    <t>ThinkPad Basic USB
3.0 Dock (Israel)</t>
  </si>
  <si>
    <t xml:space="preserve">ThinkPad Basic Dock </t>
  </si>
  <si>
    <t>ThinkPad Basic Dock - 65W Switzerland</t>
  </si>
  <si>
    <t>ThinkPad Basic Dock - 65W Denmark</t>
  </si>
  <si>
    <t>ThinkPad Basic Dock - 65W EU</t>
  </si>
  <si>
    <t>ThinkPad Basic Dock - 65W Israel</t>
  </si>
  <si>
    <t>ThinkPad Basic Dock - 65W Italy</t>
  </si>
  <si>
    <t>ThinkPad Basic Dock - 65W South Africa</t>
  </si>
  <si>
    <t>ThinkPad Basic Dock - 65W UK</t>
  </si>
  <si>
    <t>ThinkPad Pro Dock - 65W Switzerland</t>
  </si>
  <si>
    <t>ThinkPad Pro Dock - 65W Denmark</t>
  </si>
  <si>
    <t>ThinkPad Pro Dock - 65W EU</t>
  </si>
  <si>
    <t>ThinkPad Pro Dock - 65W Israel</t>
  </si>
  <si>
    <t>ThinkPad Pro Dock - 65W Italy</t>
  </si>
  <si>
    <t>ThinkPad Pro Dock - 65W South Africa</t>
  </si>
  <si>
    <t>ThinkPad Pro Dock - 65W UK</t>
  </si>
  <si>
    <t>ThinkPad Ultra Dock - 90W Switzerland</t>
  </si>
  <si>
    <t>ThinkPad Ultra Dock - 90W Denmark</t>
  </si>
  <si>
    <t>ThinkPad Ultra Dock - 90W EU</t>
  </si>
  <si>
    <t>ThinkPad Ultra Dock - 90W Israel</t>
  </si>
  <si>
    <t>ThinkPad Ultra Dock - 90W Italy</t>
  </si>
  <si>
    <t>ThinkPad Ultra Dock - 90W South Africa</t>
  </si>
  <si>
    <t>ThinkPad Ultra Dock - 90W UK</t>
  </si>
  <si>
    <t>ThinkPad Ultra Dock - 135W Switzerland</t>
  </si>
  <si>
    <t>ThinkPad Ultra Dock - 135W Denmark</t>
  </si>
  <si>
    <t>ThinkPad Ultra Dock - 135W EU</t>
  </si>
  <si>
    <t>ThinkPad Ultra Dock - 135W Israel</t>
  </si>
  <si>
    <t>ThinkPad Ultra Dock - 135W Italy</t>
  </si>
  <si>
    <t>ThinkPad Ultra Dock - 135W South Africa</t>
  </si>
  <si>
    <t xml:space="preserve">ThinkPad Ultra Dock - 135W UK </t>
  </si>
  <si>
    <t>Absolute ADP LoJack Start pack</t>
  </si>
  <si>
    <t>Absolute ADP LoJack Expansion Pack</t>
  </si>
  <si>
    <t>Absolute Computrace Data Protection and Absolute Manage Bundle SKU</t>
  </si>
  <si>
    <t>0C19615</t>
  </si>
  <si>
    <t>0C19616</t>
  </si>
  <si>
    <t>0C19617</t>
  </si>
  <si>
    <t>0C19618</t>
  </si>
  <si>
    <t>0C19619</t>
  </si>
  <si>
    <t>0C19620</t>
  </si>
  <si>
    <t>0C19621</t>
  </si>
  <si>
    <t>0C19622</t>
  </si>
  <si>
    <t>VMware vSphere with Operations Management Enterprise Acceleration Kit for 6 processors, 1 year Subscription support</t>
  </si>
  <si>
    <t>VMware vSphere with Operations Management Enterprise Acceleration Kit for 6 processors, 3 years Subscription support</t>
  </si>
  <si>
    <t>VMware vSphere with Operations Management Enterprise Plus Acceleration Kit for 6 processors, 1 year Subscription support</t>
  </si>
  <si>
    <t>VMware vSphere with Operations Management Enterprise Plus Acceleration Kit for 6 processors, 3 years Subscription support</t>
  </si>
  <si>
    <t>VMware vSphere with Operations Management Standard Acceleration Kit for 6 processors, 1 year Subscription support</t>
  </si>
  <si>
    <t>VMware vSphere with Operations Management Standard Acceleration Kit for 6 processors, 3 years Subscription support</t>
  </si>
  <si>
    <t>VMware vSphere with Operations Management Standard for 1 processor, 1 year subscription support</t>
  </si>
  <si>
    <t>VMware vSphere with Operations Management Standard for 1 processor, 3 years subscription support</t>
  </si>
  <si>
    <t>40A20135US</t>
  </si>
  <si>
    <t>40A20090US</t>
  </si>
  <si>
    <t>ThinkPad Ultra Dock - 135 W US / Canada / Mexico</t>
  </si>
  <si>
    <t>ThinkPad Ultra Dock - 90W US</t>
  </si>
  <si>
    <t>Absolute ADP LoJack </t>
  </si>
  <si>
    <t>Computrace Data Protection and Absolute Manage Bundle SKU</t>
  </si>
  <si>
    <t>4XF0E51408</t>
  </si>
  <si>
    <t>0B47385</t>
  </si>
  <si>
    <t>4Z10E51377</t>
  </si>
  <si>
    <t>4Z10E51378</t>
  </si>
  <si>
    <t>4Z10E51381</t>
  </si>
  <si>
    <t>4X40E48909</t>
  </si>
  <si>
    <t>4X40E48910</t>
  </si>
  <si>
    <t>4X40E48911</t>
  </si>
  <si>
    <t>0B47089</t>
  </si>
  <si>
    <t>Lenovo MiniDisplayPort to HDMI Cable</t>
  </si>
  <si>
    <t>ThinkCentre Tiny L-Bracket Mounting Kit (Universal Belt)</t>
  </si>
  <si>
    <t>Lenovo Universal All In One Stand</t>
  </si>
  <si>
    <t>Lenovo 23.0W 16:9 Privacy Filter by 3M</t>
  </si>
  <si>
    <t xml:space="preserve">3M ThinkPad X240 Series Touch Privacy Filter </t>
  </si>
  <si>
    <t>Lenovo 23.0W 16:9 Anti-Glare Screen Protector by 3M</t>
  </si>
  <si>
    <t xml:space="preserve">ThinkPad 12” Fitted Reversible Sleeve </t>
  </si>
  <si>
    <t xml:space="preserve">ThinkPad 14” Fitted Reversible Sleeve 
</t>
  </si>
  <si>
    <t>ThinkPad 15” Fitted Reversible Sleeve</t>
  </si>
  <si>
    <t>4ZR0A12527</t>
  </si>
  <si>
    <t>4ZR0A12528</t>
  </si>
  <si>
    <t>4ZR0A15283</t>
  </si>
  <si>
    <t>4ZR0A15282</t>
  </si>
  <si>
    <t>4ZR0A15272</t>
  </si>
  <si>
    <t>4ZR0A15273</t>
  </si>
  <si>
    <t>4ZR0A15277</t>
  </si>
  <si>
    <t>4ZR0A15278</t>
  </si>
  <si>
    <t>4ZR0A12532</t>
  </si>
  <si>
    <t>4ZR0A12533</t>
  </si>
  <si>
    <t>4ZR0A15291</t>
  </si>
  <si>
    <t>4ZR0A15292</t>
  </si>
  <si>
    <t>4ZR0A15293</t>
  </si>
  <si>
    <t>4ZR0A12530</t>
  </si>
  <si>
    <t>4ZR0A15285</t>
  </si>
  <si>
    <t>4ZR0A15284</t>
  </si>
  <si>
    <t>4ZR0A15274</t>
  </si>
  <si>
    <t>4ZR0A15275</t>
  </si>
  <si>
    <t>4ZR0A15279</t>
  </si>
  <si>
    <t>4ZR0A12534</t>
  </si>
  <si>
    <t>4ZR0A12535</t>
  </si>
  <si>
    <t>4ZK0A12162</t>
  </si>
  <si>
    <t>4ZK0A12163</t>
  </si>
  <si>
    <t>4ZK0A12164</t>
  </si>
  <si>
    <t>4ZK0A12165</t>
  </si>
  <si>
    <t>4ZK0A12166</t>
  </si>
  <si>
    <t>4ZK0A12167</t>
  </si>
  <si>
    <t>4ZR0A12529</t>
  </si>
  <si>
    <t>4ZE0A12465</t>
  </si>
  <si>
    <t>4ZR0A15289</t>
  </si>
  <si>
    <t>4ZR0A15290</t>
  </si>
  <si>
    <t>4ZK0A39558</t>
  </si>
  <si>
    <t>4Z60A45387</t>
  </si>
  <si>
    <t>4Z10A39514</t>
  </si>
  <si>
    <t>4Z10A39515</t>
  </si>
  <si>
    <t>4Z60A47193</t>
  </si>
  <si>
    <t>4ZK0A39554</t>
  </si>
  <si>
    <t>4ZK0A39555</t>
  </si>
  <si>
    <t>4Z10A22782</t>
  </si>
  <si>
    <t>4Z10A23290</t>
  </si>
  <si>
    <t>4Z10A23289</t>
  </si>
  <si>
    <t>4Z10A23288</t>
  </si>
  <si>
    <t>4ZR0D71038</t>
  </si>
  <si>
    <t>4ZR0D71039</t>
  </si>
  <si>
    <t>4ZR0D71040</t>
  </si>
  <si>
    <t>4ZR0D71045</t>
  </si>
  <si>
    <t>4ZR0D71050</t>
  </si>
  <si>
    <t>4ZR0D71051</t>
  </si>
  <si>
    <t>4ZR0D71052</t>
  </si>
  <si>
    <t>4ZR0A15280</t>
  </si>
  <si>
    <t>4ZR0D71055</t>
  </si>
  <si>
    <t>4ZR0D71057</t>
  </si>
  <si>
    <t>4ZR0D71070</t>
  </si>
  <si>
    <t>4ZR0D71068</t>
  </si>
  <si>
    <t>4ZR0D71069</t>
  </si>
  <si>
    <t>4ZR0D71067</t>
  </si>
  <si>
    <t>GioPC Software License which includes 1 yr maintenance and support</t>
  </si>
  <si>
    <t>GIO PC Software Three Year maintenance and support</t>
  </si>
  <si>
    <t>Fusion Software License which includes 1 yr maintenance and support</t>
  </si>
  <si>
    <t>Fusion Software Three Year Maintenance and Support</t>
  </si>
  <si>
    <t>ThinkPad Basic USB “3.0 Dock”
3.0 Dock (US)</t>
  </si>
  <si>
    <t>4Z50E97768</t>
  </si>
  <si>
    <t>0C19501</t>
  </si>
  <si>
    <t>0C19502</t>
  </si>
  <si>
    <t>0C19503</t>
  </si>
  <si>
    <t>0C19504</t>
  </si>
  <si>
    <t>0C19505</t>
  </si>
  <si>
    <t>0C19516</t>
  </si>
  <si>
    <t>0C19517</t>
  </si>
  <si>
    <t>0C19518</t>
  </si>
  <si>
    <t>0C19519</t>
  </si>
  <si>
    <t>0C19520</t>
  </si>
  <si>
    <t>0C19514</t>
  </si>
  <si>
    <t>0C19529</t>
  </si>
  <si>
    <t>0C19498</t>
  </si>
  <si>
    <t>0C19499</t>
  </si>
  <si>
    <t>0C19500</t>
  </si>
  <si>
    <t>0C19508</t>
  </si>
  <si>
    <t>0C19509</t>
  </si>
  <si>
    <t>0C19510</t>
  </si>
  <si>
    <t>0C19511</t>
  </si>
  <si>
    <t>0C19506</t>
  </si>
  <si>
    <t>0C19507</t>
  </si>
  <si>
    <t>0C19528</t>
  </si>
  <si>
    <t>0C19513</t>
  </si>
  <si>
    <t>0C19512</t>
  </si>
  <si>
    <t>0C19515</t>
  </si>
  <si>
    <t>ThinkServer 3.5" 500GB 7.2K Enterprise SATA 6Gbps Hard Drive</t>
  </si>
  <si>
    <t>ThinkServer 3.5" 1TB 7.2K Enterprise SATA 6Gbps Hard Drive</t>
  </si>
  <si>
    <t xml:space="preserve">ThinkServer 3.5" 2TB 7.2K Enterprise SATA 6Gbps Hard Drive </t>
  </si>
  <si>
    <t xml:space="preserve">ThinkServer 3.5" 3TB 7.2K Enterprise SATA 6Gbps Hard Drive </t>
  </si>
  <si>
    <t xml:space="preserve">ThinkServer 3.5" 4TB 7.2K Enterprise SATA 6Gbps Hard Drive </t>
  </si>
  <si>
    <t>ThinkServer 3.5" 500GB 7.2K Enterprise SATA 6Gbps Hot Swap Hard Drive</t>
  </si>
  <si>
    <t>ThinkServer 3.5" 1TB 7.2K Enterprise SATA 6Gbps Hot Swap Hard Drive</t>
  </si>
  <si>
    <t xml:space="preserve">ThinkServer 3.5" 2TB 7.2K Enterprise SATA 6Gbps Hot Swap Hard Drive </t>
  </si>
  <si>
    <t xml:space="preserve">ThinkServer 3.5" 3TB 7.2K Enterprise SATA 6Gbps Hot Swap Hard Drive </t>
  </si>
  <si>
    <t xml:space="preserve">ThinkServer 3.5" 4TB 7.2K Enterprise SATA 6Gbps Hot Swap Hard Drive </t>
  </si>
  <si>
    <t>ThinkServer 3.5" HDD to 5.25" Tray Convertor Kit</t>
  </si>
  <si>
    <t>ThinkServer 3.5" HDD to 5.25" Tray Convertor with Slim ODD Kit</t>
  </si>
  <si>
    <t>ThinkServer 2GB DDR3L-1600MHz (1Rx8) ECC UDIMM</t>
  </si>
  <si>
    <t>ThinkServer 4GB DDR3L-1600MHz (1Rx8) ECC UDIMM</t>
  </si>
  <si>
    <t>ThinkServer 8GB DDR3L-1600MHz (2Rx8) ECC UDIMM</t>
  </si>
  <si>
    <t>ThinkServer Single Parallel Port PCI Adapter</t>
  </si>
  <si>
    <t>ThinkServer Single Serial Port PCI Adapter</t>
  </si>
  <si>
    <t>ThinkServer Dual Serial Port PCI Adapter</t>
  </si>
  <si>
    <t>ThinkServer Dual Serial Port PCIe Adapter</t>
  </si>
  <si>
    <t>ThinkServer 1Gbps Ethernet I350-T2 Server Adapter by Intel</t>
  </si>
  <si>
    <t>ThinkServer 1Gbps Ethernet I350-T4 Server Adapter by Intel</t>
  </si>
  <si>
    <t>ThinkServer 512MB NVS 300 PCIe x1 Graphic Adapter by NVIDIA</t>
  </si>
  <si>
    <t>ThinkServer 512MB NVS 300 PCIe x16 Graphic Adapter by NVIDIA</t>
  </si>
  <si>
    <t>ThinkServer 1GB Quadro 600 Graphic Adapter by NVIDIA</t>
  </si>
  <si>
    <t>ThinkServer Tower to Rack Shelf Conversion Kit</t>
  </si>
  <si>
    <t>S/GFX</t>
  </si>
  <si>
    <t>4X90E53069</t>
  </si>
  <si>
    <t>ThinkPad Barrel Power Conversion Cable</t>
  </si>
  <si>
    <t>4X20E53346</t>
  </si>
  <si>
    <t>4X20E53340</t>
  </si>
  <si>
    <t>4X20E53341</t>
  </si>
  <si>
    <t>4X20E53343</t>
  </si>
  <si>
    <t>4X20E53344</t>
  </si>
  <si>
    <t>4X20E53345</t>
  </si>
  <si>
    <t>4X20E53347</t>
  </si>
  <si>
    <t>4XF0E53145</t>
  </si>
  <si>
    <t>4XF0E53144</t>
  </si>
  <si>
    <t>ThinkCentre Tiny 65W AC Adapter (slim tip) -  Italy/Chile</t>
  </si>
  <si>
    <t>ThinkCentre Tiny 65W AC Adapter (slim tip) -  EU/INA/VIE</t>
  </si>
  <si>
    <t>ThinkCentre Tiny 65W AC Adapter (slim tip) -  Denmark</t>
  </si>
  <si>
    <t>ThinkCentre Tiny 65W AC Adapter (slim tip) -  RSA/SRI/Bang Ladesh</t>
  </si>
  <si>
    <t>ThinkCentre Tiny 65W AC Adapter (slim tip) -  UK/HK/MAS/SGP</t>
  </si>
  <si>
    <t>ThinkCentre Tiny 65W AC Adapter (slim tip) -  Switzerland</t>
  </si>
  <si>
    <t>ThinkCentre Tiny 65W AC Adapter (slim tip) -  Israel</t>
  </si>
  <si>
    <t>ThinkCentre Tiny I/O Expansion Box</t>
  </si>
  <si>
    <t>ThinkCentre Tiny Vertical stand</t>
  </si>
  <si>
    <t>CDT POWER</t>
  </si>
  <si>
    <t>C/ADAPTORS</t>
  </si>
  <si>
    <t>0B47383</t>
  </si>
  <si>
    <t>ThinkCentre Tiny Sandwich Kit</t>
  </si>
  <si>
    <t>4X20E50568</t>
  </si>
  <si>
    <t>4X20E50563</t>
  </si>
  <si>
    <t>4X20E50567</t>
  </si>
  <si>
    <t>4X20E50569</t>
  </si>
  <si>
    <t>4X20E50566</t>
  </si>
  <si>
    <t>4X20E50562</t>
  </si>
  <si>
    <t>4X20E50564</t>
  </si>
  <si>
    <t>4Z10E51376</t>
  </si>
  <si>
    <t>0B47326</t>
  </si>
  <si>
    <t>0C52863</t>
  </si>
  <si>
    <t>0C52864</t>
  </si>
  <si>
    <t>ThinkPad 135W AC Adapter (Slim tip) -   Italy/Chile</t>
  </si>
  <si>
    <t>ThinkPad 135W AC Adapter (Slim tip) - Denmark</t>
  </si>
  <si>
    <t>ThinkPad 135W AC Adapter (Slim tip) - Switzerland</t>
  </si>
  <si>
    <t>ThinkPad 135W AC Adapter (Slim tip) - Israel</t>
  </si>
  <si>
    <t>ThinkPad 135W AC Adapter (Slim tip) - UK,HK,Malaysia</t>
  </si>
  <si>
    <t>ThinkPad 135W AC Adapter (Slim tip) - EU1 Countries/Indonesia/Vitenam</t>
  </si>
  <si>
    <t xml:space="preserve">ThinkPad 135W AC Adapter (Slim tip) - South Africa/SriLanka/Bang Ladesh </t>
  </si>
  <si>
    <t xml:space="preserve">Lenovo 20.0W 16:9 Privacy Filter by 3M </t>
  </si>
  <si>
    <t>ThinkPad  Ultrabay 9.5mm DVD Burner IV</t>
  </si>
  <si>
    <t>Thinkpad Battery 57+(6 cell)</t>
  </si>
  <si>
    <t>Thinkpad Battery 57++ (9 cell)</t>
  </si>
  <si>
    <t>4L40E68510</t>
  </si>
  <si>
    <t>4L40E68511</t>
  </si>
  <si>
    <t>4L40E68512</t>
  </si>
  <si>
    <t>4L40E68513</t>
  </si>
  <si>
    <t>4L40E68514</t>
  </si>
  <si>
    <t>4L40E68515</t>
  </si>
  <si>
    <t>4L40E68498</t>
  </si>
  <si>
    <t>4L40E68499</t>
  </si>
  <si>
    <t>4L40E68500</t>
  </si>
  <si>
    <t>4L40E68501</t>
  </si>
  <si>
    <t>4L40E68502</t>
  </si>
  <si>
    <t>4L40E68503</t>
  </si>
  <si>
    <t>4L40E68504</t>
  </si>
  <si>
    <t>4L40E68505</t>
  </si>
  <si>
    <t>4L40E68506</t>
  </si>
  <si>
    <t>4L40E68507</t>
  </si>
  <si>
    <t>4L40E68508</t>
  </si>
  <si>
    <t>4L40E68509</t>
  </si>
  <si>
    <t>4L40E68418</t>
  </si>
  <si>
    <t>4L40E68419</t>
  </si>
  <si>
    <t>4L40E68420</t>
  </si>
  <si>
    <t>4L40E68421</t>
  </si>
  <si>
    <t>4L40E68422</t>
  </si>
  <si>
    <t>4L40E68423</t>
  </si>
  <si>
    <t>4L40E68424</t>
  </si>
  <si>
    <t>4L40E68425</t>
  </si>
  <si>
    <t>4L40E68426</t>
  </si>
  <si>
    <t>4L40E68427</t>
  </si>
  <si>
    <t>4L40E68428</t>
  </si>
  <si>
    <t>4L40E68429</t>
  </si>
  <si>
    <t>4L40E68430</t>
  </si>
  <si>
    <t>4L40E68431</t>
  </si>
  <si>
    <t>4L40E68432</t>
  </si>
  <si>
    <t>4L40E68433</t>
  </si>
  <si>
    <t>4L40E68434</t>
  </si>
  <si>
    <t>4L40E68435</t>
  </si>
  <si>
    <t>4L40E68436</t>
  </si>
  <si>
    <t>4L40E68437</t>
  </si>
  <si>
    <t>4L40E68438</t>
  </si>
  <si>
    <t>4L40E68439</t>
  </si>
  <si>
    <t>4L40E68440</t>
  </si>
  <si>
    <t>4L40E68441</t>
  </si>
  <si>
    <t>4L40E68442</t>
  </si>
  <si>
    <t>4L40E68443</t>
  </si>
  <si>
    <t>4L40E68444</t>
  </si>
  <si>
    <t>4L40E68445</t>
  </si>
  <si>
    <t>4L40E68446</t>
  </si>
  <si>
    <t>4L40E68447</t>
  </si>
  <si>
    <t>4L40E68448</t>
  </si>
  <si>
    <t>4L40E68449</t>
  </si>
  <si>
    <t>4L40E68450</t>
  </si>
  <si>
    <t>4L40E68451</t>
  </si>
  <si>
    <t>4L40E68452</t>
  </si>
  <si>
    <t>4L40E68453</t>
  </si>
  <si>
    <t>4L40E68454</t>
  </si>
  <si>
    <t>4L40E68455</t>
  </si>
  <si>
    <t>4L40E68456</t>
  </si>
  <si>
    <t>4L40E68457</t>
  </si>
  <si>
    <t>4L40E68458</t>
  </si>
  <si>
    <t>4L40E68459</t>
  </si>
  <si>
    <t>4L40E68460</t>
  </si>
  <si>
    <t>4L40E68461</t>
  </si>
  <si>
    <t>4L40E68462</t>
  </si>
  <si>
    <t>4L40E68463</t>
  </si>
  <si>
    <t>4L40E68464</t>
  </si>
  <si>
    <t>4L40E68465</t>
  </si>
  <si>
    <t>4L40E68466</t>
  </si>
  <si>
    <t>4L40E68467</t>
  </si>
  <si>
    <t>4L40E68468</t>
  </si>
  <si>
    <t>4L40E68469</t>
  </si>
  <si>
    <t>4L40E68470</t>
  </si>
  <si>
    <t>4L40E68471</t>
  </si>
  <si>
    <t>4L40E68472</t>
  </si>
  <si>
    <t>4L40E68473</t>
  </si>
  <si>
    <t>4L40E68474</t>
  </si>
  <si>
    <t>4L40E68475</t>
  </si>
  <si>
    <t>4L40E68476</t>
  </si>
  <si>
    <t>4L40E68477</t>
  </si>
  <si>
    <t>4L40E68478</t>
  </si>
  <si>
    <t>4L40E68479</t>
  </si>
  <si>
    <t>4L40E68480</t>
  </si>
  <si>
    <t>4L40E68481</t>
  </si>
  <si>
    <t>4L40E68482</t>
  </si>
  <si>
    <t>4L40E68483</t>
  </si>
  <si>
    <t>4L40E68484</t>
  </si>
  <si>
    <t>4L40E68485</t>
  </si>
  <si>
    <t>4L40E68486</t>
  </si>
  <si>
    <t>4L40E68487</t>
  </si>
  <si>
    <t>4L40E68488</t>
  </si>
  <si>
    <t>4L40E68489</t>
  </si>
  <si>
    <t>4L40E68490</t>
  </si>
  <si>
    <t>4L40E68491</t>
  </si>
  <si>
    <t>4L40E68492</t>
  </si>
  <si>
    <t>4L40E68493</t>
  </si>
  <si>
    <t>4L40E68494</t>
  </si>
  <si>
    <t>4L40E68495</t>
  </si>
  <si>
    <t>4L40E68496</t>
  </si>
  <si>
    <t>4L40E68497</t>
  </si>
  <si>
    <t>LANDesk Security Suite Sub</t>
  </si>
  <si>
    <t>LANDesk Sec Suite Sub add-on</t>
  </si>
  <si>
    <t>LANDesk Mngt Suite Upg Lic</t>
  </si>
  <si>
    <t>LANDesk Mngt Suite Maint</t>
  </si>
  <si>
    <t>LANDesk Patch Lic</t>
  </si>
  <si>
    <t>LANDesk Patch Sub</t>
  </si>
  <si>
    <t>LANDesk AV Sub</t>
  </si>
  <si>
    <t>LANDesk Data Analytics Lic</t>
  </si>
  <si>
    <t>LANDesk Data Analytics Maint</t>
  </si>
  <si>
    <t>LANDesk Mobility Manager Lic</t>
  </si>
  <si>
    <t>LANDesk Mobility Mgr Maint</t>
  </si>
  <si>
    <t>LANDesk Secure User Mgt Lic</t>
  </si>
  <si>
    <t>LANDesk Secure User Mgt Mnt</t>
  </si>
  <si>
    <t>LANDesk Secure User Mgt Upg Lic</t>
  </si>
  <si>
    <t>LANDesk Secure User Mgt Upg Mnt</t>
  </si>
  <si>
    <t>LANDesk Total User Mgt Lic</t>
  </si>
  <si>
    <t>LANDesk Total User Mgt Mnt</t>
  </si>
  <si>
    <t>LANDesk Total User Mgt Upg Lic</t>
  </si>
  <si>
    <t>LANDesk Total User Mgt Upg Mnt</t>
  </si>
  <si>
    <t>Citrix - Lenovo OEM XenClient Enterprise Edition – x1 license/Device  (Must purchase with maintenance)</t>
  </si>
  <si>
    <t>Citrix - Lenovo OEM XenClient - x1 User/License software maintenance 1 year</t>
  </si>
  <si>
    <t>Citrix - Lenovo OEM XenClient - x1 User/License software maintenance 2 years</t>
  </si>
  <si>
    <t>Citrix - Lenovo OEM XenClient - x1 User/License software maintenance 3 years</t>
  </si>
  <si>
    <t>Citrix - Lenovo OEM XenClient - x1 User/License software maintenance 4 years</t>
  </si>
  <si>
    <t>Citrix - Lenovo OEM XenClient - x1 User/License software maintenance 5 years</t>
  </si>
  <si>
    <t>From 1 to 5 webRDP physical/virtual server licenses, Three support calls, One-year product updates (per server pricing)</t>
  </si>
  <si>
    <t>From 6 to 10 webRDP physical/virtual server licenses, Three support calls, One-year product updates (per server pricing)</t>
  </si>
  <si>
    <t>From 11 to 50 webRDP physical/virtual server licenses, Three support calls, One-year product updates (per server pricing)</t>
  </si>
  <si>
    <t>From 51 to 250 webRDP physical/virtual server licenses, Three support calls, One-year product updates (per server pricing)</t>
  </si>
  <si>
    <t>From 251 to 1000 webRDP physical/virtual server licenses, Three support calls, One-year product updates (per server pricing)</t>
  </si>
  <si>
    <t>For 1001+ webRDP physical/virtual server licenses, Three support calls, One-year product updates (per server pricing)</t>
  </si>
  <si>
    <t>Maintenance for 1 to 5 webRDP physical/virtual server licenses, Three support calls, One-year product updates (per server pricing)</t>
  </si>
  <si>
    <t>Maintenance for 6 to 10 webRDP physical/virtual server licenses, Three support calls, One-year product updates (per server pricing)</t>
  </si>
  <si>
    <t>Maintenance for 11 to 50 webRDP physical/virtual server licenses, Three support calls, One-year product updates (per server pricing)</t>
  </si>
  <si>
    <t>Maintenance for 51 to 250 webRDP physical/virtual server licenses, Three support calls, One-year product updates (per server pricing)</t>
  </si>
  <si>
    <t>Maintenance for 251 to 1000 webRDP physical/virtual server licenses, Three support calls, One-year product updates (per server pricing)</t>
  </si>
  <si>
    <t>Maintenance for 1001+ webRDP physical/virtual server licenses, Three support calls, One-year product updates (per server pricing)</t>
  </si>
  <si>
    <t>Absolute Manage ROW 1yr 1-249</t>
  </si>
  <si>
    <t>Absolute Manage ROW 1yr 250-2499</t>
  </si>
  <si>
    <t>Absolute Manage ROW 1yr 2500-9999</t>
  </si>
  <si>
    <t>Absolute Manage ROW 1yr 10K+</t>
  </si>
  <si>
    <t>Absolute Manage ROW 1yr 50K+</t>
  </si>
  <si>
    <t>Absolute Manage ROW 2yr 1-249</t>
  </si>
  <si>
    <t>Absolute Manage ROW 2yr 250-2499</t>
  </si>
  <si>
    <t>Absolute Manage ROW 2yr 2500-9999</t>
  </si>
  <si>
    <t>Absolute Manage ROW 2yr 10K+</t>
  </si>
  <si>
    <t>Absolute Manage ROW 2yr 50K+</t>
  </si>
  <si>
    <t>Absolute Manage ROW 3yr 1-249</t>
  </si>
  <si>
    <t>Absolute Manage ROW 3yr 250-2499</t>
  </si>
  <si>
    <t>Absolute Manage ROW 3yr 2500-9999</t>
  </si>
  <si>
    <t>Absolute Manage ROW 3yr 10K+</t>
  </si>
  <si>
    <t>Absolute Manage ROW 3yr 50K+</t>
  </si>
  <si>
    <t>Absolute Manage ROW 4yr 1-249</t>
  </si>
  <si>
    <t>Absolute Manage ROW 4yr 250-2499</t>
  </si>
  <si>
    <t>Absolute Manage ROW 4yr 2500-9999</t>
  </si>
  <si>
    <t>Absolute Manage ROW 4yr 10K+</t>
  </si>
  <si>
    <t>Absolute Manage ROW 4yr 50K+</t>
  </si>
  <si>
    <t>Absolute Manage ROW 5yr 1-249</t>
  </si>
  <si>
    <t>Absolute Manage ROW 5yr 250-2499</t>
  </si>
  <si>
    <t>Absolute Manage ROW 5yr 2500-9999</t>
  </si>
  <si>
    <t>Absolute Manage ROW 5yr 10K+</t>
  </si>
  <si>
    <t>Absolute Manage ROW 5yr 50K+</t>
  </si>
  <si>
    <t>Absolute Manage ROW NODE 1-249</t>
  </si>
  <si>
    <t>Absolute Manage ROW NODE 250-2499</t>
  </si>
  <si>
    <t>Absolute Manage ROW NODE 2500-9999</t>
  </si>
  <si>
    <t>Absolute Manage ROW NODE 10K+</t>
  </si>
  <si>
    <t>Absolute Manage ROW NODE 50K+</t>
  </si>
  <si>
    <t>Absolute Manage ROW 1yr MNT 1-249</t>
  </si>
  <si>
    <t>Absolute Manage ROW 1yr MNT 250-2499</t>
  </si>
  <si>
    <t>Absolute Manage ROW 1yr MNT 2500-9999</t>
  </si>
  <si>
    <t>Absolute Manage ROW 1yr MNT 10K+</t>
  </si>
  <si>
    <t>Absolute Manage ROW 1yr MNT 50K+</t>
  </si>
  <si>
    <t>Absolute Manage ROW 2yr MNT 1-249</t>
  </si>
  <si>
    <t>Absolute Manage ROW 2yr MNT 250-2499</t>
  </si>
  <si>
    <t>Absolute Manage ROW 2yr MNT 2500-9999</t>
  </si>
  <si>
    <t>Absolute Manage ROW 2yr MNT 10K+</t>
  </si>
  <si>
    <t>Absolute Manage ROW 2yr MNT 50K+</t>
  </si>
  <si>
    <t>Absolute Manage ROW 3yr MNT 1-249</t>
  </si>
  <si>
    <t>Absolute Manage ROW 3yr MNT 250-2499</t>
  </si>
  <si>
    <t>Absolute Manage ROW 3yr MNT 2500-9999</t>
  </si>
  <si>
    <t>Absolute Manage ROW 3yr MNT 10K+</t>
  </si>
  <si>
    <t>Absolute Manage ROW 3yr MNT 50K+</t>
  </si>
  <si>
    <t>Absolute Manage MDM ROW 1 yr 1-249</t>
  </si>
  <si>
    <t>Absolute Manage MDM ROW 1 yr 250-2499</t>
  </si>
  <si>
    <t>Absolute Manage MDM ROW 1 yr 2500-9999</t>
  </si>
  <si>
    <t>Absolute Manage MDM ROW1 yr 10K+</t>
  </si>
  <si>
    <t>Absolute Manage MDM ROW 1 yr 50K+</t>
  </si>
  <si>
    <t>Absolute Manage MDM ROW 2 yr 1-249</t>
  </si>
  <si>
    <t>Absolute Manage MDM ROW 2 yr 250-2499</t>
  </si>
  <si>
    <t>Absolute Manage MDM ROW 2 yr 2500-9999</t>
  </si>
  <si>
    <t>Absolute Manage MDM ROW 2 yr 10K+</t>
  </si>
  <si>
    <t>Absolute Manage MDM ROW 2 yr 50K+</t>
  </si>
  <si>
    <t>Absolute Manage MDM ROW 3 yr 1-249</t>
  </si>
  <si>
    <t>Absolute Manage MDM ROW  3 yr 250-2499</t>
  </si>
  <si>
    <t>Absolute Manage MDM ROW 3 yr 2500-9999</t>
  </si>
  <si>
    <t>Absolute Manage MDM ROW 3 yr 10K+</t>
  </si>
  <si>
    <t>Absolute Manage MDM ROW 3 yr 50K+</t>
  </si>
  <si>
    <t>Absolute Manage MDM ROW NODE 1-249</t>
  </si>
  <si>
    <t>Absolute Manage MDM ROW NODE 250-2499</t>
  </si>
  <si>
    <t>Absolute Manage MDM ROW NODE 2500-9999</t>
  </si>
  <si>
    <t>Absolute Manage MDM ROW NODE 10K+</t>
  </si>
  <si>
    <t>Absolute Manage MDM ROW NODE 50K+</t>
  </si>
  <si>
    <t>Absolute Manage MDM ROW 1 yr MNT 1-249</t>
  </si>
  <si>
    <t>Absolute Manage MDM ROW 1 yr MNT 250-2499</t>
  </si>
  <si>
    <t>Absolute Manage MDM ROW 1 yr MNT 2500-9999</t>
  </si>
  <si>
    <t>Absolute Manage MDM ROW 1 yr MNT 10K+</t>
  </si>
  <si>
    <t>Absolute Manage MDM ROW 1 yr MNT 50K+</t>
  </si>
  <si>
    <t>Absolute Manage MDM ROW 2 yr MNT 1-249</t>
  </si>
  <si>
    <t>Absolute Manage MDM ROW 2 yr MNT 250-2499</t>
  </si>
  <si>
    <t>Absolute Manage MDM ROW 2 yr MNT 2500-9999</t>
  </si>
  <si>
    <t>Absolute Manage MDM ROW 2 yr MNT 10K+</t>
  </si>
  <si>
    <t>Absolute Manage MDM ROW 2 yr MNT 50K+</t>
  </si>
  <si>
    <t>Absolute Manage MDM ROW 3 yr MNT 1-249</t>
  </si>
  <si>
    <t>Absolute Manage MDM ROW 3 yr MNT 250-2499</t>
  </si>
  <si>
    <t>Absolute Manage MDM ROW 3 yr MNT 2500-9999</t>
  </si>
  <si>
    <t>Absolute Manage MDM ROW 3 yr MNT 10K+</t>
  </si>
  <si>
    <t>Absolute Manage MDM ROW 3 yr MNT 50K+</t>
  </si>
  <si>
    <t>OEM XenClient</t>
  </si>
  <si>
    <t>webRDP</t>
  </si>
  <si>
    <t>Absolute Manage</t>
  </si>
  <si>
    <t>Absolute Manage for MDM</t>
  </si>
  <si>
    <t>0C19571</t>
  </si>
  <si>
    <t>ThinkServer 2.5" 100GB MLC SATA Solid State Drive to 3.5" Kit</t>
  </si>
  <si>
    <t>0C19572</t>
  </si>
  <si>
    <t>ThinkServer 2.5" 200GB MLC SATA Solid State Drive to 3.5" Kit</t>
  </si>
  <si>
    <t>0C19573</t>
  </si>
  <si>
    <t>ThinkServer 2.5" 400GB MLC SATA Solid State Drive to 3.5" Kit</t>
  </si>
  <si>
    <t>0C19533</t>
  </si>
  <si>
    <t xml:space="preserve">ThinkServer 4GB DDR3L-1600MHz (1Rx8) RDIMM </t>
  </si>
  <si>
    <t>0C19534</t>
  </si>
  <si>
    <t xml:space="preserve">ThinkServer 8GB DDR3L-1600MHz (2Rx8) RDIMM </t>
  </si>
  <si>
    <t>0C19535</t>
  </si>
  <si>
    <t xml:space="preserve">ThinkServer 16GB DDR3L-1600MHz (2Rx4) RDIMM </t>
  </si>
  <si>
    <t>0C19530</t>
  </si>
  <si>
    <t>ThinkServer 3.5" 1TB 7.2K SAS 6Gbps Hot Swap Hard Drive</t>
  </si>
  <si>
    <t>0C19531</t>
  </si>
  <si>
    <t>ThinkServer 3.5" 2TB 7.2K SAS 6Gbps Hot Swap Hard Drive</t>
  </si>
  <si>
    <t>0C19532</t>
  </si>
  <si>
    <t xml:space="preserve">ThinkServer 3.5" 3TB 7.2K SAS 6Gbps Hot Swap Hard Drive </t>
  </si>
  <si>
    <t>0C19546</t>
  </si>
  <si>
    <t>Intel Xeon E5-2697 v2 Processor Option for ThinkServer RD540/RD640</t>
  </si>
  <si>
    <t>0C19547</t>
  </si>
  <si>
    <t>Intel Xeon E5-2695 v2 Processor Option for ThinkServer RD540/RD640</t>
  </si>
  <si>
    <t>0C19548</t>
  </si>
  <si>
    <t>Intel Xeon E5-2690 v2 Processor Option for ThinkServer RD540/RD640</t>
  </si>
  <si>
    <t>0C19549</t>
  </si>
  <si>
    <t>Intel Xeon E5-2680 v2 Processor Option for ThinkServer RD540/RD640</t>
  </si>
  <si>
    <t>0C19550</t>
  </si>
  <si>
    <t>Intel Xeon E5-2670 v2 Processor Option for ThinkServer RD540/RD640</t>
  </si>
  <si>
    <t>0C19551</t>
  </si>
  <si>
    <t>Intel Xeon E5-2660 v2 Processor Option for ThinkServer RD540/RD640</t>
  </si>
  <si>
    <t>0C19552</t>
  </si>
  <si>
    <t>Intel Xeon E5-2650L v2 Processor Option for ThinkServer RD540/RD640</t>
  </si>
  <si>
    <t>0C19553</t>
  </si>
  <si>
    <t>Intel Xeon E5-2667 v2 Processor Option for ThinkServer RD540/RD640</t>
  </si>
  <si>
    <t>0C19554</t>
  </si>
  <si>
    <t>Intel Xeon E5-2650 v2 Processor Option for ThinkServer RD540/RD640</t>
  </si>
  <si>
    <t>0C19555</t>
  </si>
  <si>
    <t>Intel Xeon E5-2640 v2 Processor Option for ThinkServer RD540/RD640</t>
  </si>
  <si>
    <t>0C19556</t>
  </si>
  <si>
    <t>Intel Xeon E5-2630 v2 Processor Option for ThinkServer RD540/RD640</t>
  </si>
  <si>
    <t>0C19557</t>
  </si>
  <si>
    <t>Intel Xeon E5-2620 v2 Processor Option for ThinkServer RD540/RD640</t>
  </si>
  <si>
    <t>0C19558</t>
  </si>
  <si>
    <t>Intel Xeon E5-2630L v2 Processor Option for ThinkServer RD540/RD640</t>
  </si>
  <si>
    <t>0C19559</t>
  </si>
  <si>
    <t>Intel Xeon E5-2609 v2 Processor Option for ThinkServer RD540/RD640</t>
  </si>
  <si>
    <t>0C19560</t>
  </si>
  <si>
    <t>Intel Xeon E5-2603 v2 Processor Option for ThinkServer RD540/RD640</t>
  </si>
  <si>
    <t>S/SATA SSD</t>
  </si>
  <si>
    <t>Tripp Lite Keyspan High-Speed USB to Serial Adapter</t>
  </si>
  <si>
    <t>Notebook Accessories</t>
  </si>
  <si>
    <t>4ZR0D71075</t>
  </si>
  <si>
    <t>4ZR0D71076</t>
  </si>
  <si>
    <t>VXL F-Series WES7, 8GB Fl, 2GB RAM, VIA 1.0GHz Dual Core, EU Style Power Cord</t>
  </si>
  <si>
    <t>VXL F-Series WES7, 8GB Fl, 2GB RAM, VIA 1.0GHz Dual Core, UK Style Power Cord</t>
  </si>
  <si>
    <t>4X90E51405</t>
  </si>
  <si>
    <t>4Z10F04121</t>
  </si>
  <si>
    <t>4X30E53079</t>
  </si>
  <si>
    <t>4X30E53080</t>
  </si>
  <si>
    <t>4X30E53081</t>
  </si>
  <si>
    <t>0B47226</t>
  </si>
  <si>
    <t>0B47315</t>
  </si>
  <si>
    <t xml:space="preserve">USB 3.0 to Etnernet Adapter </t>
  </si>
  <si>
    <t>3M Yoga Privacy Filter</t>
  </si>
  <si>
    <t>Helix keyboard dock FR</t>
  </si>
  <si>
    <t>Helix keyboard dock UK</t>
  </si>
  <si>
    <t>Helix keyboard dock GE</t>
  </si>
  <si>
    <t>Helix keyboard dock US</t>
  </si>
  <si>
    <t>Startech Mini HDMI to VGA Adapter Converter - M/F - 1920x1200</t>
  </si>
  <si>
    <t>4X20E54690</t>
  </si>
  <si>
    <t>ThinkServer 800W Gold Hot Swap Redundant Power Supply for Rack</t>
  </si>
  <si>
    <t>0C19483</t>
  </si>
  <si>
    <t xml:space="preserve">ThinkServer QLE8242-CU-CK Dual Port CNA by QLogic </t>
  </si>
  <si>
    <t>0C19482</t>
  </si>
  <si>
    <t>ThinkServer QLE2562 Dual Port 8Gb Fibre Channel HBA by Qlogic </t>
  </si>
  <si>
    <t>4X20E50584</t>
  </si>
  <si>
    <t>4X20E50579</t>
  </si>
  <si>
    <t>ThinkPad 170W AC Adapter (Slim tip) - Denmark</t>
  </si>
  <si>
    <t>4X20E50578</t>
  </si>
  <si>
    <t>4X20E50580</t>
  </si>
  <si>
    <t>4X20E50582</t>
  </si>
  <si>
    <t>4X20E50583</t>
  </si>
  <si>
    <t>ThinkPad 170W AC Adapter (Slim tip) -  Switzerland</t>
  </si>
  <si>
    <t>4X20E50585</t>
  </si>
  <si>
    <t>ThinkPad 170W AC Adapter (Slim tip) - Israel</t>
  </si>
  <si>
    <t>4XG0E76794</t>
  </si>
  <si>
    <t>4XG0E76795</t>
  </si>
  <si>
    <t>4XG0E76796</t>
  </si>
  <si>
    <t>4XG0E76797</t>
  </si>
  <si>
    <t>4XG0E76798</t>
  </si>
  <si>
    <t>4XG0E76799</t>
  </si>
  <si>
    <t>4XG0E76800</t>
  </si>
  <si>
    <t>C/HDD</t>
  </si>
  <si>
    <t>C/STANDS</t>
  </si>
  <si>
    <t>C/CABLES-ADAPTERS</t>
  </si>
  <si>
    <t>CDT STORAGE</t>
  </si>
  <si>
    <t>WS GRAPHICS</t>
  </si>
  <si>
    <t>C/GRAPHICS</t>
  </si>
  <si>
    <t>C/AUDIO</t>
  </si>
  <si>
    <t>C/OPTICAL DRIVES</t>
  </si>
  <si>
    <t>W/NVS</t>
  </si>
  <si>
    <t>W/QUADRO</t>
  </si>
  <si>
    <t>C/MB4096</t>
  </si>
  <si>
    <t>C/MB8192</t>
  </si>
  <si>
    <t>ThinkPad 9.5mm SATA Hard Drive Bay Adapter IV</t>
  </si>
  <si>
    <t xml:space="preserve">ThinkPad 170W AC Adapter (slim tip) - South Africa/SriLanka/Bang Ladesh </t>
  </si>
  <si>
    <t>ThinkPad 170W AC Adapter (slim tip) -  Italy/Chile</t>
  </si>
  <si>
    <t>ThinkPad 170W AC Adapter (slim tip) -  EU1 Countries/Indonesia/Vitenam</t>
  </si>
  <si>
    <t>ThinkPad 170W AC Adapter (slim tip) -  UK/Hong Kong/Malaysia</t>
  </si>
  <si>
    <t xml:space="preserve">ThinkStation Intel E5-2660 v2 10C CPU </t>
  </si>
  <si>
    <t xml:space="preserve">ThinkStation Intel E5-2650 v2 8C CPU </t>
  </si>
  <si>
    <t xml:space="preserve">ThinkStation Intel E5-2640 v2 8C CPU </t>
  </si>
  <si>
    <t xml:space="preserve">ThinkStation Intel E5-2630 v2 6C CPU </t>
  </si>
  <si>
    <t xml:space="preserve">ThinkStation Intel E5-2620 v2 6C CPU </t>
  </si>
  <si>
    <t xml:space="preserve">ThinkStation Intel E5-2609 v2 4C CPU </t>
  </si>
  <si>
    <t xml:space="preserve">ThinkStation Intel E5-2603 v2 4C CPU </t>
  </si>
  <si>
    <t>W/CPU</t>
  </si>
  <si>
    <t>MOB Storage</t>
  </si>
  <si>
    <t>S/FC HBA</t>
  </si>
  <si>
    <t>4ZN0E76878</t>
  </si>
  <si>
    <t>4ZN0E76879</t>
  </si>
  <si>
    <t>4ZN0E76880</t>
  </si>
  <si>
    <t>4ZN0E76881</t>
  </si>
  <si>
    <t>4ZN0E76882</t>
  </si>
  <si>
    <t>4ZK0E82614</t>
  </si>
  <si>
    <t>4ZN0E76883</t>
  </si>
  <si>
    <t>4ZK0E82615</t>
  </si>
  <si>
    <t>WinMagic 11-LE-6XH-BL-1: SecureDoc Ent. Silver Lenovo License + 1 Year Support</t>
  </si>
  <si>
    <t>WinMagic 11-LE-6XH-BL-2: SecureDoc Ent. Silver Lenovo License + 2 Years Support</t>
  </si>
  <si>
    <t>WinMagic 11-LE-6XH-BL-3: SecureDoc Ent. Silver Lenovo License + 3 Years Support</t>
  </si>
  <si>
    <t>WinMagic 11-RM-6XH: SecureDoc Removable Media Only Lenovo + 3 Years Support</t>
  </si>
  <si>
    <t>WinMagic SecureDoc Ent. Management Console 1-999 Seats Incl 3 Years Support</t>
  </si>
  <si>
    <t>WinMagic SecureDoc Ent. Management Console 1000-4999 Seats Incl 3 Years Support</t>
  </si>
  <si>
    <t>WinMagic SecureDoc Ent. Management Console 5000-9999 Seats Incl 3 Years support</t>
  </si>
  <si>
    <t>WinMagic 40-OI-2DA-9: Onsite Installation and Consulting - Per Day</t>
  </si>
  <si>
    <t>4ZR0F24285</t>
  </si>
  <si>
    <t>4ZR0F24284</t>
  </si>
  <si>
    <t>4ZR0F24283</t>
  </si>
  <si>
    <t>4ZR0F24282</t>
  </si>
  <si>
    <t>4ZR0F24290</t>
  </si>
  <si>
    <t>4ZR0F24289</t>
  </si>
  <si>
    <t>4ZR0F24288</t>
  </si>
  <si>
    <t>4ZR0F24287</t>
  </si>
  <si>
    <t>Md-Series WES8, 16GB Fl, 2GB RAM, VIA 1.0GHz Dual Core, EU Style Power Cord</t>
  </si>
  <si>
    <t>Md-Series WES8, 16GB Fl, 2GB RAM, VIA 1.0GHz Dual Core, UK Style Power Cord</t>
  </si>
  <si>
    <t>Md-Series WES8, 16GB Fl, 2GB RAM, VIA 1.0GHz Dual Core, Swiss Style Power Cord</t>
  </si>
  <si>
    <t>Md-Series WES8, 16GB Fl, 2GB RAM, VIA 1.0GHz Dual Core, Denmark Style Power Cord</t>
  </si>
  <si>
    <t>F-Series WES8, 16GB Fl, 2GB RAM, 1.2GHz VIA Nano, EU Style Power Cord</t>
  </si>
  <si>
    <t>F-Series WES8, 16GB Fl, 2GB RAM, 1.2GHz VIA Nano, UK Style Power Cord</t>
  </si>
  <si>
    <t>F-Series WES8, 16GB Fl, 2GB RAM, 1.2GHz VIA Nano, Swiss Style Power Cord</t>
  </si>
  <si>
    <t>F-Series WES8, 16GB Fl, 2GB RAM, 1.2GHz VIA Nano, Denmark Style Power Cord</t>
  </si>
  <si>
    <t>SecureDoc</t>
  </si>
  <si>
    <t>0C52683</t>
  </si>
  <si>
    <t>0C52684</t>
  </si>
  <si>
    <t>0C52685</t>
  </si>
  <si>
    <t>0C52686</t>
  </si>
  <si>
    <t>0C52687</t>
  </si>
  <si>
    <t>0C52688</t>
  </si>
  <si>
    <t>0C52689</t>
  </si>
  <si>
    <t>0C52690</t>
  </si>
  <si>
    <t>0C52691</t>
  </si>
  <si>
    <t>0C52692</t>
  </si>
  <si>
    <t>0C52693</t>
  </si>
  <si>
    <t>0C52694</t>
  </si>
  <si>
    <t>0C52695</t>
  </si>
  <si>
    <t>0C52696</t>
  </si>
  <si>
    <t>0C52697</t>
  </si>
  <si>
    <t>0C52698</t>
  </si>
  <si>
    <t>0C52699</t>
  </si>
  <si>
    <t>0C52700</t>
  </si>
  <si>
    <t>0C52701</t>
  </si>
  <si>
    <t>0C52702</t>
  </si>
  <si>
    <t>0C52703</t>
  </si>
  <si>
    <t>0C52704</t>
  </si>
  <si>
    <t>0C52705</t>
  </si>
  <si>
    <t>0C52706</t>
  </si>
  <si>
    <t>0C52707</t>
  </si>
  <si>
    <t>0C52708</t>
  </si>
  <si>
    <t>0C52709</t>
  </si>
  <si>
    <t>0C52710</t>
  </si>
  <si>
    <t>0C52711</t>
  </si>
  <si>
    <t>0C52712</t>
  </si>
  <si>
    <t>0C52713</t>
  </si>
  <si>
    <t>0C52714</t>
  </si>
  <si>
    <t>0C52715</t>
  </si>
  <si>
    <t>0C52716</t>
  </si>
  <si>
    <t>0C52717</t>
  </si>
  <si>
    <t>0C52718</t>
  </si>
  <si>
    <t>0C52719</t>
  </si>
  <si>
    <t>0C52720</t>
  </si>
  <si>
    <t>0C52721</t>
  </si>
  <si>
    <t>0C52722</t>
  </si>
  <si>
    <t>0C52723</t>
  </si>
  <si>
    <t>0C52724</t>
  </si>
  <si>
    <t>0C52725</t>
  </si>
  <si>
    <t>0C52726</t>
  </si>
  <si>
    <t>0C52727</t>
  </si>
  <si>
    <t>0C52728</t>
  </si>
  <si>
    <t>0C52729</t>
  </si>
  <si>
    <t xml:space="preserve">Lenovo Preferred Pro Fingerprint USB Keyboard -US English </t>
  </si>
  <si>
    <t>Lenovo Preferred Pro Fingerprint USB Keyboard - Arabic</t>
  </si>
  <si>
    <t>Lenovo Preferred Pro Fingerprint USB Keyboard - Arabic/French</t>
  </si>
  <si>
    <t xml:space="preserve">Lenovo Preferred Pro Fingerprint USB Keyboard - Belgium/French  </t>
  </si>
  <si>
    <t xml:space="preserve">Lenovo Preferred Pro Fingerprint USB Keyboard - Belgium/UK </t>
  </si>
  <si>
    <t>Lenovo Preferred Pro Fingerprint USB Keyboard - Brazil/Portuguese</t>
  </si>
  <si>
    <t>Lenovo Preferred Pro Fingerprint USB Keyboard - Bulgarian</t>
  </si>
  <si>
    <t xml:space="preserve">Lenovo Preferred Pro Fingerprint USB Keyboard - Chinese/US </t>
  </si>
  <si>
    <t>Lenovo Preferred Pro Fingerprint USB Keyboard - Czech 243</t>
  </si>
  <si>
    <t>Lenovo Preferred Pro Fingerprint USB Keyboard - Danish</t>
  </si>
  <si>
    <t>Lenovo Preferred Pro Fingerprint USB Keyboard - Dutch</t>
  </si>
  <si>
    <t>Lenovo Preferred Pro Fingerprint USB Keyboard - French</t>
  </si>
  <si>
    <t>Lenovo Preferred Pro Fingerprint USB Keyboard - French Canadian 445</t>
  </si>
  <si>
    <t>Lenovo Preferred Pro Fingerprint USB Keyboard - French Canadian 58</t>
  </si>
  <si>
    <t>Lenovo Preferred Pro Fingerprint USB Keyboard - German</t>
  </si>
  <si>
    <t>Lenovo Preferred Pro Fingerprint USB Keyboard - Greek 319</t>
  </si>
  <si>
    <t>Lenovo Preferred Pro Fingerprint USB Keyboard - Greek 459</t>
  </si>
  <si>
    <t>Lenovo Preferred Pro Fingerprint USB Keyboard - Hebrew</t>
  </si>
  <si>
    <t>Lenovo Preferred Pro Fingerprint USB Keyboard - Hungarian</t>
  </si>
  <si>
    <t>Lenovo Preferred Pro Fingerprint USB Keyboard - Iceland</t>
  </si>
  <si>
    <t>Lenovo Preferred Pro Fingerprint USB Keyboard - Italy 141</t>
  </si>
  <si>
    <t>Lenovo Preferred Pro Fingerprint USB Keyboard - Japanese</t>
  </si>
  <si>
    <t>Lenovo Preferred Pro Fingerprint USB Keyboard - Japanese(Power Management)</t>
  </si>
  <si>
    <t>Lenovo Preferred Pro Fingerprint USB Keyboard - Korean</t>
  </si>
  <si>
    <t xml:space="preserve">Lenovo Preferred Pro Fingerprint USB Keyboard - LA Spanish </t>
  </si>
  <si>
    <t>Lenovo Preferred Pro Fingerprint USB Keyboard - Norwegian</t>
  </si>
  <si>
    <t xml:space="preserve">Lenovo Preferred Pro Fingerprint USB Keyboard - Polish </t>
  </si>
  <si>
    <t>Lenovo Preferred Pro Fingerprint USB Keyboard - Portugese</t>
  </si>
  <si>
    <t>Lenovo Preferred Pro Fingerprint USB Keyboard - Romanian 96</t>
  </si>
  <si>
    <t>Lenovo Preferred Pro Fingerprint USB Keyboard - Russian/Cy 441</t>
  </si>
  <si>
    <t xml:space="preserve">Lenovo Preferred Pro Fingerprint USB Keyboard - Serbian/Cyrilic </t>
  </si>
  <si>
    <t>Lenovo Preferred Pro Fingerprint USB Keyboard - Slovak</t>
  </si>
  <si>
    <t xml:space="preserve">Lenovo Preferred Pro Fingerprint USB Keyboard - Spanish </t>
  </si>
  <si>
    <t xml:space="preserve">Lenovo Preferred Pro Fingerprint USB Keyboard - Swedish/Finn </t>
  </si>
  <si>
    <t xml:space="preserve">Lenovo Preferred Pro Fingerprint USB Keyboard - Swiss, F/G </t>
  </si>
  <si>
    <t xml:space="preserve">Lenovo Preferred Pro Fingerprint USB Keyboard - Thailand </t>
  </si>
  <si>
    <t>Lenovo Preferred Pro Fingerprint USB Keyboard - Turkish 440</t>
  </si>
  <si>
    <t>Lenovo Preferred Pro Fingerprint USB Keyboard - Turkish 179</t>
  </si>
  <si>
    <t xml:space="preserve">Lenovo Preferred Pro Fingerprint USB Keyboard - UK English </t>
  </si>
  <si>
    <t>Lenovo Preferred Pro Fingerprint USB Keyboard - US Euro</t>
  </si>
  <si>
    <t>Lenovo Preferred Pro Fingerprint USB Keyboard - Slovenian +++</t>
  </si>
  <si>
    <t>Lenovo Preferred Pro Fingerprint USB Keyboard - Lithuanian</t>
  </si>
  <si>
    <t>Lenovo Preferred Pro Fingerprint USB Keyboard -India</t>
  </si>
  <si>
    <t>Lenovo Preferred Pro Fingerprint USB Keyboard - India(Marathi and Hindi)</t>
  </si>
  <si>
    <t>Lenovo Preferred Pro Fingerprint USB Keyboard - Estonian</t>
  </si>
  <si>
    <t>Lenovo Preferred Pro Fingerprint USB Keyboard - Nordic</t>
  </si>
  <si>
    <t>4X60F17422</t>
    <phoneticPr fontId="3" type="noConversion"/>
  </si>
  <si>
    <t>ThinkStation NVS315 Graphic Card</t>
    <phoneticPr fontId="3" type="noConversion"/>
  </si>
  <si>
    <t>4X10E52935</t>
  </si>
  <si>
    <t>4X10E52944</t>
  </si>
  <si>
    <t>4X10E52940</t>
  </si>
  <si>
    <t>4X10E52941</t>
  </si>
  <si>
    <t>4X10E52943</t>
  </si>
  <si>
    <t>4X10E52947</t>
  </si>
  <si>
    <t>4X10E52948</t>
  </si>
  <si>
    <t>4X10E52950</t>
  </si>
  <si>
    <r>
      <t>ThinkPad OneLink Pro Dock</t>
    </r>
    <r>
      <rPr>
        <sz val="9"/>
        <rFont val="宋体"/>
        <charset val="134"/>
      </rPr>
      <t>（</t>
    </r>
    <r>
      <rPr>
        <sz val="9"/>
        <rFont val="Arial"/>
        <family val="2"/>
      </rPr>
      <t>US</t>
    </r>
    <r>
      <rPr>
        <sz val="9"/>
        <rFont val="宋体"/>
        <charset val="134"/>
      </rPr>
      <t>）</t>
    </r>
  </si>
  <si>
    <r>
      <t>ThinkPad OneLink Pro Dock</t>
    </r>
    <r>
      <rPr>
        <sz val="9"/>
        <rFont val="宋体"/>
        <charset val="134"/>
      </rPr>
      <t>（</t>
    </r>
    <r>
      <rPr>
        <sz val="9"/>
        <rFont val="Arial"/>
        <family val="2"/>
      </rPr>
      <t>Italy</t>
    </r>
    <r>
      <rPr>
        <sz val="9"/>
        <rFont val="宋体"/>
        <charset val="134"/>
      </rPr>
      <t>）</t>
    </r>
  </si>
  <si>
    <r>
      <t>ThinkPad OneLink Pro Dock</t>
    </r>
    <r>
      <rPr>
        <sz val="9"/>
        <rFont val="宋体"/>
        <charset val="134"/>
      </rPr>
      <t>（</t>
    </r>
    <r>
      <rPr>
        <sz val="9"/>
        <rFont val="Arial"/>
        <family val="2"/>
      </rPr>
      <t>Denmark</t>
    </r>
    <r>
      <rPr>
        <sz val="9"/>
        <rFont val="宋体"/>
        <charset val="134"/>
      </rPr>
      <t>）</t>
    </r>
  </si>
  <si>
    <r>
      <t>ThinkPad OneLink Pro Dock</t>
    </r>
    <r>
      <rPr>
        <sz val="9"/>
        <rFont val="宋体"/>
        <charset val="134"/>
      </rPr>
      <t>（</t>
    </r>
    <r>
      <rPr>
        <sz val="9"/>
        <rFont val="Arial"/>
        <family val="2"/>
      </rPr>
      <t>EU</t>
    </r>
    <r>
      <rPr>
        <sz val="9"/>
        <rFont val="宋体"/>
        <charset val="134"/>
      </rPr>
      <t>）</t>
    </r>
  </si>
  <si>
    <r>
      <t>ThinkPad OneLink Pro Dock</t>
    </r>
    <r>
      <rPr>
        <sz val="9"/>
        <rFont val="宋体"/>
        <charset val="134"/>
      </rPr>
      <t>（</t>
    </r>
    <r>
      <rPr>
        <sz val="9"/>
        <rFont val="Arial"/>
        <family val="2"/>
      </rPr>
      <t>Israel</t>
    </r>
    <r>
      <rPr>
        <sz val="9"/>
        <rFont val="宋体"/>
        <charset val="134"/>
      </rPr>
      <t>）</t>
    </r>
  </si>
  <si>
    <r>
      <t>ThinkPad OneLink Pro Dock</t>
    </r>
    <r>
      <rPr>
        <sz val="9"/>
        <rFont val="宋体"/>
        <charset val="134"/>
      </rPr>
      <t>（</t>
    </r>
    <r>
      <rPr>
        <sz val="9"/>
        <rFont val="Arial"/>
        <family val="2"/>
      </rPr>
      <t>South Africa</t>
    </r>
    <r>
      <rPr>
        <sz val="9"/>
        <rFont val="宋体"/>
        <charset val="134"/>
      </rPr>
      <t>）</t>
    </r>
  </si>
  <si>
    <r>
      <t>ThinkPad OneLink Pro Dock</t>
    </r>
    <r>
      <rPr>
        <sz val="9"/>
        <rFont val="宋体"/>
        <charset val="134"/>
      </rPr>
      <t>（</t>
    </r>
    <r>
      <rPr>
        <sz val="9"/>
        <rFont val="Arial"/>
        <family val="2"/>
      </rPr>
      <t>Switzerland</t>
    </r>
    <r>
      <rPr>
        <sz val="9"/>
        <rFont val="宋体"/>
        <charset val="134"/>
      </rPr>
      <t>）</t>
    </r>
  </si>
  <si>
    <r>
      <t>ThinkPad OneLink Pro Dock</t>
    </r>
    <r>
      <rPr>
        <sz val="9"/>
        <rFont val="宋体"/>
        <charset val="134"/>
      </rPr>
      <t>（</t>
    </r>
    <r>
      <rPr>
        <sz val="9"/>
        <rFont val="Arial"/>
        <family val="2"/>
      </rPr>
      <t>UK</t>
    </r>
    <r>
      <rPr>
        <sz val="9"/>
        <rFont val="宋体"/>
        <charset val="134"/>
      </rPr>
      <t>）</t>
    </r>
  </si>
  <si>
    <t>4L40E68577</t>
  </si>
  <si>
    <t>4L40E68578</t>
  </si>
  <si>
    <t>4L40E68579</t>
  </si>
  <si>
    <t>4L40E68580</t>
  </si>
  <si>
    <t>Absolute Computrace Professional Services</t>
  </si>
  <si>
    <t>Absolute Manage Professional Services</t>
  </si>
  <si>
    <t>Absolute MDM Professional Services</t>
  </si>
  <si>
    <t>Absolute Secure Drive Professional Services</t>
  </si>
  <si>
    <t>4Z50F45414</t>
  </si>
  <si>
    <t>4Z20F45412</t>
  </si>
  <si>
    <t>4ZB0F45413</t>
  </si>
  <si>
    <t>Logitech USB Headset Stereo H650e</t>
  </si>
  <si>
    <t>Logitech Ultrathin Touch Mouse T630 Black</t>
  </si>
  <si>
    <t>4Z10F04125</t>
  </si>
  <si>
    <t>4Z10F04126</t>
  </si>
  <si>
    <t>Startech HDMI to micro HDMI 5in High Speed Adapter Cable – F/M</t>
  </si>
  <si>
    <t>Startech Micro HDMI to VGA Adapter Converter</t>
  </si>
  <si>
    <t>4XB0F18665</t>
  </si>
  <si>
    <t>4XB0F18666</t>
  </si>
  <si>
    <t>4XB0F18670</t>
  </si>
  <si>
    <t>4XB0F18671</t>
  </si>
  <si>
    <t>4XB0F22432</t>
  </si>
  <si>
    <t>4XB0F18672</t>
  </si>
  <si>
    <t>4XB0F18673</t>
  </si>
  <si>
    <t>ThinkStation 1TB SATA  3.5" Hybrid HDD</t>
  </si>
  <si>
    <t>ThinkStation 2TB SATA  3.5” Hybrid HDD</t>
  </si>
  <si>
    <t>ThinkStation 128GB SATA  2.5” SSD</t>
  </si>
  <si>
    <t>ThinkStation 256GB SATA  2.5” SSD</t>
  </si>
  <si>
    <t>ThinkStation 256GB SATA  2.5” SSD - OPAL</t>
  </si>
  <si>
    <t>ThinkStation 300GB SAS 3.5‘’ HDD</t>
  </si>
  <si>
    <t>ThinkStation 600GB SAS 3.5“ HDD</t>
  </si>
  <si>
    <t>4X30E51000</t>
  </si>
  <si>
    <t>4X30E51001</t>
  </si>
  <si>
    <t>4X30E51002</t>
  </si>
  <si>
    <t>4X30E51003</t>
  </si>
  <si>
    <t>4X30E51005</t>
  </si>
  <si>
    <t>4X30E51007</t>
  </si>
  <si>
    <t>4X30E51008</t>
  </si>
  <si>
    <t>4X30E51009</t>
  </si>
  <si>
    <t>4X30E51010</t>
  </si>
  <si>
    <t>4X30E51011</t>
  </si>
  <si>
    <t>4X30E51014</t>
  </si>
  <si>
    <t>4X30E51015</t>
  </si>
  <si>
    <t>4X30E51016</t>
  </si>
  <si>
    <t>4X30E51017</t>
  </si>
  <si>
    <t>4X30E51018</t>
  </si>
  <si>
    <t>4X30E51019</t>
  </si>
  <si>
    <t>4X30E51020</t>
  </si>
  <si>
    <t>4X30E51021</t>
  </si>
  <si>
    <t>4X30E51025</t>
  </si>
  <si>
    <t>4X30E51026</t>
  </si>
  <si>
    <t>4X30E51027</t>
  </si>
  <si>
    <t>4X30E51028</t>
  </si>
  <si>
    <t>4X30E51029</t>
  </si>
  <si>
    <t>4X30E51031</t>
  </si>
  <si>
    <t>4X30E51032</t>
  </si>
  <si>
    <t>4X30E51033</t>
  </si>
  <si>
    <t>4X30E51034</t>
  </si>
  <si>
    <t>4X30E51035</t>
  </si>
  <si>
    <t>4X30E51036</t>
  </si>
  <si>
    <t>4X30E51038</t>
  </si>
  <si>
    <t>4X30E51039</t>
  </si>
  <si>
    <t>4X30E51040</t>
  </si>
  <si>
    <t>4X30E51041</t>
  </si>
  <si>
    <t>Lenovo USB Smartcard Keyboard - Arabic_ID 253</t>
    <phoneticPr fontId="4" type="noConversion"/>
  </si>
  <si>
    <t xml:space="preserve">Lenovo USB Smartcard Keyboard - Arabic / French </t>
  </si>
  <si>
    <t>Lenovo USB Smartcard Keyboard - Belgian / French </t>
  </si>
  <si>
    <t>Lenovo USB Smartcard Keyboard - Belgian / U.K. English</t>
  </si>
  <si>
    <t xml:space="preserve">Lenovo USB Smartcard Keyboard - Bulgarian </t>
  </si>
  <si>
    <t>Lenovo USB Smartcard Keyboard - Arabic_ID 470</t>
    <phoneticPr fontId="4" type="noConversion"/>
  </si>
  <si>
    <t xml:space="preserve">Lenovo USB Smartcard Keyboard - Czech </t>
  </si>
  <si>
    <t xml:space="preserve">Lenovo USB Smartcard Keyboard - Danish </t>
  </si>
  <si>
    <t xml:space="preserve">Lenovo USB Smartcard Keyboard - Dutch  </t>
  </si>
  <si>
    <t xml:space="preserve">Lenovo USB Smartcard Keyboard - French </t>
  </si>
  <si>
    <t xml:space="preserve">Lenovo USB Smartcard Keyboard - German </t>
  </si>
  <si>
    <t xml:space="preserve">Lenovo USB Smartcard Keyboard - Greek </t>
  </si>
  <si>
    <t xml:space="preserve">Lenovo USB Smartcard Keyboard - Greek / U.S. English </t>
  </si>
  <si>
    <t xml:space="preserve">Lenovo USB Smartcard Keyboard - Hebrew  </t>
  </si>
  <si>
    <t xml:space="preserve">Lenovo USB Smartcard Keyboard - Hungarian </t>
  </si>
  <si>
    <t xml:space="preserve">Lenovo USB Smartcard Keyboard - Icelandic  </t>
  </si>
  <si>
    <t xml:space="preserve">Lenovo USB Smartcard Keyboard - Italian </t>
  </si>
  <si>
    <t xml:space="preserve">Lenovo USB Smartcard Keyboard - Lithuanian </t>
  </si>
  <si>
    <t xml:space="preserve">Lenovo USB Smartcard Keyboard - Norwegian  </t>
  </si>
  <si>
    <t>Lenovo USB Smartcard Keyboard - Polish</t>
  </si>
  <si>
    <t xml:space="preserve">Lenovo USB Smartcard Keyboard - Portuguese </t>
  </si>
  <si>
    <t xml:space="preserve">Lenovo USB Smartcard Keyboard - Romanian </t>
  </si>
  <si>
    <t xml:space="preserve">Lenovo USB Smartcard Keyboard - Slovenian  </t>
  </si>
  <si>
    <t xml:space="preserve">Lenovo USB Smartcard Keyboard - Serbian-Cyrillic </t>
  </si>
  <si>
    <t xml:space="preserve">Lenovo USB Smartcard Keyboard - Slovak  </t>
  </si>
  <si>
    <t xml:space="preserve">Lenovo USB Smartcard Keyboard - Spanish </t>
  </si>
  <si>
    <t xml:space="preserve">Lenovo USB Smartcard Keyboard - Swedish / Finnish  </t>
  </si>
  <si>
    <t xml:space="preserve">Lenovo USB Smartcard Keyboard - Swiss-French/German  </t>
  </si>
  <si>
    <t xml:space="preserve">Lenovo USB Smartcard Keyboard - Turkish F-type </t>
  </si>
  <si>
    <t xml:space="preserve">Lenovo USB Smartcard Keyboard - Turkish Q-type </t>
  </si>
  <si>
    <t xml:space="preserve">Lenovo USB Smartcard Keyboard - U.K. English  </t>
  </si>
  <si>
    <t xml:space="preserve">Lenovo USB Smartcard Keyboard - U.S. English with Euro symbol </t>
  </si>
  <si>
    <t>4X80E53053</t>
  </si>
  <si>
    <t>4X20E75061</t>
  </si>
  <si>
    <t>4X20E75059</t>
  </si>
  <si>
    <t>4ZE0F21063</t>
  </si>
  <si>
    <t>4Z10F04131</t>
  </si>
  <si>
    <t>ThinkPad 8 Quickshot Cover, Black,Brown Box</t>
  </si>
  <si>
    <t xml:space="preserve">ThinkPad 8 AC Adapter –EU/INA/VIE/BRA/GER/RUS/ISRAEL         </t>
  </si>
  <si>
    <t>ThinkPad 8 AC Adapter –UK/HK/MAS/SGP/IND            </t>
  </si>
  <si>
    <t>3M ThinkPad 8 Anti-Glare Screen Protector from Lenovo</t>
  </si>
  <si>
    <t>3M ThinkPad 8 4-way Privacy Filter from Lenovo</t>
  </si>
  <si>
    <t>W/Hybrid</t>
  </si>
  <si>
    <t>W/SSD</t>
  </si>
  <si>
    <t>4X20E54689</t>
  </si>
  <si>
    <t>0C19537</t>
  </si>
  <si>
    <t>0C19538</t>
  </si>
  <si>
    <t>0C19539</t>
  </si>
  <si>
    <t>0C19540</t>
  </si>
  <si>
    <t>0C19541</t>
  </si>
  <si>
    <t>0C19542</t>
  </si>
  <si>
    <t>0C19543</t>
  </si>
  <si>
    <t>0C19544</t>
  </si>
  <si>
    <t>0C19545</t>
  </si>
  <si>
    <t>4XB0F28644</t>
  </si>
  <si>
    <t>4X20E54691</t>
  </si>
  <si>
    <t>0C19561</t>
  </si>
  <si>
    <t>0C19562</t>
  </si>
  <si>
    <t>0C19563</t>
  </si>
  <si>
    <t>0C19564</t>
  </si>
  <si>
    <t>0C19565</t>
  </si>
  <si>
    <t>0C19566</t>
  </si>
  <si>
    <t>0C19567</t>
  </si>
  <si>
    <t>0C19568</t>
  </si>
  <si>
    <t>0C19569</t>
  </si>
  <si>
    <t>ThinkServer 550W Gold Hot Swap Redundant Power Supply</t>
  </si>
  <si>
    <t>ThinkServer 800W Gold Hot Swap Redundant Power Supply for Tower</t>
  </si>
  <si>
    <t>Intel Xeon E5-2470 v2 Processor Option for ThinkServer RD340/RD440</t>
  </si>
  <si>
    <t>Intel Xeon E5-2450 v2 Processor Option for ThinkServer RD340/RD440</t>
  </si>
  <si>
    <t>Intel Xeon E5-2440 v2 Processor Option for ThinkServer RD340/RD440</t>
  </si>
  <si>
    <t>Intel Xeon E5-2430 v2 Processor Option for ThinkServer RD340/RD440</t>
  </si>
  <si>
    <t>Intel Xeon E5-2420 v2 Processor Option for ThinkServer RD340/RD440</t>
  </si>
  <si>
    <t>Intel Xeon E5-2407 v2 Processor Option for ThinkServer RD340/RD440</t>
  </si>
  <si>
    <t>Intel Xeon E5-2403 v2 Processor Option for ThinkServer RD340/RD440</t>
  </si>
  <si>
    <t>Intel Xeon E5-2450L v2 Processor Option for ThinkServer RD340/RD440</t>
  </si>
  <si>
    <t>Intel Xeon E5-2430L v2 Processor Option for ThinkServer RD340/RD440</t>
  </si>
  <si>
    <t>Intel Xeon E5-2470 v2 Processor Option for ThinkServer TD340</t>
  </si>
  <si>
    <t>Intel Xeon E5-2450 v2 Processor Option for ThinkServer TD340</t>
  </si>
  <si>
    <t>Intel Xeon E5-2440 v2 Processor Option for ThinkServer TD340</t>
  </si>
  <si>
    <t>Intel Xeon E5-2430 v2 Processor Option for ThinkServer TD340</t>
  </si>
  <si>
    <t>Intel Xeon E5-2420 v2 Processor Option for ThinkServer TD340</t>
  </si>
  <si>
    <t>Intel Xeon E5-2407 v2 Processor Option for ThinkServer TD340</t>
  </si>
  <si>
    <t>Intel Xeon E5-2403 v2 Processor Option for ThinkServer TD340</t>
  </si>
  <si>
    <t>Intel Xeon E5-2450L v2 Processor Option for ThinkServer TD340</t>
  </si>
  <si>
    <t>Intel Xeon E5-2430L v2 Processor Option for ThinkServer TD340</t>
  </si>
  <si>
    <t xml:space="preserve">ThinkServer 3.5" 600GB 15K SAS 6Gbps Hot Swap Hard Drive </t>
  </si>
  <si>
    <t>4L40A23933</t>
  </si>
  <si>
    <t>4L40A23934</t>
  </si>
  <si>
    <t>4L40A23935</t>
  </si>
  <si>
    <t>4L40A23936</t>
  </si>
  <si>
    <t>4L40A23937</t>
  </si>
  <si>
    <t>4L40A23938</t>
  </si>
  <si>
    <t>4L40A23939</t>
  </si>
  <si>
    <t>4L40A23940</t>
  </si>
  <si>
    <t>4L40A23941</t>
  </si>
  <si>
    <t>4L40A23942</t>
  </si>
  <si>
    <t>4L40A23943</t>
  </si>
  <si>
    <t>4L40A23944</t>
  </si>
  <si>
    <t>4L40A23945</t>
  </si>
  <si>
    <t>4L40A23946</t>
  </si>
  <si>
    <t>4L40A23947</t>
  </si>
  <si>
    <t>4L40A23948</t>
  </si>
  <si>
    <t>4L40A23949</t>
  </si>
  <si>
    <t>4L40A23950</t>
  </si>
  <si>
    <t>4L40A23951</t>
  </si>
  <si>
    <t>4L40A23952</t>
  </si>
  <si>
    <t>4L40A23953</t>
  </si>
  <si>
    <t>4L40A23954</t>
  </si>
  <si>
    <t>4L40A23955</t>
  </si>
  <si>
    <t>4L40A23956</t>
  </si>
  <si>
    <t>4L40A23957</t>
  </si>
  <si>
    <t>4L40A23958</t>
  </si>
  <si>
    <t>4L40A23959</t>
  </si>
  <si>
    <t>4L40A23960</t>
  </si>
  <si>
    <t>4L40A23961</t>
  </si>
  <si>
    <t>4L40A23962</t>
  </si>
  <si>
    <t>4L40A23963</t>
  </si>
  <si>
    <t>4L40A23964</t>
  </si>
  <si>
    <t>4L40A23965</t>
  </si>
  <si>
    <t>4L40A23966</t>
  </si>
  <si>
    <t>4L40A23967</t>
  </si>
  <si>
    <t>4L40A23968</t>
  </si>
  <si>
    <t>4L40A23969</t>
  </si>
  <si>
    <t>4L40A23970</t>
  </si>
  <si>
    <t>4L40A23971</t>
  </si>
  <si>
    <t>4L40A23972</t>
  </si>
  <si>
    <t>4L40A23973</t>
  </si>
  <si>
    <t>4L40A23974</t>
  </si>
  <si>
    <t>4L40A23975</t>
  </si>
  <si>
    <t>4L40A23976</t>
  </si>
  <si>
    <t>4L40A23977</t>
  </si>
  <si>
    <t>4L40A23978</t>
  </si>
  <si>
    <t>4L40A23979</t>
  </si>
  <si>
    <t>4L40A23980</t>
  </si>
  <si>
    <t>4L40A23981</t>
  </si>
  <si>
    <t>4L40A23982</t>
  </si>
  <si>
    <t>4L40A23983</t>
  </si>
  <si>
    <t>4L40A23984</t>
  </si>
  <si>
    <t>4L40A23985</t>
  </si>
  <si>
    <t>4L40A23986</t>
  </si>
  <si>
    <t>4L40A23987</t>
  </si>
  <si>
    <t>4L40A23988</t>
  </si>
  <si>
    <t>4L40A23989</t>
  </si>
  <si>
    <t>4L40A23990</t>
  </si>
  <si>
    <t>4L40A23991</t>
  </si>
  <si>
    <t>4L40A23992</t>
  </si>
  <si>
    <t>4L40A23993</t>
  </si>
  <si>
    <t>4L40A23994</t>
  </si>
  <si>
    <t>4L40A23995</t>
  </si>
  <si>
    <t>4L40A23996</t>
  </si>
  <si>
    <t>4L40A23997</t>
  </si>
  <si>
    <t>4L40A23998</t>
  </si>
  <si>
    <t>4L40A23999</t>
  </si>
  <si>
    <t>4L40A24000</t>
  </si>
  <si>
    <t>4L40A24001</t>
  </si>
  <si>
    <t>4L40A24002</t>
  </si>
  <si>
    <t>4L40A24003</t>
  </si>
  <si>
    <t>4L40A24004</t>
  </si>
  <si>
    <t>4L40A24005</t>
  </si>
  <si>
    <t>4L40A24006</t>
  </si>
  <si>
    <t>4L40A24007</t>
  </si>
  <si>
    <t>4L40A24008</t>
  </si>
  <si>
    <t>4L40A24009</t>
  </si>
  <si>
    <t>4L40A24010</t>
  </si>
  <si>
    <t>4L40A24011</t>
  </si>
  <si>
    <t>4L40A24012</t>
  </si>
  <si>
    <t>4L40A24013</t>
  </si>
  <si>
    <t>4L40A24014</t>
  </si>
  <si>
    <t>4L40A24015</t>
  </si>
  <si>
    <t>4L40A24016</t>
  </si>
  <si>
    <t>4L40A24017</t>
  </si>
  <si>
    <t>4L40A24018</t>
  </si>
  <si>
    <t>4L40A24019</t>
  </si>
  <si>
    <t>4L40A24020</t>
  </si>
  <si>
    <t>4L40A24021</t>
  </si>
  <si>
    <t>4L40A24022</t>
  </si>
  <si>
    <t>4L40A24023</t>
  </si>
  <si>
    <t>4L40A24024</t>
  </si>
  <si>
    <t>4L40A24025</t>
  </si>
  <si>
    <t>4L40A24026</t>
  </si>
  <si>
    <t>4L40A24027</t>
  </si>
  <si>
    <t>4L40A24028</t>
  </si>
  <si>
    <t>4L40A24029</t>
  </si>
  <si>
    <t>4L40A24030</t>
  </si>
  <si>
    <t>4L40A24031</t>
  </si>
  <si>
    <t>4L40A24032</t>
  </si>
  <si>
    <t>4L40A24033</t>
  </si>
  <si>
    <t>4L40A24034</t>
  </si>
  <si>
    <t>4L40A24035</t>
  </si>
  <si>
    <t>4L40A24036</t>
  </si>
  <si>
    <t>4L40A24037</t>
  </si>
  <si>
    <t>4L40A24038</t>
  </si>
  <si>
    <t>4L40A24039</t>
  </si>
  <si>
    <t>4L40A24040</t>
  </si>
  <si>
    <t>4L40A24041</t>
  </si>
  <si>
    <t>4L40A24042</t>
  </si>
  <si>
    <t>4L40A24043</t>
  </si>
  <si>
    <t>4L40A24044</t>
  </si>
  <si>
    <t>4L40A24045</t>
  </si>
  <si>
    <t>4L40A24046</t>
  </si>
  <si>
    <t>4L40A24047</t>
  </si>
  <si>
    <t>4L40A24048</t>
  </si>
  <si>
    <t>4L40A24049</t>
  </si>
  <si>
    <t>4L40A24050</t>
  </si>
  <si>
    <t>4L40A24051</t>
  </si>
  <si>
    <t>4L40A24052</t>
  </si>
  <si>
    <t>4L40A24053</t>
  </si>
  <si>
    <t>4L40A24054</t>
  </si>
  <si>
    <t>4L40A24055</t>
  </si>
  <si>
    <t>4L40A24056</t>
  </si>
  <si>
    <t>4L40A24057</t>
  </si>
  <si>
    <t>4L40A24058</t>
  </si>
  <si>
    <t>4L40A24059</t>
  </si>
  <si>
    <t>4L40A24060</t>
  </si>
  <si>
    <t>4L40A24061</t>
  </si>
  <si>
    <t>4L40A24062</t>
  </si>
  <si>
    <t>4L40A24063</t>
  </si>
  <si>
    <t>4L40A24064</t>
  </si>
  <si>
    <t>4L40A24065</t>
  </si>
  <si>
    <t>4L40A24066</t>
  </si>
  <si>
    <t>4L40A24067</t>
  </si>
  <si>
    <t>4L40A24068</t>
  </si>
  <si>
    <t>4L40A24069</t>
  </si>
  <si>
    <t>4L40A24070</t>
  </si>
  <si>
    <t>4L40A24071</t>
  </si>
  <si>
    <t>4L40A24072</t>
  </si>
  <si>
    <t>4L40A24073</t>
  </si>
  <si>
    <t>4L40A24074</t>
  </si>
  <si>
    <t>4L40A24075</t>
  </si>
  <si>
    <t>4L40A24076</t>
  </si>
  <si>
    <t>4L40A24077</t>
  </si>
  <si>
    <t>4L40A24078</t>
  </si>
  <si>
    <t>4L40A24079</t>
  </si>
  <si>
    <t>4L40A24080</t>
  </si>
  <si>
    <t>4L40A24081</t>
  </si>
  <si>
    <t>4L40A24082</t>
  </si>
  <si>
    <t>4L40A24083</t>
  </si>
  <si>
    <t>4L40A24084</t>
  </si>
  <si>
    <t>4L40A24085</t>
  </si>
  <si>
    <t>4L40A24086</t>
  </si>
  <si>
    <t>4L40A24087</t>
  </si>
  <si>
    <t>4L40A24088</t>
  </si>
  <si>
    <t>4L40A24089</t>
  </si>
  <si>
    <t>4L40A24090</t>
  </si>
  <si>
    <t>4L40A24091</t>
  </si>
  <si>
    <t>4L40A24092</t>
  </si>
  <si>
    <t>4L40A24093</t>
  </si>
  <si>
    <t>4L40A24094</t>
  </si>
  <si>
    <t>4L40A24095</t>
  </si>
  <si>
    <t>4L40A24096</t>
  </si>
  <si>
    <t>4L40A24097</t>
  </si>
  <si>
    <t>4L40A24098</t>
  </si>
  <si>
    <t>4L40A24099</t>
  </si>
  <si>
    <t>4L40A24100</t>
  </si>
  <si>
    <t>4L40A24101</t>
  </si>
  <si>
    <t>4L40A24102</t>
  </si>
  <si>
    <t>4L40A24103</t>
  </si>
  <si>
    <t>4L40A24104</t>
  </si>
  <si>
    <t>4L40A24105</t>
  </si>
  <si>
    <t>4L40A24106</t>
  </si>
  <si>
    <t>4L40A24107</t>
  </si>
  <si>
    <t>4L40A24108</t>
  </si>
  <si>
    <t>4L40A24109</t>
  </si>
  <si>
    <t>4L40A24110</t>
  </si>
  <si>
    <t>4L40A24111</t>
  </si>
  <si>
    <t>4L40A24112</t>
  </si>
  <si>
    <t>4L40A24113</t>
  </si>
  <si>
    <t>4L40A24114</t>
  </si>
  <si>
    <t>4L40A24115</t>
  </si>
  <si>
    <t>4L40A24116</t>
  </si>
  <si>
    <t>4L40A24117</t>
  </si>
  <si>
    <t>4L40A24118</t>
  </si>
  <si>
    <t>4L40A24119</t>
  </si>
  <si>
    <t>4L40A24120</t>
  </si>
  <si>
    <t>4L40A24121</t>
  </si>
  <si>
    <t>4L40A24122</t>
  </si>
  <si>
    <t>4L40A24123</t>
  </si>
  <si>
    <t>4L40A24124</t>
  </si>
  <si>
    <t>4L40A24125</t>
  </si>
  <si>
    <t>4L40A24126</t>
  </si>
  <si>
    <t>4L40A24127</t>
  </si>
  <si>
    <t>4L40A24128</t>
  </si>
  <si>
    <t>4L40A24129</t>
  </si>
  <si>
    <t>4L40A24130</t>
  </si>
  <si>
    <t>4L40A24131</t>
  </si>
  <si>
    <t>4L40A24132</t>
  </si>
  <si>
    <t>4L40A24133</t>
  </si>
  <si>
    <t>4L40A24134</t>
  </si>
  <si>
    <t>4L40A24135</t>
  </si>
  <si>
    <t>4L40A24136</t>
  </si>
  <si>
    <t>4L40A24137</t>
  </si>
  <si>
    <t>4L40A24138</t>
  </si>
  <si>
    <t>4L40A24139</t>
  </si>
  <si>
    <t>4L40A24140</t>
  </si>
  <si>
    <t>4L40A24141</t>
  </si>
  <si>
    <t>4L40A24142</t>
  </si>
  <si>
    <t>4L40A24143</t>
  </si>
  <si>
    <t>4L40A24144</t>
  </si>
  <si>
    <t>4L40A24145</t>
  </si>
  <si>
    <t>4L40A24146</t>
  </si>
  <si>
    <t>4L40A24147</t>
  </si>
  <si>
    <t>4L40A24148</t>
  </si>
  <si>
    <t>4L40A24149</t>
  </si>
  <si>
    <t>4L40A24150</t>
  </si>
  <si>
    <t>4L40A24151</t>
  </si>
  <si>
    <t>4L40A24152</t>
  </si>
  <si>
    <t>4L40A24153</t>
  </si>
  <si>
    <t>4L40A24154</t>
  </si>
  <si>
    <t>4L40A24155</t>
  </si>
  <si>
    <t>4L40A24156</t>
  </si>
  <si>
    <t>4L40A24157</t>
  </si>
  <si>
    <t>4L40A24158</t>
  </si>
  <si>
    <t>4L40A24159</t>
  </si>
  <si>
    <t>4L40A24160</t>
  </si>
  <si>
    <t>4L40A24161</t>
  </si>
  <si>
    <t>4L40A24162</t>
  </si>
  <si>
    <t>4L40A24163</t>
  </si>
  <si>
    <t>4L40A24164</t>
  </si>
  <si>
    <t>4L40A24165</t>
  </si>
  <si>
    <t>4L40A24166</t>
  </si>
  <si>
    <t>4L40A24167</t>
  </si>
  <si>
    <t>4L40A24168</t>
  </si>
  <si>
    <t>4L40A24169</t>
  </si>
  <si>
    <t>4L40A24170</t>
  </si>
  <si>
    <t>4L40A24171</t>
  </si>
  <si>
    <t>4L40A24172</t>
  </si>
  <si>
    <t>4L40A24173</t>
  </si>
  <si>
    <t>4L40A24174</t>
  </si>
  <si>
    <t>4L40A24175</t>
  </si>
  <si>
    <t>4L40A24176</t>
  </si>
  <si>
    <t>4L40A24177</t>
  </si>
  <si>
    <t>4L40A24178</t>
  </si>
  <si>
    <t>4L40A24179</t>
  </si>
  <si>
    <t>4L40A24180</t>
  </si>
  <si>
    <t>4L40A24181</t>
  </si>
  <si>
    <t>4L40A24182</t>
  </si>
  <si>
    <t>4L40A24183</t>
  </si>
  <si>
    <t>4L40A24184</t>
  </si>
  <si>
    <t>4L40A24185</t>
  </si>
  <si>
    <t>4L40A24186</t>
  </si>
  <si>
    <t>4L40A24187</t>
  </si>
  <si>
    <t>4L40A24188</t>
  </si>
  <si>
    <t>4L40A24189</t>
  </si>
  <si>
    <t>4L40A24190</t>
  </si>
  <si>
    <t>4L40A24191</t>
  </si>
  <si>
    <t>4L40A24192</t>
  </si>
  <si>
    <t>4L40A24193</t>
  </si>
  <si>
    <t>4L40A24194</t>
  </si>
  <si>
    <t>4L40A24195</t>
  </si>
  <si>
    <t>4L40A24196</t>
  </si>
  <si>
    <t>4L40A24197</t>
  </si>
  <si>
    <t>4L40A24198</t>
  </si>
  <si>
    <t>4L40A24199</t>
  </si>
  <si>
    <t>4L40A24200</t>
  </si>
  <si>
    <t>4L40A24201</t>
  </si>
  <si>
    <t>4L40A24202</t>
  </si>
  <si>
    <t>4L40A24203</t>
  </si>
  <si>
    <t>4L40A24204</t>
  </si>
  <si>
    <t>4L40A24205</t>
  </si>
  <si>
    <t>4L40A24206</t>
  </si>
  <si>
    <t>4L40A24207</t>
  </si>
  <si>
    <t>4L40A24208</t>
  </si>
  <si>
    <t>4L40A24209</t>
  </si>
  <si>
    <t>4L40A24210</t>
  </si>
  <si>
    <t>4L40A24211</t>
  </si>
  <si>
    <t>4L40A24212</t>
  </si>
  <si>
    <t>4L40A24213</t>
  </si>
  <si>
    <t>4L40A24214</t>
  </si>
  <si>
    <t>4L40A24215</t>
  </si>
  <si>
    <t>4L40A24216</t>
  </si>
  <si>
    <t>4L40A24217</t>
  </si>
  <si>
    <t>4L40A24218</t>
  </si>
  <si>
    <t>4L40A24219</t>
  </si>
  <si>
    <t>4L40A24220</t>
  </si>
  <si>
    <t>4L40A24221</t>
  </si>
  <si>
    <t>4L40A24222</t>
  </si>
  <si>
    <t>4L40A24223</t>
  </si>
  <si>
    <t>4L40A24224</t>
  </si>
  <si>
    <t>4L40A24225</t>
  </si>
  <si>
    <t>4L40A24226</t>
  </si>
  <si>
    <t>4L40A24227</t>
  </si>
  <si>
    <t>4L40A24228</t>
  </si>
  <si>
    <t>4L40A24229</t>
  </si>
  <si>
    <t>4L40A24230</t>
  </si>
  <si>
    <t>4L40A24231</t>
  </si>
  <si>
    <t>4L40A24232</t>
  </si>
  <si>
    <t>4L40A24233</t>
  </si>
  <si>
    <t>4L40A24234</t>
  </si>
  <si>
    <t>4L40A24235</t>
  </si>
  <si>
    <t>4L40A24236</t>
  </si>
  <si>
    <t>4L40A24237</t>
  </si>
  <si>
    <t>4L40A24238</t>
  </si>
  <si>
    <t>4L40A24239</t>
  </si>
  <si>
    <t>4L40A24240</t>
  </si>
  <si>
    <t>4L40A24241</t>
  </si>
  <si>
    <t>4L40A24242</t>
  </si>
  <si>
    <t>4L40A24243</t>
  </si>
  <si>
    <t>4L40A24244</t>
  </si>
  <si>
    <t>4L40A24245</t>
  </si>
  <si>
    <t>4L40A24246</t>
  </si>
  <si>
    <t>4L40A24247</t>
  </si>
  <si>
    <t>4L40A24248</t>
  </si>
  <si>
    <t>4L40A24249</t>
  </si>
  <si>
    <t>4L40A24250</t>
  </si>
  <si>
    <t>4L40A24251</t>
  </si>
  <si>
    <t>4L40A24252</t>
  </si>
  <si>
    <t>4L40A24253</t>
  </si>
  <si>
    <t>4L40A24254</t>
  </si>
  <si>
    <t>4L40A24255</t>
  </si>
  <si>
    <t>4L40A24256</t>
  </si>
  <si>
    <t>4L40A24257</t>
  </si>
  <si>
    <t>4L40A24258</t>
  </si>
  <si>
    <t>4L40A24259</t>
  </si>
  <si>
    <t>4L40A24260</t>
  </si>
  <si>
    <t>4L40A24261</t>
  </si>
  <si>
    <t>4L40A24262</t>
  </si>
  <si>
    <t>4L40A24263</t>
  </si>
  <si>
    <t>4L40A24264</t>
  </si>
  <si>
    <t>4L40A24265</t>
  </si>
  <si>
    <t>4L40A24266</t>
  </si>
  <si>
    <t>4L40A24267</t>
  </si>
  <si>
    <t>4L40A24268</t>
  </si>
  <si>
    <t>4L40A24269</t>
  </si>
  <si>
    <t>4L40A24270</t>
  </si>
  <si>
    <t>4L40A24271</t>
  </si>
  <si>
    <t>4L40A24272</t>
  </si>
  <si>
    <t>4L40A24273</t>
  </si>
  <si>
    <t>4L40A24274</t>
  </si>
  <si>
    <t>4L40A24275</t>
  </si>
  <si>
    <t>4L40A24276</t>
  </si>
  <si>
    <t>4L40A24277</t>
  </si>
  <si>
    <t>4L40A24278</t>
  </si>
  <si>
    <t>4L40A24279</t>
  </si>
  <si>
    <t>4L40A24280</t>
  </si>
  <si>
    <t>4L40A24281</t>
  </si>
  <si>
    <t>4L40A24282</t>
  </si>
  <si>
    <t>4L40A24283</t>
  </si>
  <si>
    <t>4L40A24284</t>
  </si>
  <si>
    <t>4L40A24285</t>
  </si>
  <si>
    <t>4L40A24286</t>
  </si>
  <si>
    <t>4L40A24287</t>
  </si>
  <si>
    <t>4L40A24288</t>
  </si>
  <si>
    <t>4L40A24289</t>
  </si>
  <si>
    <t>4L40A24290</t>
  </si>
  <si>
    <t>4L40A24291</t>
  </si>
  <si>
    <t>4L40A24292</t>
  </si>
  <si>
    <t>4L40A24293</t>
  </si>
  <si>
    <t>4L40A24294</t>
  </si>
  <si>
    <t>4L40A24295</t>
  </si>
  <si>
    <t>4L40A24296</t>
  </si>
  <si>
    <t>4L40A24297</t>
  </si>
  <si>
    <t>4L40A24298</t>
  </si>
  <si>
    <t>4L40A24299</t>
  </si>
  <si>
    <t>4L40A24300</t>
  </si>
  <si>
    <t>4L40A24301</t>
  </si>
  <si>
    <t>4L40A24302</t>
  </si>
  <si>
    <t>4L40A24303</t>
  </si>
  <si>
    <t>4L40A24304</t>
  </si>
  <si>
    <t>4L40A24305</t>
  </si>
  <si>
    <t>4L40A24306</t>
  </si>
  <si>
    <t>4L40A24307</t>
  </si>
  <si>
    <t>4L40A24308</t>
  </si>
  <si>
    <t>4L40A24309</t>
  </si>
  <si>
    <t>4L40A24310</t>
  </si>
  <si>
    <t>4L40A24311</t>
  </si>
  <si>
    <t>4L40A24312</t>
  </si>
  <si>
    <t>4L40A24313</t>
  </si>
  <si>
    <t>4L40A24314</t>
  </si>
  <si>
    <t>4L40A24315</t>
  </si>
  <si>
    <t>4L40A24316</t>
  </si>
  <si>
    <t>4L40A24317</t>
  </si>
  <si>
    <t>4L40A24318</t>
  </si>
  <si>
    <t>4L40A24319</t>
  </si>
  <si>
    <t>4L40A24320</t>
  </si>
  <si>
    <t>4L40A24321</t>
  </si>
  <si>
    <t>4L40A24322</t>
  </si>
  <si>
    <t>4L40A24323</t>
  </si>
  <si>
    <t>4L40A24324</t>
  </si>
  <si>
    <t>4L40A24325</t>
  </si>
  <si>
    <t>4L40A24326</t>
  </si>
  <si>
    <t>4L40A24327</t>
  </si>
  <si>
    <t>4L40A24328</t>
  </si>
  <si>
    <t>4L40A24329</t>
  </si>
  <si>
    <t>4L40A24330</t>
  </si>
  <si>
    <t>4L40A24331</t>
  </si>
  <si>
    <t>4L40A24332</t>
  </si>
  <si>
    <t>4L40A24333</t>
  </si>
  <si>
    <t>4L40A24334</t>
  </si>
  <si>
    <t>4L40A24335</t>
  </si>
  <si>
    <t>4L40A24336</t>
  </si>
  <si>
    <t>4L40A24337</t>
  </si>
  <si>
    <t>4L40A24338</t>
  </si>
  <si>
    <t>4L40A24339</t>
  </si>
  <si>
    <t>4L40A24340</t>
  </si>
  <si>
    <t>4L40A24341</t>
  </si>
  <si>
    <t>4L40A24342</t>
  </si>
  <si>
    <t>4L40A24343</t>
  </si>
  <si>
    <t>4L40A24344</t>
  </si>
  <si>
    <t>4L40A24345</t>
  </si>
  <si>
    <t>4L40A24346</t>
  </si>
  <si>
    <t>4L40A24347</t>
  </si>
  <si>
    <t>4L40A24348</t>
  </si>
  <si>
    <t>4L40A24349</t>
  </si>
  <si>
    <t>4L40A24350</t>
  </si>
  <si>
    <t>4L40A24351</t>
  </si>
  <si>
    <t>4L40A24352</t>
  </si>
  <si>
    <t>4L40A24353</t>
  </si>
  <si>
    <t>4L40A24354</t>
  </si>
  <si>
    <t>4L40A24355</t>
  </si>
  <si>
    <t>4L40A24356</t>
  </si>
  <si>
    <t>4L40A24357</t>
  </si>
  <si>
    <t>4L40A24358</t>
  </si>
  <si>
    <t>4L40A24359</t>
  </si>
  <si>
    <t>4L40A24360</t>
  </si>
  <si>
    <t>4L40A24361</t>
  </si>
  <si>
    <t>4L40A24362</t>
  </si>
  <si>
    <t>4L40A24363</t>
  </si>
  <si>
    <t>4L40A24364</t>
  </si>
  <si>
    <t>4L40A24365</t>
  </si>
  <si>
    <t>4L40A24366</t>
  </si>
  <si>
    <t>4L40A24367</t>
  </si>
  <si>
    <t>4L40A24368</t>
  </si>
  <si>
    <t>4L40A24369</t>
  </si>
  <si>
    <t>4L40A24370</t>
  </si>
  <si>
    <t>4L40A24371</t>
  </si>
  <si>
    <t>4L40A24372</t>
  </si>
  <si>
    <t>4L40A24373</t>
  </si>
  <si>
    <t>4L40A24374</t>
  </si>
  <si>
    <t>4L40A24375</t>
  </si>
  <si>
    <t>4L40A24376</t>
  </si>
  <si>
    <t>4L40A24377</t>
  </si>
  <si>
    <t>4L40A24378</t>
  </si>
  <si>
    <t>4L40A24379</t>
  </si>
  <si>
    <t>4L40A24380</t>
  </si>
  <si>
    <t>4L40A24381</t>
  </si>
  <si>
    <t>4L40A24382</t>
  </si>
  <si>
    <t>4L40A24383</t>
  </si>
  <si>
    <t>4L40A24384</t>
  </si>
  <si>
    <t>4L40A24385</t>
  </si>
  <si>
    <t>4L40A24386</t>
  </si>
  <si>
    <t>4L40A24387</t>
  </si>
  <si>
    <t>4L40A24388</t>
  </si>
  <si>
    <t>4L40A24389</t>
  </si>
  <si>
    <t>4L40A24390</t>
  </si>
  <si>
    <t>4L40A24391</t>
  </si>
  <si>
    <t>4L40A24392</t>
  </si>
  <si>
    <t>4L40A24393</t>
  </si>
  <si>
    <t>4L40A24394</t>
  </si>
  <si>
    <t>4L40A24395</t>
  </si>
  <si>
    <t>4L40A24396</t>
  </si>
  <si>
    <t>4L40A24397</t>
  </si>
  <si>
    <t>4L40A24398</t>
  </si>
  <si>
    <t>4L40A24399</t>
  </si>
  <si>
    <t>4L40A24400</t>
  </si>
  <si>
    <t>4L40A24401</t>
  </si>
  <si>
    <t>4L40A24402</t>
  </si>
  <si>
    <t>4L40A24403</t>
  </si>
  <si>
    <t>4L40A24404</t>
  </si>
  <si>
    <t>4L40A24405</t>
  </si>
  <si>
    <t>4L40A24406</t>
  </si>
  <si>
    <t>4L40A24407</t>
  </si>
  <si>
    <t>4L40A24408</t>
  </si>
  <si>
    <t>4L40A24409</t>
  </si>
  <si>
    <t>4L40A24410</t>
  </si>
  <si>
    <t>4L40A24411</t>
  </si>
  <si>
    <t>4L40A24412</t>
  </si>
  <si>
    <t>4L40A24413</t>
  </si>
  <si>
    <t>4L40A24414</t>
  </si>
  <si>
    <t>4L40A24415</t>
  </si>
  <si>
    <t>4L40A24416</t>
  </si>
  <si>
    <t>4L40A24417</t>
  </si>
  <si>
    <t>4L40A24418</t>
  </si>
  <si>
    <t>4L40A24419</t>
  </si>
  <si>
    <t>4L40A24420</t>
  </si>
  <si>
    <t>4L40A24421</t>
  </si>
  <si>
    <t>4L40A24422</t>
  </si>
  <si>
    <t>4L40A24423</t>
  </si>
  <si>
    <t>4L40A24424</t>
  </si>
  <si>
    <t>4L40A24425</t>
  </si>
  <si>
    <t>4L40A24426</t>
  </si>
  <si>
    <t>4L40A24427</t>
  </si>
  <si>
    <t>4L40A24428</t>
  </si>
  <si>
    <t>4L40A24429</t>
  </si>
  <si>
    <t>4L40A24430</t>
  </si>
  <si>
    <t>4L40A24431</t>
  </si>
  <si>
    <t>4L40A24432</t>
  </si>
  <si>
    <t>4L40A24433</t>
  </si>
  <si>
    <t>4L40A24434</t>
  </si>
  <si>
    <t>4L40A24435</t>
  </si>
  <si>
    <t>4L40A24436</t>
  </si>
  <si>
    <t>4L40A24437</t>
  </si>
  <si>
    <t>4L40A24438</t>
  </si>
  <si>
    <t>4L40A24439</t>
  </si>
  <si>
    <t>4L40A24440</t>
  </si>
  <si>
    <t>4L40A24441</t>
  </si>
  <si>
    <t>4L40A24442</t>
  </si>
  <si>
    <t>4L40A24443</t>
  </si>
  <si>
    <t>4L40A24444</t>
  </si>
  <si>
    <t>4L40A24445</t>
  </si>
  <si>
    <t>4L40A24446</t>
  </si>
  <si>
    <t>4L40A24447</t>
  </si>
  <si>
    <t>4L40A24448</t>
  </si>
  <si>
    <t>4L40A24449</t>
  </si>
  <si>
    <t>4L40A24450</t>
  </si>
  <si>
    <t>4L40A24451</t>
  </si>
  <si>
    <t>4L40A24452</t>
  </si>
  <si>
    <t>4L40A24453</t>
  </si>
  <si>
    <t>4L40A24454</t>
  </si>
  <si>
    <t>4L40A24455</t>
  </si>
  <si>
    <t>4L40A24456</t>
  </si>
  <si>
    <t>4L40A24457</t>
  </si>
  <si>
    <t>4L40A24458</t>
  </si>
  <si>
    <t>4L40A24459</t>
  </si>
  <si>
    <t>4L40A24460</t>
  </si>
  <si>
    <t>4L40A24461</t>
  </si>
  <si>
    <t>4L40A24462</t>
  </si>
  <si>
    <t>4L40A24463</t>
  </si>
  <si>
    <t>4L40A24464</t>
  </si>
  <si>
    <t>4L40A24465</t>
  </si>
  <si>
    <t>4L40A24466</t>
  </si>
  <si>
    <t>4L40A24467</t>
  </si>
  <si>
    <t>4L40A24468</t>
  </si>
  <si>
    <t>4L40A24469</t>
  </si>
  <si>
    <t>4L40A24470</t>
  </si>
  <si>
    <t>4L40A24471</t>
  </si>
  <si>
    <t>4L40A24472</t>
  </si>
  <si>
    <t>4L40A24473</t>
  </si>
  <si>
    <t>4L40A24474</t>
  </si>
  <si>
    <t>4L40A24475</t>
  </si>
  <si>
    <t>4L40A24476</t>
  </si>
  <si>
    <t>4L40A24477</t>
  </si>
  <si>
    <t>4L40A24478</t>
  </si>
  <si>
    <t>4L40A24479</t>
  </si>
  <si>
    <t>4L40A24480</t>
  </si>
  <si>
    <t>4L40A24481</t>
  </si>
  <si>
    <t>4L40A24482</t>
  </si>
  <si>
    <t>4L40A24483</t>
  </si>
  <si>
    <t>4L40A24484</t>
  </si>
  <si>
    <t>4L40A24485</t>
  </si>
  <si>
    <t>4L40A24486</t>
  </si>
  <si>
    <t>4L40A24487</t>
  </si>
  <si>
    <t>4L40A24488</t>
  </si>
  <si>
    <t>4L40A24489</t>
  </si>
  <si>
    <t>4L40A24490</t>
  </si>
  <si>
    <t>4L40A24491</t>
  </si>
  <si>
    <t>4L40A24492</t>
  </si>
  <si>
    <t>4L40A24493</t>
  </si>
  <si>
    <t>4L40A24494</t>
  </si>
  <si>
    <t>4L40A24495</t>
  </si>
  <si>
    <t>4L40A24496</t>
  </si>
  <si>
    <t>4L40A24497</t>
  </si>
  <si>
    <t>4L40A24498</t>
  </si>
  <si>
    <t>4L40A24499</t>
  </si>
  <si>
    <t>4L40A24500</t>
  </si>
  <si>
    <t>4L40A24501</t>
  </si>
  <si>
    <t>4L40A24502</t>
  </si>
  <si>
    <t>4L40A24503</t>
  </si>
  <si>
    <t>4L40A24504</t>
  </si>
  <si>
    <t>4L40A24505</t>
  </si>
  <si>
    <t>4L40A24506</t>
  </si>
  <si>
    <t>4L40A24507</t>
  </si>
  <si>
    <t>4L40A24508</t>
  </si>
  <si>
    <t>4L40A24509</t>
  </si>
  <si>
    <t>4L40A24510</t>
  </si>
  <si>
    <t>4L40A24511</t>
  </si>
  <si>
    <t>4L40A24512</t>
  </si>
  <si>
    <t>4L40A24513</t>
  </si>
  <si>
    <t>4L40A24514</t>
  </si>
  <si>
    <t>4L40A24515</t>
  </si>
  <si>
    <t>4L40A24516</t>
  </si>
  <si>
    <t>4L40A24517</t>
  </si>
  <si>
    <t>4L40A24518</t>
  </si>
  <si>
    <t>4L40A24519</t>
  </si>
  <si>
    <t>4L40A24520</t>
  </si>
  <si>
    <t>4L40A24521</t>
  </si>
  <si>
    <t>4L40A24522</t>
  </si>
  <si>
    <t>4L40A24523</t>
  </si>
  <si>
    <t>4L40A24524</t>
  </si>
  <si>
    <t>4L40A24525</t>
  </si>
  <si>
    <t>4L40A24526</t>
  </si>
  <si>
    <t>4L40A24527</t>
  </si>
  <si>
    <t>4L40A24528</t>
  </si>
  <si>
    <t>4L40A24529</t>
  </si>
  <si>
    <t>4L40A24530</t>
  </si>
  <si>
    <t>4L40A24531</t>
  </si>
  <si>
    <t>4L40A24532</t>
  </si>
  <si>
    <t>4L40A24533</t>
  </si>
  <si>
    <t>4L40A24534</t>
  </si>
  <si>
    <t>4L40A24535</t>
  </si>
  <si>
    <t>4L40A24536</t>
  </si>
  <si>
    <t>4L40A24537</t>
  </si>
  <si>
    <t>4L40A24538</t>
  </si>
  <si>
    <t>4L40A24539</t>
  </si>
  <si>
    <t>4L40A24540</t>
  </si>
  <si>
    <t>4L40A24541</t>
  </si>
  <si>
    <t>4L40A24542</t>
  </si>
  <si>
    <t>4L40A24543</t>
  </si>
  <si>
    <t>4L40A24544</t>
  </si>
  <si>
    <t>4L40A24545</t>
  </si>
  <si>
    <t>4L40A24546</t>
  </si>
  <si>
    <t>4L40A24547</t>
  </si>
  <si>
    <t>4L40A24548</t>
  </si>
  <si>
    <t>4L40A24549</t>
  </si>
  <si>
    <t>4L40A24550</t>
  </si>
  <si>
    <t>4L40A24551</t>
  </si>
  <si>
    <t>4L40A24552</t>
  </si>
  <si>
    <t>4L40A24553</t>
  </si>
  <si>
    <t>4L40A24554</t>
  </si>
  <si>
    <t>4L40A24555</t>
  </si>
  <si>
    <t>4L40A24556</t>
  </si>
  <si>
    <t>4L40A24557</t>
  </si>
  <si>
    <t>4L40A24558</t>
  </si>
  <si>
    <t>4L40A24559</t>
  </si>
  <si>
    <t>4L40A24560</t>
  </si>
  <si>
    <t>4L40A24561</t>
  </si>
  <si>
    <t>4L40A24562</t>
  </si>
  <si>
    <t>4L40A24563</t>
  </si>
  <si>
    <t>4L40A24564</t>
  </si>
  <si>
    <t>4L40A24565</t>
  </si>
  <si>
    <t>4L40A24566</t>
  </si>
  <si>
    <t>4L40A24567</t>
  </si>
  <si>
    <t>4L40A24568</t>
  </si>
  <si>
    <t>4L40A24569</t>
  </si>
  <si>
    <t>4L40A24570</t>
  </si>
  <si>
    <t>4L40A24571</t>
  </si>
  <si>
    <t>4L40A24572</t>
  </si>
  <si>
    <t>4L40A24573</t>
  </si>
  <si>
    <t>4L40A24574</t>
  </si>
  <si>
    <t>4L40A24575</t>
  </si>
  <si>
    <t>4L40A24576</t>
  </si>
  <si>
    <t>4L40A24577</t>
  </si>
  <si>
    <t>4L40A24578</t>
  </si>
  <si>
    <t>4L40A24579</t>
  </si>
  <si>
    <t>4L40A24580</t>
  </si>
  <si>
    <t>4L40A24581</t>
  </si>
  <si>
    <t>4L40A24582</t>
  </si>
  <si>
    <t>4L40A24583</t>
  </si>
  <si>
    <t>4L40A24584</t>
  </si>
  <si>
    <t>4L40A24585</t>
  </si>
  <si>
    <t>4L40A24586</t>
  </si>
  <si>
    <t>4L40A24587</t>
  </si>
  <si>
    <t>4L40A24588</t>
  </si>
  <si>
    <t>4L40A24589</t>
  </si>
  <si>
    <t>4L40A24590</t>
  </si>
  <si>
    <t>4L40A24591</t>
  </si>
  <si>
    <t>4L40A24592</t>
  </si>
  <si>
    <t>4L40A24593</t>
  </si>
  <si>
    <t>4L40A24594</t>
  </si>
  <si>
    <t>4L40A24595</t>
  </si>
  <si>
    <t>4L40A24596</t>
  </si>
  <si>
    <t>4L40A24597</t>
  </si>
  <si>
    <t>4L40A24598</t>
  </si>
  <si>
    <t>4L40A24599</t>
  </si>
  <si>
    <t>4L40A24600</t>
  </si>
  <si>
    <t>4L40A24601</t>
  </si>
  <si>
    <t>4L40A24602</t>
  </si>
  <si>
    <t>4L40A24603</t>
  </si>
  <si>
    <t>4L40A24604</t>
  </si>
  <si>
    <t>4L40A24605</t>
  </si>
  <si>
    <t>4L40A24606</t>
  </si>
  <si>
    <t>4L40A24607</t>
  </si>
  <si>
    <t>4L40A24608</t>
  </si>
  <si>
    <t>4L40A24609</t>
  </si>
  <si>
    <t>4L40A24610</t>
  </si>
  <si>
    <t>4L40A24611</t>
  </si>
  <si>
    <t>4L40A24612</t>
  </si>
  <si>
    <t>4L40A24613</t>
  </si>
  <si>
    <t>4L40A24614</t>
  </si>
  <si>
    <t>4L40A24615</t>
  </si>
  <si>
    <t>4L40A24616</t>
  </si>
  <si>
    <t>4L40A24617</t>
  </si>
  <si>
    <t>4L40A24618</t>
  </si>
  <si>
    <t>4L40A24619</t>
  </si>
  <si>
    <t>4L40A24620</t>
  </si>
  <si>
    <t>4L40A24621</t>
  </si>
  <si>
    <t>4L40A24622</t>
  </si>
  <si>
    <t>4L40A24623</t>
  </si>
  <si>
    <t>4L40A24624</t>
  </si>
  <si>
    <t>4L40A24625</t>
  </si>
  <si>
    <t>4L40A24626</t>
  </si>
  <si>
    <t>4L40A24627</t>
  </si>
  <si>
    <t>4L40A24628</t>
  </si>
  <si>
    <t>4L40A24629</t>
  </si>
  <si>
    <t>4L40A24630</t>
  </si>
  <si>
    <t>4L40A24631</t>
  </si>
  <si>
    <t>4L40A24632</t>
  </si>
  <si>
    <t>4L40A24633</t>
  </si>
  <si>
    <t>4L40A24634</t>
  </si>
  <si>
    <t>4L40A24635</t>
  </si>
  <si>
    <t>4L40A24636</t>
  </si>
  <si>
    <t>4L40A24637</t>
  </si>
  <si>
    <t>4L40A24638</t>
  </si>
  <si>
    <t>4L40A24639</t>
  </si>
  <si>
    <t>4L40A24640</t>
  </si>
  <si>
    <t>4L40A24641</t>
  </si>
  <si>
    <t>4L40A24642</t>
  </si>
  <si>
    <t>4L40A24643</t>
  </si>
  <si>
    <t>4L40A24644</t>
  </si>
  <si>
    <t>4L40A24645</t>
  </si>
  <si>
    <t>4L40A24646</t>
  </si>
  <si>
    <t>4L40A24647</t>
  </si>
  <si>
    <t>4L40A24648</t>
  </si>
  <si>
    <t>4L40A24649</t>
  </si>
  <si>
    <t>4L40A24650</t>
  </si>
  <si>
    <t>4L40A24651</t>
  </si>
  <si>
    <t>4L40A24652</t>
  </si>
  <si>
    <t>4L40A24653</t>
  </si>
  <si>
    <t>4L40A24654</t>
  </si>
  <si>
    <t>4L40A24655</t>
  </si>
  <si>
    <t>4L40A24656</t>
  </si>
  <si>
    <t>4L40A24657</t>
  </si>
  <si>
    <t>4L40A24658</t>
  </si>
  <si>
    <t>4L40A24659</t>
  </si>
  <si>
    <t>4L40A24660</t>
  </si>
  <si>
    <t>4L40A24661</t>
  </si>
  <si>
    <t>4L40A24662</t>
  </si>
  <si>
    <t>4L40A24663</t>
  </si>
  <si>
    <t>4L40A24664</t>
  </si>
  <si>
    <t>4L40A24665</t>
  </si>
  <si>
    <t>4L40A24666</t>
  </si>
  <si>
    <t>4L40A24667</t>
  </si>
  <si>
    <t>4L40A24668</t>
  </si>
  <si>
    <t>4L40A24669</t>
  </si>
  <si>
    <t>4L40A24670</t>
  </si>
  <si>
    <t>4L40A24671</t>
  </si>
  <si>
    <t>4L40A24672</t>
  </si>
  <si>
    <t>4L40A24673</t>
  </si>
  <si>
    <t>4L40A24674</t>
  </si>
  <si>
    <t>4L40A24675</t>
  </si>
  <si>
    <t>4L40A24676</t>
  </si>
  <si>
    <t>4L40A24677</t>
  </si>
  <si>
    <t>4L40A24678</t>
  </si>
  <si>
    <t>4L40A24679</t>
  </si>
  <si>
    <t>4L40A24680</t>
  </si>
  <si>
    <t>4L40A24681</t>
  </si>
  <si>
    <t>4L40A24682</t>
  </si>
  <si>
    <t>4L40A24683</t>
  </si>
  <si>
    <t>4L40A24684</t>
  </si>
  <si>
    <t>4L40A24685</t>
  </si>
  <si>
    <t>4L40A24686</t>
  </si>
  <si>
    <t>4L40A24687</t>
  </si>
  <si>
    <t>4L40A24688</t>
  </si>
  <si>
    <t>4L40A24689</t>
  </si>
  <si>
    <t>4L40A24690</t>
  </si>
  <si>
    <t>4L40A24691</t>
  </si>
  <si>
    <t>4L40A24692</t>
  </si>
  <si>
    <t>4L40A24693</t>
  </si>
  <si>
    <t>4L40A24694</t>
  </si>
  <si>
    <t>4L40A24695</t>
  </si>
  <si>
    <t>4L40A24696</t>
  </si>
  <si>
    <t>4L40A24697</t>
  </si>
  <si>
    <t>4L40A24698</t>
  </si>
  <si>
    <t>4L40A24699</t>
  </si>
  <si>
    <t>4L40A24700</t>
  </si>
  <si>
    <t>4L40A24701</t>
  </si>
  <si>
    <t>4L40A24702</t>
  </si>
  <si>
    <t>4L40A24703</t>
  </si>
  <si>
    <t>4L40A24704</t>
  </si>
  <si>
    <t>4L40A24705</t>
  </si>
  <si>
    <t>4L40A24706</t>
  </si>
  <si>
    <t>4L40A24707</t>
  </si>
  <si>
    <t>4L40A24708</t>
  </si>
  <si>
    <t>4L40A24709</t>
  </si>
  <si>
    <t>4L40A24710</t>
  </si>
  <si>
    <t>4L40A24711</t>
  </si>
  <si>
    <t>4L40A24712</t>
  </si>
  <si>
    <t>4L40A24713</t>
  </si>
  <si>
    <t>4L40A24714</t>
  </si>
  <si>
    <t>4L40A24715</t>
  </si>
  <si>
    <t>4L40A24716</t>
  </si>
  <si>
    <t>4L40A24717</t>
  </si>
  <si>
    <t>4L40A24718</t>
  </si>
  <si>
    <t>4L40A24719</t>
  </si>
  <si>
    <t>4L40A24720</t>
  </si>
  <si>
    <t>4L40A24721</t>
  </si>
  <si>
    <t>4L40A24722</t>
  </si>
  <si>
    <t>4L40A24723</t>
  </si>
  <si>
    <t>4L40A24724</t>
  </si>
  <si>
    <t>4L40A24725</t>
  </si>
  <si>
    <t>4L40A24726</t>
  </si>
  <si>
    <t>4L40A24727</t>
  </si>
  <si>
    <t>4L40A24728</t>
  </si>
  <si>
    <t>4L40A24729</t>
  </si>
  <si>
    <t>4L40A24730</t>
  </si>
  <si>
    <t>4L40A24731</t>
  </si>
  <si>
    <t>4L40A24732</t>
  </si>
  <si>
    <t>4L40A24733</t>
  </si>
  <si>
    <t>4L40A24734</t>
  </si>
  <si>
    <t>4L40A24735</t>
  </si>
  <si>
    <t>4L40A24736</t>
  </si>
  <si>
    <t>4L40A24737</t>
  </si>
  <si>
    <t>4L40A24738</t>
  </si>
  <si>
    <t>4L40A24739</t>
  </si>
  <si>
    <t>4L40A24740</t>
  </si>
  <si>
    <t>4L40A24741</t>
  </si>
  <si>
    <t>4L40A24742</t>
  </si>
  <si>
    <t>4L40A24743</t>
  </si>
  <si>
    <t>4L40A24744</t>
  </si>
  <si>
    <t>4L40A24745</t>
  </si>
  <si>
    <t>4L40A24746</t>
  </si>
  <si>
    <t>4L40A24747</t>
  </si>
  <si>
    <t>4L40A24748</t>
  </si>
  <si>
    <t>4L40A24749</t>
  </si>
  <si>
    <t>4L40A24750</t>
  </si>
  <si>
    <t>4L40A24751</t>
  </si>
  <si>
    <t>4L40A24752</t>
  </si>
  <si>
    <t>4L40A24753</t>
  </si>
  <si>
    <t>4L40A24754</t>
  </si>
  <si>
    <t>4L40A24755</t>
  </si>
  <si>
    <t>4L40A24756</t>
  </si>
  <si>
    <t>4L40A24757</t>
  </si>
  <si>
    <t>4L40A24758</t>
  </si>
  <si>
    <t>4L40A24759</t>
  </si>
  <si>
    <t>4L40A24760</t>
  </si>
  <si>
    <t>4L40A24761</t>
  </si>
  <si>
    <t>4L40A24762</t>
  </si>
  <si>
    <t>4L40A24763</t>
  </si>
  <si>
    <t>4L40A24764</t>
  </si>
  <si>
    <t>4L40A24765</t>
  </si>
  <si>
    <t>4L40A24766</t>
  </si>
  <si>
    <t>4L40A24767</t>
  </si>
  <si>
    <t>4L40A24768</t>
  </si>
  <si>
    <t>4L40A24769</t>
  </si>
  <si>
    <t>4L40A24770</t>
  </si>
  <si>
    <t>4L40A24771</t>
  </si>
  <si>
    <t>4L40A24772</t>
  </si>
  <si>
    <t>4L40A24773</t>
  </si>
  <si>
    <t>4L40A24774</t>
  </si>
  <si>
    <t>4L40A24775</t>
  </si>
  <si>
    <t>4L40A24776</t>
  </si>
  <si>
    <t>4L40A24777</t>
  </si>
  <si>
    <t>4L40A24778</t>
  </si>
  <si>
    <t>4L40A24779</t>
  </si>
  <si>
    <t>4L40A24780</t>
  </si>
  <si>
    <t>4L40A24781</t>
  </si>
  <si>
    <t>4L40A24782</t>
  </si>
  <si>
    <t>4L40A24783</t>
  </si>
  <si>
    <t>4L40A24784</t>
  </si>
  <si>
    <t>4L40A24785</t>
  </si>
  <si>
    <t>4L40A24786</t>
  </si>
  <si>
    <t>4L40A24787</t>
  </si>
  <si>
    <t>4L40A24788</t>
  </si>
  <si>
    <t>4L40A24789</t>
  </si>
  <si>
    <t>4L40A24790</t>
  </si>
  <si>
    <t>4L40A24791</t>
  </si>
  <si>
    <t>4L40A24792</t>
  </si>
  <si>
    <t>4L40A24793</t>
  </si>
  <si>
    <t>4L40A24794</t>
  </si>
  <si>
    <t>4L40A24795</t>
  </si>
  <si>
    <t>4L40A24796</t>
  </si>
  <si>
    <t>4L40A24797</t>
  </si>
  <si>
    <t>4L40A24798</t>
  </si>
  <si>
    <t>4L40A24799</t>
  </si>
  <si>
    <t>4L40A24800</t>
  </si>
  <si>
    <t>4L40A24801</t>
  </si>
  <si>
    <t>4L40A24802</t>
  </si>
  <si>
    <t>4L40A24803</t>
  </si>
  <si>
    <t>4L40A24804</t>
  </si>
  <si>
    <t>4L40A24805</t>
  </si>
  <si>
    <t>4L40A24806</t>
  </si>
  <si>
    <t>4L40A24807</t>
  </si>
  <si>
    <t>4L40A24808</t>
  </si>
  <si>
    <t>4L40A24809</t>
  </si>
  <si>
    <t>4L40A24810</t>
  </si>
  <si>
    <t>4L40A24811</t>
  </si>
  <si>
    <t>4L40A24812</t>
  </si>
  <si>
    <t>4L40A24813</t>
  </si>
  <si>
    <t>4L40A24814</t>
  </si>
  <si>
    <t>4L40A24815</t>
  </si>
  <si>
    <t>4L40A24816</t>
  </si>
  <si>
    <t>4L40A24817</t>
  </si>
  <si>
    <t>4L40A24818</t>
  </si>
  <si>
    <t>4L40A24819</t>
  </si>
  <si>
    <t>4L40A24820</t>
  </si>
  <si>
    <t>4L40A24821</t>
  </si>
  <si>
    <t>4L40A24822</t>
  </si>
  <si>
    <t>4L40A24823</t>
  </si>
  <si>
    <t>4L40A24824</t>
  </si>
  <si>
    <t>4L40A24825</t>
  </si>
  <si>
    <t>4L40A24826</t>
  </si>
  <si>
    <t>4L40A24827</t>
  </si>
  <si>
    <t>4L40A24828</t>
  </si>
  <si>
    <t>4L40A24829</t>
  </si>
  <si>
    <t>4L40A24830</t>
  </si>
  <si>
    <t>4L40A24831</t>
  </si>
  <si>
    <t>4L40A24832</t>
  </si>
  <si>
    <t>4L40A24833</t>
  </si>
  <si>
    <t>4L40A24834</t>
  </si>
  <si>
    <t>4L40A24835</t>
  </si>
  <si>
    <t>4L40A24836</t>
  </si>
  <si>
    <t>4L40A24837</t>
  </si>
  <si>
    <t>4L40A24838</t>
  </si>
  <si>
    <t>4L40A24839</t>
  </si>
  <si>
    <t>4L40A24840</t>
  </si>
  <si>
    <t>4L40A24841</t>
  </si>
  <si>
    <t>4L40A24842</t>
  </si>
  <si>
    <t>4L40A24843</t>
  </si>
  <si>
    <t>4L40A24844</t>
  </si>
  <si>
    <t>LANDesk Security Suite Lic</t>
  </si>
  <si>
    <t>LANDesk Mgnt Suite SUP</t>
  </si>
  <si>
    <t>LANDesk Mgnt Suite Lic</t>
  </si>
  <si>
    <t>LANDesk AV Lic</t>
  </si>
  <si>
    <t>Landesk</t>
  </si>
  <si>
    <t>SVR SOFTWARE</t>
  </si>
  <si>
    <t>3dconnexion</t>
  </si>
  <si>
    <t>3M</t>
  </si>
  <si>
    <t>Targus</t>
  </si>
  <si>
    <t>Brainboxes</t>
  </si>
  <si>
    <t>Bretford</t>
  </si>
  <si>
    <t>Ergotron</t>
  </si>
  <si>
    <t>Scandisk</t>
  </si>
  <si>
    <t>Tandberg</t>
  </si>
  <si>
    <t>Tripp Lite</t>
  </si>
  <si>
    <t>VXL</t>
  </si>
  <si>
    <t>Wyse</t>
  </si>
  <si>
    <t>X-rite</t>
  </si>
  <si>
    <t>Absolute software</t>
  </si>
  <si>
    <t>Kingston</t>
  </si>
  <si>
    <t>Emulex</t>
  </si>
  <si>
    <t>Roline</t>
  </si>
  <si>
    <t>Citrix</t>
  </si>
  <si>
    <t>Microsoft</t>
  </si>
  <si>
    <t>Serden</t>
  </si>
  <si>
    <t>Sophos (Utimaco)</t>
  </si>
  <si>
    <t>Stoneware</t>
  </si>
  <si>
    <t>WinMagic</t>
  </si>
  <si>
    <t>Winmagic</t>
  </si>
  <si>
    <t>VMware</t>
  </si>
  <si>
    <t>Vmware</t>
  </si>
  <si>
    <t>0886605183603</t>
  </si>
  <si>
    <t>0887263661274</t>
  </si>
  <si>
    <t>4ZR0F45964</t>
  </si>
  <si>
    <t>4ZR0F45965</t>
  </si>
  <si>
    <t>4ZR0F45966</t>
  </si>
  <si>
    <t>4ZR0F45967</t>
  </si>
  <si>
    <t>4ZR0F31054</t>
  </si>
  <si>
    <t>4ZR0F31055</t>
  </si>
  <si>
    <t>4ZR0F31056</t>
  </si>
  <si>
    <t>4ZR0F31057</t>
  </si>
  <si>
    <t>4ZR0F45959</t>
  </si>
  <si>
    <t>4ZR0F45960</t>
  </si>
  <si>
    <t>4ZR0F45961</t>
  </si>
  <si>
    <t>4ZR0F45962</t>
  </si>
  <si>
    <t>4ZR0F45980</t>
  </si>
  <si>
    <t>4ZR0F45981</t>
  </si>
  <si>
    <t>4ZR0F45982</t>
  </si>
  <si>
    <t>4ZR0F45983</t>
  </si>
  <si>
    <t>4ZR0F45975</t>
  </si>
  <si>
    <t>VXL J-Series GIO5 Linux, 4GB Fl, 1GB RAM, 1GHz ARM SoC, Denmark Style Power Cord</t>
  </si>
  <si>
    <t>VXL J-Series GIO5 Linux, 4GB Fl, 1GB RAM, 1GHz ARM SoC, Swiss Style Power Cord</t>
  </si>
  <si>
    <t>VXL J-Series GIO5 Linux, 4GB Fl, 1GB RAM, 1GHz ARM SoC, EU Style Power Cord</t>
  </si>
  <si>
    <t>VXL J-Series GIO5 Linux, 4GB Fl, 1GB RAM, 1GHz ARM SoC, UK Style Power Cord</t>
  </si>
  <si>
    <t>VXL Vtona V240 Zero Client, 0 Fl, 512MB RAM, Teradici PCoIP 2140, Denmark Style Power Cord</t>
  </si>
  <si>
    <t>VXL Vtona V240 Zero Client, 0 Fl, 512MB RAM, Teradici PCoIP 2140, Swiss Style Power Cord</t>
  </si>
  <si>
    <t>VXL Vtona V240 Zero Client, 0 Fl, 512MB RAM, Teradici PCoIP 2140, EU Style Power Cord</t>
  </si>
  <si>
    <t>VXL Vtona V240 Zero Client, 0 Fl, 512MB RAM, Teradici PCoIP 2140, UK Style Power Cord</t>
  </si>
  <si>
    <t>VXL J-Series Xtona, Linux, 4GB Fl, 1GB RAM, 1GHz ARM SoC, Denmark Style Power Cord</t>
  </si>
  <si>
    <t>VXL J-Series Xtona, Linux, 4GB Fl, 1GB RAM, 1GHz ARM SoC, Swiss Style Power Cord</t>
  </si>
  <si>
    <t>VXL J-Series Xtona, Linux, 4GB Fl, 1GB RAM, 1GHz ARM SoC, EU Style Power Cord</t>
  </si>
  <si>
    <t>VXL J-Series Xtona, Linux, 4GB Fl, 1GB RAM, 1GHz ARM SoC, UK Style Power Cord</t>
  </si>
  <si>
    <t>VXL Warranty extension up to 4 years RTB for J series</t>
  </si>
  <si>
    <t>VXL Warranty extension up to 4 years RTB for V240 series</t>
  </si>
  <si>
    <t>VXL Warranty extension up to 5 years RTB for J series</t>
  </si>
  <si>
    <t>VXL Warranty extension up to 5 years RTB for V240 series</t>
  </si>
  <si>
    <t>VXL VESA Mounting Bracket for V-Series</t>
  </si>
  <si>
    <t>4X90F31494</t>
  </si>
  <si>
    <t>4X90F31495</t>
  </si>
  <si>
    <t>4X90F31496</t>
  </si>
  <si>
    <t>4X90F31497</t>
  </si>
  <si>
    <t>4X90F31498</t>
  </si>
  <si>
    <t>4X60F54209</t>
  </si>
  <si>
    <t>4X70F28585</t>
  </si>
  <si>
    <t>4X70F28586</t>
  </si>
  <si>
    <t>4X70F28587</t>
  </si>
  <si>
    <t>4XB0F28635</t>
  </si>
  <si>
    <t>4XB0F28633</t>
  </si>
  <si>
    <t>4XB0F28634</t>
  </si>
  <si>
    <t>4XB0F28627</t>
  </si>
  <si>
    <t>4XB0F28628</t>
  </si>
  <si>
    <t>4XB0F28629</t>
  </si>
  <si>
    <t>4XB0F28630</t>
  </si>
  <si>
    <t>4XB0F28631</t>
  </si>
  <si>
    <t>4XB0F28632</t>
  </si>
  <si>
    <t>4XF0F28765</t>
  </si>
  <si>
    <t>4XF0F28766</t>
  </si>
  <si>
    <t>4XB0F28626</t>
  </si>
  <si>
    <t>4XC0F28725</t>
  </si>
  <si>
    <t>4XB0F28646</t>
  </si>
  <si>
    <t>4XB0F28645</t>
  </si>
  <si>
    <t>4XC0F28722</t>
  </si>
  <si>
    <t>4XB0F28650</t>
  </si>
  <si>
    <t>4XB0F28651</t>
  </si>
  <si>
    <t>4XB0F28649</t>
  </si>
  <si>
    <t>4XB0F28648</t>
  </si>
  <si>
    <t>4XB0F28647</t>
  </si>
  <si>
    <t>4XB0F28618</t>
  </si>
  <si>
    <t>4XB0F28625</t>
  </si>
  <si>
    <t>4XB0F28619</t>
  </si>
  <si>
    <t>4XB0F28620</t>
  </si>
  <si>
    <t>4XB0F28621</t>
  </si>
  <si>
    <t>ThinkServer LPe1250 Single Port 8Gb Fibre Channel HBA by Emulex</t>
  </si>
  <si>
    <t>ThinkServer LPe12002 Dual Port 8Gb Fibre Channel HBA by Emulex</t>
  </si>
  <si>
    <t>ThinkServer 0.5 meters 26 Pin (SFF-8088 to SFF-8088) External mini-SAS cable</t>
  </si>
  <si>
    <t>ThinkServer 1 meter 26 Pin (SFF-8088 to SFF-8088) External mini-SAS cable</t>
  </si>
  <si>
    <t>ThinkServer 2 meters 26 Pin (SFF-8088 to SFF-8088) External mini-SAS cable</t>
  </si>
  <si>
    <t>ThinkServer 4 meters 26 Pin (SFF-8088 to SFF-8088) External mini-SAS cable</t>
  </si>
  <si>
    <t>ThinkServer 6 meters 26 Pin (SFF-8088 to SFF-8088) External mini-SAS cable</t>
  </si>
  <si>
    <t>ThinkServer 1GB Quadro K600 Graphic Adapter by NVIDIA</t>
  </si>
  <si>
    <t xml:space="preserve">ThinkServer 4GB DDR3-1866MHz (1Rx8) RDIMM </t>
  </si>
  <si>
    <t xml:space="preserve">ThinkServer 8GB DDR3-1866MHz (1Rx4) RDIMM </t>
  </si>
  <si>
    <t xml:space="preserve">ThinkServer 16GB DDR3-1866MHz (2Rx4) RDIMM </t>
  </si>
  <si>
    <t xml:space="preserve">ThinkServer 3.5" 4TB 7.2K SAS 6Gbps Hot Swap Hard Drive </t>
  </si>
  <si>
    <t>ThinkServer 2.5" 500GB 7.2K Enterprise SATA 6Gbps Hard Drive for ThinkServer TS140</t>
  </si>
  <si>
    <t>ThinkServer 2.5" 1TB 7.2K Enterprise SATA 6Gbps Hard Drive for ThinkServer TS140</t>
  </si>
  <si>
    <t xml:space="preserve">ThinkServer 2.5" 200GB Enterprise Performance SAS 12Gbps Hot Swap Solid State Drive </t>
  </si>
  <si>
    <t xml:space="preserve">ThinkServer 2.5" 400GB Enterprise Performance SAS 12Gbps Hot Swap Solid State Drive </t>
  </si>
  <si>
    <t xml:space="preserve">ThinkServer 2.5" 800GB Enterprise Performance SAS 12Gbps Hot Swap Solid State Drive </t>
  </si>
  <si>
    <t>ThinkServer 2.5" 200GB Enterprise Performance SAS 12Gbps Hot Swap Solid State Drive with 3.5" Tray</t>
  </si>
  <si>
    <t>ThinkServer 2.5" 400GB Enterprise Performance SAS 12Gbps Hot Swap Solid State Drive with 3.5" Tray</t>
  </si>
  <si>
    <t>ThinkServer 2.5" 800GB Enterprise Performance SAS 12Gbps Hot Swap Solid State Drive with 3.5" Tray</t>
  </si>
  <si>
    <t>ThinkServer Storage Array 6Gbps IO Module</t>
  </si>
  <si>
    <t>ThinkServer 2.5" SATA SSD Cage with SATA Interposers</t>
  </si>
  <si>
    <t xml:space="preserve">ThinkServer PCIe 1.4TB Enterprise PCIe 2.0 Solid State Drive </t>
  </si>
  <si>
    <t>ThinkServer CT2 1Gbps Single Port Base-T Ethernet Adapter by Intel</t>
  </si>
  <si>
    <t>ThinkServer LSI9286CV-8e 6Gb SAS RAID HBA by LSI</t>
  </si>
  <si>
    <t>ThinkServer LSI9280-8e 6Gb SAS RAID HBA by LSI</t>
  </si>
  <si>
    <t xml:space="preserve">ThinkServer OCe14102-UM Dual Port CNA by Emulex </t>
  </si>
  <si>
    <t>ThinkServer LPe16002B Dual Port 16Gb Fiber Channel HBA by Emulex</t>
  </si>
  <si>
    <t>ThinkServer QLE2672 Dual Port 16Gb Fiber Channel HBA by QLogic</t>
  </si>
  <si>
    <t>ThinkServer QLE2560 Single Port 8Gb Fiber Channel HBA by QLogic</t>
  </si>
  <si>
    <t>ThinkServer LSI9207-8i 6Gb SAS HBA by LSI</t>
  </si>
  <si>
    <t>ThinkServer LSI9207-8e 6Gb SAS HBA by LSI</t>
  </si>
  <si>
    <t>ThinkServer 2.5" 600GB Value Read-optimized SATA 6Gbps Hot Swap Solid State Drive by Intel</t>
  </si>
  <si>
    <t>ThinkServer 2.5" 600GB Value Read-optimized SATA 6Gbps Hot Swap Solid State Drive by Intel with 3.5" Tray</t>
  </si>
  <si>
    <t>ThinkServer 2.5" 120GB Value Read-optimized SATA 6Gbps Solid State Drive by Intel with 3.5" Tray</t>
  </si>
  <si>
    <t>ThinkServer 2.5" 240GB Value Read-optimized SATA 6Gbps Solid State Drive by Intel with 3.5" Tray</t>
  </si>
  <si>
    <t>ThinkServer 2.5" 480GB Value Read-optimized SATA 6Gbps Solid State Drive by Intel with 3.5" Tray</t>
  </si>
  <si>
    <t>S/HBA</t>
  </si>
  <si>
    <t>S/SSD</t>
  </si>
  <si>
    <t>4X80F22110</t>
  </si>
  <si>
    <t>4X90F33442</t>
  </si>
  <si>
    <t>ThinkPad Yoga Pen</t>
  </si>
  <si>
    <t>ThinkPad mini-HDMI to VGA adapter</t>
  </si>
  <si>
    <t>40A10065US</t>
  </si>
  <si>
    <t>ThinkPad Pro Dock - 65W US</t>
  </si>
  <si>
    <t>4XB0E76671</t>
  </si>
  <si>
    <t>ThinkPad 512GB Solid State Drive</t>
  </si>
  <si>
    <t>4XB0F18667</t>
  </si>
  <si>
    <t>4XB0F18668</t>
  </si>
  <si>
    <t>4XB0F18669</t>
  </si>
  <si>
    <t>ThinkStation 2TB 7200rpm 3.5" SATA 6Gbps Hard Drive</t>
  </si>
  <si>
    <t>ThinkStation 3TB 7200rpm 3.5" SATA 6Gbps Hard Drive</t>
  </si>
  <si>
    <t>ThinkStation 4TB 7200rpm 3.5" SATA 6Gbps Hard Drive</t>
  </si>
  <si>
    <t>W/SATA</t>
  </si>
  <si>
    <t>4L40E68694</t>
  </si>
  <si>
    <t>4L40E68695</t>
  </si>
  <si>
    <t>4L40E68696</t>
  </si>
  <si>
    <t>4L40E68697</t>
  </si>
  <si>
    <t>4L40E68698</t>
  </si>
  <si>
    <t>4L40E68699</t>
  </si>
  <si>
    <t>4L40E68700</t>
  </si>
  <si>
    <t>4L40E68701</t>
  </si>
  <si>
    <t>4L40E68702</t>
  </si>
  <si>
    <t>4L40E68703</t>
  </si>
  <si>
    <t>4L40E68704</t>
  </si>
  <si>
    <t>4L40E68705</t>
  </si>
  <si>
    <t>4L40E68706</t>
  </si>
  <si>
    <t>4L40E68707</t>
  </si>
  <si>
    <t>4L40E68708</t>
  </si>
  <si>
    <t>4L40E68709</t>
  </si>
  <si>
    <t>4L40E68710</t>
  </si>
  <si>
    <t>4L40E68711</t>
  </si>
  <si>
    <t>4L40E68712</t>
  </si>
  <si>
    <t>4L40E68713</t>
  </si>
  <si>
    <t>4L40E68714</t>
  </si>
  <si>
    <t>4L40E68715</t>
  </si>
  <si>
    <t>4L40E68716</t>
  </si>
  <si>
    <t>4L40E68717</t>
  </si>
  <si>
    <t>4L40E68718</t>
  </si>
  <si>
    <t>4L40E68719</t>
  </si>
  <si>
    <t>4L40E68720</t>
  </si>
  <si>
    <t>4L40E68721</t>
  </si>
  <si>
    <t>4L40E68722</t>
  </si>
  <si>
    <t>4L40E68723</t>
  </si>
  <si>
    <t>4L40E68724</t>
  </si>
  <si>
    <t>4L40E68725</t>
  </si>
  <si>
    <t>4L40E68726</t>
  </si>
  <si>
    <t>4L40E68727</t>
  </si>
  <si>
    <t>4L40E68728</t>
  </si>
  <si>
    <t>4L40E68729</t>
  </si>
  <si>
    <t>4L40E68730</t>
  </si>
  <si>
    <t>4L40E68731</t>
  </si>
  <si>
    <t>4L40E68732</t>
  </si>
  <si>
    <t>4L40E68733</t>
  </si>
  <si>
    <t>4L40E68734</t>
  </si>
  <si>
    <t>4L40E68735</t>
  </si>
  <si>
    <t>4L40E68736</t>
  </si>
  <si>
    <t>4L40E68737</t>
  </si>
  <si>
    <t>4L40E68738</t>
  </si>
  <si>
    <t>4L40E68739</t>
  </si>
  <si>
    <t>4L40E68740</t>
  </si>
  <si>
    <t>4L40E68741</t>
  </si>
  <si>
    <t>4L40E68742</t>
  </si>
  <si>
    <t>4L40E68743</t>
  </si>
  <si>
    <t>4L40E68744</t>
  </si>
  <si>
    <t>4L40E68745</t>
  </si>
  <si>
    <t>4L40E68746</t>
  </si>
  <si>
    <t>4L40E68747</t>
  </si>
  <si>
    <t>4L40E68748</t>
  </si>
  <si>
    <t>4L40E68749</t>
  </si>
  <si>
    <t>4L40E68750</t>
  </si>
  <si>
    <t>4L40E68751</t>
  </si>
  <si>
    <t>4L40E68752</t>
  </si>
  <si>
    <t>4L40E68753</t>
  </si>
  <si>
    <t>4L40E68754</t>
  </si>
  <si>
    <t>4L40E68755</t>
  </si>
  <si>
    <t>4L40E68756</t>
  </si>
  <si>
    <t>4L40E68757</t>
  </si>
  <si>
    <t>4L40E68758</t>
  </si>
  <si>
    <t>4L40E68759</t>
  </si>
  <si>
    <t>4L40E68760</t>
  </si>
  <si>
    <t>4L40E68761</t>
  </si>
  <si>
    <t>4L40E68762</t>
  </si>
  <si>
    <t>4L40E68763</t>
  </si>
  <si>
    <t>4L40E68764</t>
  </si>
  <si>
    <t>4L40E68765</t>
  </si>
  <si>
    <t>Stoneware GOV &amp; EDU webNetwork 50-750 Named Users includes software updates for one year - limit to 4 servers.</t>
  </si>
  <si>
    <t>Stoneware GOV &amp; EDU webNetwork 751-1,500 Named Users includes software updates for one year - limit to 4 servers.</t>
  </si>
  <si>
    <t>Stoneware GOV &amp; EDU webNetwork 1,501-3,000 Named Users includes software updates for one year - limit to 4 servers.</t>
  </si>
  <si>
    <t>Stoneware GOV &amp; EDU webNetwork 3,001- 5,000 Named Users includes software updates for one year - limit to 4 servers.</t>
  </si>
  <si>
    <t>Stoneware GOV &amp; EDU webNetwork 5,001-8,000 Named Users includes software updates for one year - limit to 4 servers.</t>
  </si>
  <si>
    <t>Stoneware GOV &amp; EDU webNetwork 8,001+ Named Users includes software updates for one year - limit to 4 servers.</t>
  </si>
  <si>
    <t>Stoneware GOV &amp; EDU webNetwork 50-750 Named Users Maintenance (software updates) for one year.</t>
  </si>
  <si>
    <t xml:space="preserve">Stoneware GOV &amp; EDU webNetwork 751-1,500 Named Users Maintenance (software updates) for one year. </t>
  </si>
  <si>
    <t xml:space="preserve">Stoneware GOV &amp; EDU webNetwork 1,501-3,000 Named Users Maintenance (software updates) for one year. </t>
  </si>
  <si>
    <t xml:space="preserve">Stoneware GOV &amp; EDU webNetwork 3,001-5,000 Named Users Maintenance (software updates) for one year. </t>
  </si>
  <si>
    <t xml:space="preserve">Stoneware GOV &amp; EDU webNetwork 5,001-8,000 Named Users Maintenance (software updates) for one year. </t>
  </si>
  <si>
    <t xml:space="preserve">Stoneware GOV &amp; EDU webNetwork 8,001+ Named Users Maintenance (software updates) for one year. </t>
  </si>
  <si>
    <t>Stoneware GOV &amp; EDU webNetwork 25-250 Concurrent Users includes software updates for one year - limit to 4 servers.</t>
  </si>
  <si>
    <t>Stoneware GOV &amp; EDU webNetwork 251-500 Concurrent Users includessoftware updates for one year - limit to 4 servers.</t>
  </si>
  <si>
    <t>Stoneware GOV &amp; EDU webNetwork 501-1,000 Concurrent Users includes software updates for one year - limit to 4 servers.</t>
  </si>
  <si>
    <t>Stoneware GOV &amp; EDU webNetwork 1,001-2,500 Concurrent Users includes software updates for one year - limit to 4 servers.</t>
  </si>
  <si>
    <t>Stoneware GOV &amp; EDU webNetwork 2,501-4,000 Concurrent Users includes software updates for one year - limit to 4 servers.</t>
  </si>
  <si>
    <t>Stoneware GOV &amp; EDU webNetwork 4,001+Concurrent Users includes software updates for one year - limit to 4 servers.</t>
  </si>
  <si>
    <t xml:space="preserve">Stoneware GOV &amp; EDU webNetwork 25-250 Concurrent Users Maintenance (software updates) for one year. </t>
  </si>
  <si>
    <t xml:space="preserve">Stoneware GOV &amp; EDU webNetwork 251-500 Concurrent Users Maintenance (software updates) for one year. </t>
  </si>
  <si>
    <t xml:space="preserve">Stoneware GOV &amp; EDU webNetwork 501-1,000 Concurrent Users Maintenance (software updates) for one year. </t>
  </si>
  <si>
    <t xml:space="preserve">Stoneware GOV &amp; EDU webNetwork 1,001-2,500 Concurrent Users Maintenance (software updates) for one year. </t>
  </si>
  <si>
    <t xml:space="preserve">Stoneware GOV &amp; EDU webNetwork 2,501-4,000 Concurrent Users Maintenance (software updates) for one year. </t>
  </si>
  <si>
    <t xml:space="preserve">Stoneware GOV &amp; EDU webNetwork 4,001+ Concurrent Users Maintenance (software updates) for one year. </t>
  </si>
  <si>
    <t>Stoneware GOV &amp; EDU webNetwork Volume 1 (10,001-20,000) Users includes software updates for one year - limit to 4 servers.</t>
  </si>
  <si>
    <t xml:space="preserve">Stoneware GOV &amp; EDU webNetwork Volume 1 (10,001-20,000) Maintenance (software updates) for one year. </t>
  </si>
  <si>
    <t>Stoneware GOV &amp; EDU webNetwork File Access Only 50-750 Named Users includes software updates for one year - limit to 4 servers.</t>
  </si>
  <si>
    <t>Stoneware GOV &amp; EDU webNetwork File Access Only 751-1,500 Named Users includes software updates for one year- limit to 4 servers.</t>
  </si>
  <si>
    <t>Stoneware GOV &amp; EDU webNetwork File Access Only 1,501-3,000 Named Users includes software updates for one year - limit to 4 servers.</t>
  </si>
  <si>
    <t>Stoneware GOV &amp; EDU webNetwork File Access  Only 50-750 Named Users Maintenace (Software Updates) for one year</t>
  </si>
  <si>
    <t>Stoneware GOV &amp; EDU webNetwork File Access Only 751-1,500 Named Users Maintenace (Software Updates) for one year</t>
  </si>
  <si>
    <t>Stoneware GOV &amp; EDU webNetwork File Access Only 1,501-3,000 Named Users Maintenace (Software Updates) for one year</t>
  </si>
  <si>
    <t>Stoneware webNetwork 50-750 Named Users includes software updates for one year - limit to 4 servers.</t>
  </si>
  <si>
    <t>Stoneware webNetwork 751-1,500 Named Users includes software updates for one year - limit to 4 servers.</t>
  </si>
  <si>
    <t>Stoneware webNetwork 1501-3,000 Named Users includes software updates for one year - limit to 4 servers.</t>
  </si>
  <si>
    <t>Stoneware webNetwork 3,001- 5,000 Named Users includes software updates for one year - limit to 4 servers.</t>
  </si>
  <si>
    <t>Stoneware webNetwork 5,001-8,000 Named Users includes software updates for one year - limit to 4 servers.</t>
  </si>
  <si>
    <t>Stoneware webNetwork 8,001+ Named Users includes software updates for one year - limit to 4 servers.</t>
  </si>
  <si>
    <t xml:space="preserve">Stoneware webNetwork 50-750 Named Users Maintenance (software updates) for one year. </t>
  </si>
  <si>
    <t xml:space="preserve">Stoneware webNetwork 751-1500 Named Users Maintenance (software updates) for one year. </t>
  </si>
  <si>
    <t xml:space="preserve">Stoneware webNetwork 1501-3000 Named Users Maintenance (software updates) for one year. </t>
  </si>
  <si>
    <t xml:space="preserve">Stoneware webNetwork 3,001-5,000 Named Users Maintenance (software updates) for one year. </t>
  </si>
  <si>
    <t xml:space="preserve">Stoneware webNetwork 5,001-8,000 Named Users Maintenance (software updates) for one year. </t>
  </si>
  <si>
    <t xml:space="preserve">Stoneware webNetwork 8,001+ Named Users Maintenance (software updates) for one year. </t>
  </si>
  <si>
    <t>Stoneware webNetwork 25-250 Concurrent Users includes software updates for one year - limit to 4 servers.</t>
  </si>
  <si>
    <t>Stoneware webNetwork 251-500 Concurrent Users includes software updates for one year - limit to 4 servers.</t>
  </si>
  <si>
    <t>Stoneware webNetwork 501-1,000 Concurrent Users includes software updates for one year - limit to 4 servers.</t>
  </si>
  <si>
    <t>Stoneware webNetwork 1,001-2,500 Concurrent Users includes software updates for one year - limit to 4 servers.</t>
  </si>
  <si>
    <t>Stoneware webNetwork 2,501-4,000 Concurrent Users includes software updates for one year - limit to 4 servers.</t>
  </si>
  <si>
    <t>Stoneware webNetwork 4,001+ Concurrent Users includes software updates for one year - limit to 4 servers.</t>
  </si>
  <si>
    <t xml:space="preserve">Stoneware webNetwork 25-250 Concurrent Users Maintenance (software updates) for one year. </t>
  </si>
  <si>
    <t xml:space="preserve">Stoneware webNetwork 251-500 Concurrent Users Maintenance (software updates) for one year. </t>
  </si>
  <si>
    <t xml:space="preserve">Stoneware webNetwork 501-1,000 Concurrent Users Maintenance (software updates) for one year. </t>
  </si>
  <si>
    <t xml:space="preserve">Stoneware webNetwork 1,001-2,500 Concurrent Users Maintenance (software updates) for one year. </t>
  </si>
  <si>
    <t xml:space="preserve">Stoneware webNetwork 2,501-4,000 Concurrent Users Maintenance (software updates) for one year. </t>
  </si>
  <si>
    <t xml:space="preserve">Stoneware webNetwork 4,001+ Concurrent Users Maintenance (software updates) for one year. </t>
  </si>
  <si>
    <t>Stoneware webNetwork Volume 1 (10,001-20,000) Users includes software updates for one year - limit to 4 servers.</t>
  </si>
  <si>
    <t xml:space="preserve">Stoneware webNetwork Volume 1 (10,001-20,000) Maintenance (software updates) for one year. </t>
  </si>
  <si>
    <t>Stoneware webNetwork File Access Only 50-750 Named Users includes software updates for one year- limit to 4 servers.</t>
  </si>
  <si>
    <t>Stoneware webNetwork File Access Only 751-1,500 Named Users includes software updates for one year - limit to 4 servers.</t>
  </si>
  <si>
    <t>Stoneware webNetwork File Access Only 1,501-3,000 Named Users includes software updates for one year- limit to 4 servers.</t>
  </si>
  <si>
    <t>Stoneware webNetwork File Access  Only 50-750 Named Users Maintenace (Software Updates) for one year</t>
  </si>
  <si>
    <t>Stoneware webNetwork File Access Only 751-1,500 Named Users Maintenace (Software Updates) for one year</t>
  </si>
  <si>
    <t>Stoneware webNetwork File Access Only 1,501-3,000 Named Users Maintenace (Software Updates) for one year</t>
  </si>
  <si>
    <t>Stoneware 4-hrs Remote Partner Consulting Services (During Business Hours 7AM - 6 PM EST) – SOW required.</t>
  </si>
  <si>
    <t xml:space="preserve">Stoneware 1-Day Onsite Partner Consulting. Do not include travel. Minimum 2-days – SOW required.  </t>
  </si>
  <si>
    <t xml:space="preserve">Stoneware webNetwork Admin &amp; Advanced Admin Training Class 1-Person (5-days). Training at Stoneware HQ in Carmel In, USA *Must attend courses in same week.* </t>
  </si>
  <si>
    <t>Stoneware webNetwork Admin &amp; Advanced Admin Training Class 3-5 People (5 days), Travel not Included</t>
  </si>
  <si>
    <t>Stoneware webNetwork Admin &amp; Advanced Admin Training Class 6-10 People (5 days), Travel not Included</t>
  </si>
  <si>
    <t>Stoneware webNetwork Database Services  Training Class - 1 person (2-days) - Stoneware Headquarters in Carmel, IN, USA or Remote access via PC</t>
  </si>
  <si>
    <t>Stoneware webNetwork Database Services  Training Class - 3-5 People (2-days) - At Customer Location, Travel Not Included</t>
  </si>
  <si>
    <t>Stoneware webNetwork Database Services  Training Class - 6-10 People (2-days) - At Customer Location, Travel Not Included</t>
  </si>
  <si>
    <t>4L40E68768</t>
  </si>
  <si>
    <t>4L40E68769</t>
  </si>
  <si>
    <t>Absolute Manage MDM ROW cloud - 1 year</t>
  </si>
  <si>
    <t>Absolute Manage MDM ROW cloud - 3 year</t>
  </si>
  <si>
    <t>4XF0F33440</t>
  </si>
  <si>
    <t>4XF0F33441</t>
  </si>
  <si>
    <t>4XH0F46091</t>
  </si>
  <si>
    <t>4XH0F46092</t>
  </si>
  <si>
    <t>4XH0F46093</t>
  </si>
  <si>
    <t> ThinkStation 2.5" HDD Bracket Kit</t>
    <phoneticPr fontId="2" type="noConversion"/>
  </si>
  <si>
    <t> ThinkStation Hard Drive  Bracket Kit</t>
    <phoneticPr fontId="2" type="noConversion"/>
  </si>
  <si>
    <t>ThinkStation Upgrade ROM Sku1 4 ports SAS</t>
    <phoneticPr fontId="2" type="noConversion"/>
  </si>
  <si>
    <t>ThinkStation Upgrade ROM Sku5 8 ports SAS</t>
    <phoneticPr fontId="2" type="noConversion"/>
  </si>
  <si>
    <t>ThinkStation Upgrade ROM Sku9 8 ports SATA</t>
    <phoneticPr fontId="2" type="noConversion"/>
  </si>
  <si>
    <t>4X40E77322</t>
  </si>
  <si>
    <t>4X40E77324</t>
  </si>
  <si>
    <t>4X40E77323</t>
  </si>
  <si>
    <t>4X40E77325</t>
  </si>
  <si>
    <t>4X40E77328</t>
  </si>
  <si>
    <t>4X40E77329</t>
  </si>
  <si>
    <t>ThinkPad Professional Backpack</t>
  </si>
  <si>
    <t>ThinkPad Professional Topload Case</t>
  </si>
  <si>
    <t>ThinkPad Professional Slim Topload Case</t>
  </si>
  <si>
    <t xml:space="preserve">ThinkPad Essential Topload Case </t>
  </si>
  <si>
    <t>ThinkPad Essential BackPack</t>
  </si>
  <si>
    <t>4Z10F04140</t>
  </si>
  <si>
    <t>Devon IT VDI blaster repurposing software includes 1 year support and maintenance</t>
  </si>
  <si>
    <t>90 WATT AC ADAPTER OPTION 2 PIN US CAN</t>
  </si>
  <si>
    <t>40Y7659</t>
  </si>
  <si>
    <t>4ZN0F35567</t>
  </si>
  <si>
    <t>4ZK0F61944</t>
  </si>
  <si>
    <t>4ZN0F35568</t>
  </si>
  <si>
    <t>4ZK0F61945</t>
  </si>
  <si>
    <t>4ZN0F35569</t>
  </si>
  <si>
    <t>4ZK0F61946</t>
  </si>
  <si>
    <t>4ZN0F35570</t>
  </si>
  <si>
    <t>4ZN0F35571</t>
  </si>
  <si>
    <t>4ZN0F35572</t>
  </si>
  <si>
    <t>4ZN0F35574</t>
  </si>
  <si>
    <t>4ZN0F35575</t>
  </si>
  <si>
    <t>4ZN0F35576</t>
  </si>
  <si>
    <t>4ZK0F61947</t>
  </si>
  <si>
    <t>4ZK0F61948</t>
  </si>
  <si>
    <t>Wave Encryption - Wave ERAS OPAL SED or Bitlocker Enterprise Management and ESC Client</t>
  </si>
  <si>
    <t>Wave Encryption - Wave ERAS SED or Bitlocker Enterprise Mgmnt and ESC Client - 1 Yr Gold Maintenance</t>
  </si>
  <si>
    <t>Wave TPM SKU- WEM+TPM Mgmnt+ESC 10000-24999 seats</t>
  </si>
  <si>
    <t>Wave TPM - WEM+TPM Mgmnt+ESC 1 Yr Gold Maint 10000-24999 seats</t>
  </si>
  <si>
    <t>Wave DLP &amp; External Media Protection - Safend Inspector+Encryptor+Protector+Reporter</t>
  </si>
  <si>
    <t>Wave DLP &amp; External Media Protection - Safend Inspector+Encryptor+Protector+Reporter  1 Yr Gold Maint</t>
  </si>
  <si>
    <t>Wave Tablet Security - Wave Mobility Pro Tablet Edition ( TPM - Virtual Smart Card) - 1 Yr Subscription</t>
  </si>
  <si>
    <t>Wave TPM - Wave Authentication- 1 Yr Subscription</t>
  </si>
  <si>
    <t>Wave Encryption for OPAL SED or Bitlocker 1 Yr Subscription</t>
  </si>
  <si>
    <t>Wave BIOS Malware Protection - Wave Device Health (BIOS Health) - 1 Yr Subscription</t>
  </si>
  <si>
    <t>Wave DLP &amp; External Media Protection - Wave Data Loss Protection   - 1 Yr Subscription</t>
  </si>
  <si>
    <t>Wave Cloud SED Mgmnt - Per Seat  Subscription  - 1 Yr</t>
  </si>
  <si>
    <t>Wave Professional Services Onsite Implementation Specialist – 1 day</t>
  </si>
  <si>
    <t>Wave Professional Services Remote Implementation Specialist – 1 day</t>
  </si>
  <si>
    <t>Wave</t>
  </si>
  <si>
    <t>Wave Encryption</t>
  </si>
  <si>
    <t>Wave TPM</t>
  </si>
  <si>
    <t>Wave DLP &amp; External Media Protection</t>
  </si>
  <si>
    <t>Wave Tablet Security</t>
  </si>
  <si>
    <t>Wave BIOS Malware Protection</t>
  </si>
  <si>
    <t>Wave Cloud SED Mgmnt</t>
  </si>
  <si>
    <t>Wave Professional Services</t>
  </si>
  <si>
    <t>4XA0E97775</t>
  </si>
  <si>
    <t>4X40E65915</t>
  </si>
  <si>
    <t>ThinkPad Ultraslim USB DVD Burner</t>
  </si>
  <si>
    <t>ThinkPad 8 Protector</t>
  </si>
  <si>
    <t>4X30F86055</t>
  </si>
  <si>
    <t>0C52865</t>
  </si>
  <si>
    <t>4X20E50164</t>
  </si>
  <si>
    <t>ThinkPad 36W DC Charger   </t>
  </si>
  <si>
    <t>ThinkPad USB Charging Adapter   </t>
  </si>
  <si>
    <t>LENOVO USB SMARTCARD KEYBOARD (ESTONIA)</t>
  </si>
  <si>
    <t>4X10G18924</t>
  </si>
  <si>
    <r>
      <t>THINKPAD USB3.0 DOCK (BSKYB ONLY)</t>
    </r>
    <r>
      <rPr>
        <sz val="10"/>
        <color rgb="FF000000"/>
        <rFont val="Segoe UI"/>
        <family val="2"/>
      </rPr>
      <t>  </t>
    </r>
  </si>
  <si>
    <t>4ZP0F83276</t>
  </si>
  <si>
    <t>4ZP0F83277</t>
  </si>
  <si>
    <t>Fusion-io ioFX 420GB Solid-State Drive</t>
  </si>
  <si>
    <t>Fusion-io ioScale 2, 1.65TB Solid-State Drive</t>
  </si>
  <si>
    <t>4ZD0G14963</t>
  </si>
  <si>
    <t>4ZD0G14960</t>
  </si>
  <si>
    <t>Ergotron 20 Device Charging Cart+c24 - Black</t>
  </si>
  <si>
    <t>4XI0E51561</t>
  </si>
  <si>
    <t>4ZN0F35593</t>
  </si>
  <si>
    <t>0B95475</t>
  </si>
  <si>
    <t>Absolute Computrace Data Protection + Absolute Manage Bundle</t>
  </si>
  <si>
    <t>LANDesk Management Suite Maintenance-12 months</t>
  </si>
  <si>
    <t>4X20E75080</t>
  </si>
  <si>
    <t>4XI0E51560</t>
  </si>
  <si>
    <t>4ZR0F45992</t>
  </si>
  <si>
    <t>VXL F-Series GIO5 Linux, 8GB Fl, 2GB RAM, VIA 1.2GHz, emulation, EU Style Power Cord</t>
  </si>
  <si>
    <t>WINDOWS SERVER 2012 R2 FOUNDATION ROK (1 CPU</t>
  </si>
  <si>
    <t>WINDOWS SERVER 2012 R2 STANDARD ROK (2 CPU/2VMS)</t>
  </si>
  <si>
    <t>Computrace Data Protection + Absolute Manage</t>
  </si>
  <si>
    <t>4XC0F46957</t>
  </si>
  <si>
    <t>4X90F84314</t>
  </si>
  <si>
    <t>ThinkPad 4G LTE WWAN card</t>
  </si>
  <si>
    <t>ThinkPad micro USB 3.0 cable</t>
  </si>
  <si>
    <t>4X70G00092</t>
  </si>
  <si>
    <t>4X70G00093</t>
  </si>
  <si>
    <t>4X70G00094</t>
  </si>
  <si>
    <t>4X70G00095</t>
  </si>
  <si>
    <t>ThinkStation 4GB 1Rx8 PC3-14900E 1.5V 4Gbit DDR3-1866 ECC-UDIMM</t>
  </si>
  <si>
    <t>ThinkStation 8GB 2Rx8 PC3-14900E 1.5V 4Gbit DDR3-1866 ECC-UDIMM</t>
  </si>
  <si>
    <t>ThinkStation 4GB 1Rx8 PC3-14900R 1.5V 4Gbit DDR3-1866 RDIMM</t>
  </si>
  <si>
    <t>ThinkStation 8GB 2Rx8 PC3-14900R 1.5V 4Gbit DDR3-1866 RDIMM</t>
  </si>
  <si>
    <t>4X10E76530</t>
  </si>
  <si>
    <t>4X10E76527</t>
  </si>
  <si>
    <t>4X10E76533</t>
  </si>
  <si>
    <t>4X10E76536</t>
  </si>
  <si>
    <t>4X10E76526</t>
  </si>
  <si>
    <t>4X10E76529</t>
  </si>
  <si>
    <t>4X10E76534</t>
  </si>
  <si>
    <t>4X80F22107</t>
  </si>
  <si>
    <t>4X20E75067</t>
  </si>
  <si>
    <t>4X20E75068</t>
  </si>
  <si>
    <t>4X20E75069</t>
  </si>
  <si>
    <t>4X20E75071</t>
  </si>
  <si>
    <t>4X20E75072</t>
  </si>
  <si>
    <t>4X20E75073</t>
  </si>
  <si>
    <t>4X20E75074</t>
  </si>
  <si>
    <t>4X30E68103</t>
  </si>
  <si>
    <t>4X30E68104</t>
  </si>
  <si>
    <t>4X30E68105</t>
  </si>
  <si>
    <t>4X30E68107</t>
  </si>
  <si>
    <t>4X30E68109</t>
  </si>
  <si>
    <t>4X30E68110</t>
  </si>
  <si>
    <t>4X30E68111</t>
  </si>
  <si>
    <t>4X30E68112</t>
  </si>
  <si>
    <t>4X30E68113</t>
  </si>
  <si>
    <t>4X30E68114</t>
  </si>
  <si>
    <t>4X30E68115</t>
  </si>
  <si>
    <t>4X30E68116</t>
  </si>
  <si>
    <t>4X30E68117</t>
  </si>
  <si>
    <t>4X30E68119</t>
  </si>
  <si>
    <t>4X30E68121</t>
  </si>
  <si>
    <t>4X30E68122</t>
  </si>
  <si>
    <t>4X30E68123</t>
  </si>
  <si>
    <t>4X30E68124</t>
  </si>
  <si>
    <t>4X30E68125</t>
  </si>
  <si>
    <t>4X30E68126</t>
  </si>
  <si>
    <t>4X30E68127</t>
  </si>
  <si>
    <t>4X30E68129</t>
  </si>
  <si>
    <t>4X30E68130</t>
  </si>
  <si>
    <t>4X30E68132</t>
    <phoneticPr fontId="19" type="noConversion"/>
  </si>
  <si>
    <t>4X30E68137</t>
    <phoneticPr fontId="19" type="noConversion"/>
  </si>
  <si>
    <t>4X30E68138</t>
  </si>
  <si>
    <t>4X30E68139</t>
  </si>
  <si>
    <t>4X30E68140</t>
  </si>
  <si>
    <t>4X30E68141</t>
  </si>
  <si>
    <t>4X30E68142</t>
    <phoneticPr fontId="19" type="noConversion"/>
  </si>
  <si>
    <t>4X30F31575</t>
    <phoneticPr fontId="19" type="noConversion"/>
  </si>
  <si>
    <t>4X30F31576</t>
    <phoneticPr fontId="19" type="noConversion"/>
  </si>
  <si>
    <t>4X30F31577</t>
    <phoneticPr fontId="19" type="noConversion"/>
  </si>
  <si>
    <t>4X30F31578</t>
    <phoneticPr fontId="19" type="noConversion"/>
  </si>
  <si>
    <t>4X30F31579</t>
    <phoneticPr fontId="19" type="noConversion"/>
  </si>
  <si>
    <t>4X30F31580</t>
    <phoneticPr fontId="19" type="noConversion"/>
  </si>
  <si>
    <t>4X30E68274</t>
  </si>
  <si>
    <t>4X30E68275</t>
  </si>
  <si>
    <t>4X30E68276</t>
  </si>
  <si>
    <t>4X30E68278</t>
  </si>
  <si>
    <t>4X30E68280</t>
  </si>
  <si>
    <t>4X30E68281</t>
  </si>
  <si>
    <t>4X30E68282</t>
  </si>
  <si>
    <t>4X30E68283</t>
  </si>
  <si>
    <t>4X30E68284</t>
  </si>
  <si>
    <t>4X30E68285</t>
  </si>
  <si>
    <t>4X30E68286</t>
  </si>
  <si>
    <t>4X30E68287</t>
  </si>
  <si>
    <t>4X30E68288</t>
  </si>
  <si>
    <t>4X30E68290</t>
  </si>
  <si>
    <t>4X30E68292</t>
  </si>
  <si>
    <t>4X30E68293</t>
  </si>
  <si>
    <t>4X30E68294</t>
  </si>
  <si>
    <t>4X30E68295</t>
  </si>
  <si>
    <t>4X30E68296</t>
  </si>
  <si>
    <t>4X30E68297</t>
  </si>
  <si>
    <t>4X30E68298</t>
  </si>
  <si>
    <t>ThinkPad Tablet Dock - Italy</t>
  </si>
  <si>
    <t>ThinkPad Tablet Dock - EU</t>
  </si>
  <si>
    <t>ThinkPad Tablet Dock - South Africa</t>
  </si>
  <si>
    <t xml:space="preserve">ThinkPad Tablet Dock - UK </t>
  </si>
  <si>
    <t>ThinkPad Tablet Dock - Denmark</t>
  </si>
  <si>
    <t>ThinkPad Tablet Dock - Israel</t>
  </si>
  <si>
    <t>ThinkPad Tablet Dock - Switzerland</t>
  </si>
  <si>
    <t>ThinkPad Tablet Pen</t>
    <phoneticPr fontId="1" type="noConversion"/>
  </si>
  <si>
    <t>ThinkPad Tablet 36W AC Adapter -  EU/INA/VIE</t>
  </si>
  <si>
    <t>ThinkPad Tablet 36W AC Adapter -  Denmark</t>
  </si>
  <si>
    <t xml:space="preserve">ThinkPad Tablet 36W AC Adapter -  RSA/SRI/Bang Ladesh </t>
  </si>
  <si>
    <t>ThinkPad Tablet 36W AC Adapter -  UK/HK/SGP</t>
    <phoneticPr fontId="2" type="noConversion"/>
  </si>
  <si>
    <t>ThinkPad Tablet 36W AC Adapter -  Switzerland</t>
  </si>
  <si>
    <t>ThinkPad Tablet 36W AC Adapter -  Italy/Chile</t>
  </si>
  <si>
    <t>ThinkPad Tablet 36W AC Adapter -  Israel</t>
  </si>
  <si>
    <t>ThinkPad 10 Ultrabook Keyboard-US English</t>
    <phoneticPr fontId="2" type="noConversion"/>
  </si>
  <si>
    <t>ThinkPad 10 Ultrabook Keyboard-Arabic</t>
  </si>
  <si>
    <t>ThinkPad 10 Ultrabook Keyboard-Brazilian Portuguese</t>
  </si>
  <si>
    <t>ThinkPad 10 Ultrabook Keyboard- Chinese(US)</t>
  </si>
  <si>
    <t>ThinkPad 10 Ultrabook Keyboard-Czech</t>
  </si>
  <si>
    <t>ThinkPad 10 Ultrabook Keyboard-French</t>
  </si>
  <si>
    <t>ThinkPad 10 Ultrabook Keyboard-German</t>
  </si>
  <si>
    <t>ThinkPad 10 Ultrabook Keyboard-Greek</t>
  </si>
  <si>
    <t>ThinkPad 10 Ultrabook Keyboard-Hebrew</t>
  </si>
  <si>
    <t>ThinkPad 10 Ultrabook Keyboard-Hungarian</t>
  </si>
  <si>
    <t>ThinkPad 10 Ultrabook Keyboard-Japanese</t>
  </si>
  <si>
    <t>ThinkPad 10 Ultrabook Keyboard-Polish</t>
  </si>
  <si>
    <t>ThinkPad 10 Ultrabook Keyboard-Portuguese</t>
  </si>
  <si>
    <t>ThinkPad 10 Ultrabook Keyboard-Russian</t>
  </si>
  <si>
    <t>ThinkPad 10 Ultrabook Keyboard-Slovak</t>
  </si>
  <si>
    <t>ThinkPad 10 Ultrabook Keyboard-Spanish</t>
  </si>
  <si>
    <t>ThinkPad 10 Ultrabook Keyboard-Turkish</t>
  </si>
  <si>
    <t>ThinkPad 10 Ultrabook Keyboard-UK English</t>
  </si>
  <si>
    <t>ThinkPad 10 Ultrabook Keyboard-Danish</t>
  </si>
  <si>
    <t>ThinkPad 10 Ultrabook Keyboard-Swedish/Finn</t>
  </si>
  <si>
    <t>ThinkPad 10 Ultrabook Keyboard-Norwegian</t>
  </si>
  <si>
    <t>ThinkPad 10 Ultrabook Keyboard-Italian</t>
  </si>
  <si>
    <t>ThinkPad 10 Ultrabook Keyboard-Dutch</t>
  </si>
  <si>
    <t>ThinkPad 10 Ultrabook Keyboard-Slovenian</t>
  </si>
  <si>
    <t>ThinkPad 10 Ultrabook Keyboard Canadian French</t>
  </si>
  <si>
    <t>ThinkPad 10 Ultrabook Keyboard Belgian</t>
  </si>
  <si>
    <t>ThinkPad 10 Ultrabook Keyboard Switzerland</t>
  </si>
  <si>
    <t>ThinkPad 10 Ultrabook Keyboard US English International with a Euro symbol</t>
  </si>
  <si>
    <t>ThinkPad 10 Ultrabook Keyboard Icelandic</t>
  </si>
  <si>
    <t>ThinkPad 10 Ultrabook Keyboard Bulgarian</t>
  </si>
  <si>
    <t>ThinkPad 10 Ultrabook Keyboard Thai</t>
  </si>
  <si>
    <t>ThinkPad 10 Ultrabook Keyboard Korea</t>
  </si>
  <si>
    <t>ThinkPad 10 Ultrabook Keyboard India English</t>
  </si>
  <si>
    <t>ThinkPad 10 Ultrabook Keyboard LA Spanish</t>
  </si>
  <si>
    <t>ThinkPad 10 Ultrabook Keyboard Acnor Canadian French</t>
  </si>
  <si>
    <t>ThinkPad 10 Ultrabook Keyboard Estonian</t>
  </si>
  <si>
    <t>4X80E76538</t>
  </si>
  <si>
    <t>ThinkPad 10 Quickshot Cover</t>
    <phoneticPr fontId="2" type="noConversion"/>
  </si>
  <si>
    <t>0C33268</t>
  </si>
  <si>
    <t>0C33269</t>
  </si>
  <si>
    <t>0C33270</t>
  </si>
  <si>
    <t>0C33271</t>
  </si>
  <si>
    <t>Secure Drive Enterprise Edition Server (EE)</t>
  </si>
  <si>
    <t>Secure Drive Enterprise Edition Server Modular 1 Yr Maintenance</t>
  </si>
  <si>
    <t>Secure Drive Modular</t>
  </si>
  <si>
    <t>Secure Drive Modular 1 Yr Maintenance</t>
  </si>
  <si>
    <t>4ZE0F63042</t>
  </si>
  <si>
    <t>4ZE0F63043</t>
  </si>
  <si>
    <t>4X40F55005</t>
  </si>
  <si>
    <t>3M ThinkPad 10 Anti-Glare Screen Protector from Lenovo</t>
  </si>
  <si>
    <t>3M ThinkPad 10 4-way Privacy Filter from Lenovo</t>
  </si>
  <si>
    <t>ThinkPad 10 Protective Case</t>
  </si>
  <si>
    <t>T/KEYBOARDS</t>
  </si>
  <si>
    <t>4XB0F86400</t>
    <phoneticPr fontId="2" type="noConversion"/>
  </si>
  <si>
    <t>ThinkPad 512GB M.2 2280 Solid State Drive</t>
    <phoneticPr fontId="2" type="noConversion"/>
  </si>
  <si>
    <t>4XB0F86402</t>
    <phoneticPr fontId="2" type="noConversion"/>
  </si>
  <si>
    <t>ThinkPad 240GB 2.5" OPAL Solid State Drive</t>
    <phoneticPr fontId="2" type="noConversion"/>
  </si>
  <si>
    <t>4XB0F86403</t>
    <phoneticPr fontId="2" type="noConversion"/>
  </si>
  <si>
    <t>ThinkPad 512GB 2.5" Solid State Drive</t>
    <phoneticPr fontId="2" type="noConversion"/>
  </si>
  <si>
    <t>4X30G07390</t>
  </si>
  <si>
    <t>4X30G07391</t>
  </si>
  <si>
    <t>4X30G07397</t>
  </si>
  <si>
    <t>4X30G07396</t>
  </si>
  <si>
    <t>4X30G07405</t>
  </si>
  <si>
    <t>4X30G07403</t>
  </si>
  <si>
    <t>4X30G07395</t>
  </si>
  <si>
    <t>4X30G07409</t>
  </si>
  <si>
    <t>4X30G07392</t>
  </si>
  <si>
    <t>4X30G07410</t>
  </si>
  <si>
    <t>4X30G07401</t>
  </si>
  <si>
    <t>4X30G07402</t>
  </si>
  <si>
    <t>4X30G07393</t>
  </si>
  <si>
    <t>4X30G07399</t>
  </si>
  <si>
    <t>4X30G07400</t>
  </si>
  <si>
    <t>4X30G07411</t>
  </si>
  <si>
    <t>4X30G07412</t>
  </si>
  <si>
    <t>4X30G07413</t>
  </si>
  <si>
    <t>4X30G07415</t>
  </si>
  <si>
    <t>4X30G07394</t>
  </si>
  <si>
    <t>4X30G07406</t>
  </si>
  <si>
    <t>4X30G07408</t>
  </si>
  <si>
    <t>4X30G07407</t>
  </si>
  <si>
    <t>4X30G07404</t>
  </si>
  <si>
    <t>4X30G07398</t>
  </si>
  <si>
    <t>4X30G07414</t>
  </si>
  <si>
    <t xml:space="preserve">ThinkPad W540 20BG 20BH Bcklt Keyboard inlay -  US English  </t>
  </si>
  <si>
    <t xml:space="preserve">ThinkPad W540 20BG 20BH Bcklt Keyboard inlay -  Arabic  </t>
  </si>
  <si>
    <t xml:space="preserve">ThinkPad W540 20BG 20BH Bcklt Keyboard inlay -  German  </t>
  </si>
  <si>
    <t xml:space="preserve">ThinkPad W540 20BG 20BH Bcklt Keyboard inlay -  French  </t>
  </si>
  <si>
    <t xml:space="preserve">ThinkPad W540 20BG 20BH Bcklt Keyboard inlay -  Portuguese  </t>
  </si>
  <si>
    <t xml:space="preserve">ThinkPad W540 20BG 20BH Bcklt Keyboard inlay -  Norwegian  </t>
  </si>
  <si>
    <t xml:space="preserve">ThinkPad W540 20BG 20BH Bcklt Keyboard inlay -  Spanish   </t>
  </si>
  <si>
    <t xml:space="preserve">ThinkPad W540 20BG 20BH Bcklt Keyboard inlay -  Swedish/Finnish  </t>
  </si>
  <si>
    <t xml:space="preserve">ThinkPad W540 20BG 20BH Bcklt Keyboard inlay -  Belgian  </t>
  </si>
  <si>
    <t xml:space="preserve">ThinkPad W540 20BG 20BH Bcklt Keyboard inlay -  Swiss  </t>
  </si>
  <si>
    <t xml:space="preserve">ThinkPad W540 20BG 20BH Bcklt Keyboard inlay -  Italian  </t>
  </si>
  <si>
    <t xml:space="preserve">ThinkPad W540 20BG 20BH Bcklt Keyboard inlay -  Netherlands  </t>
  </si>
  <si>
    <t xml:space="preserve">ThinkPad W540 20BG 20BH  Bcklt Keyboard inlay -  Czech  </t>
  </si>
  <si>
    <t xml:space="preserve">ThinkPad W540 20BG 20BH Bcklt Keyboard inlay -  Hebrew  </t>
  </si>
  <si>
    <t xml:space="preserve">ThinkPad W540 20BG 20BH Bcklt Keyboard inlay -  Hungarian  </t>
  </si>
  <si>
    <t xml:space="preserve">ThinkPad W540 20BG 20BH Bcklt Keyboard inlay -  Turkish  </t>
  </si>
  <si>
    <t xml:space="preserve">ThinkPad W540 20BG 20BH Bcklt Keyboard inlay -  UK English  </t>
  </si>
  <si>
    <t xml:space="preserve">ThinkPad W540 20BG 20BH Bcklt Keyboard inlay -  US International  </t>
  </si>
  <si>
    <t xml:space="preserve">ThinkPad W540 20BG 20BH Bcklt Keyboard inlay -  TurkishF  </t>
  </si>
  <si>
    <t xml:space="preserve">ThinkPad W540 20BG 20BH Bcklt Keyboard inlay -  Danish  </t>
  </si>
  <si>
    <t xml:space="preserve">ThinkPad W540 20BG 20BH Bcklt Keyboard inlay -  Russian  </t>
  </si>
  <si>
    <t xml:space="preserve">ThinkPad W540 20BG 20BH Bcklt Keyboard inlay -  Slovenian  </t>
  </si>
  <si>
    <t xml:space="preserve">ThinkPad W540 20BG 20BH Bcklt Keyboard inlay -  Slovak  </t>
  </si>
  <si>
    <t xml:space="preserve">ThinkPad W540 20BG 20BH Bcklt Keyboard inlay -  Polish  </t>
  </si>
  <si>
    <t xml:space="preserve">ThinkPad W540 20BG 20BH Bcklt Keyboard inlay -  Greek  </t>
  </si>
  <si>
    <t xml:space="preserve">ThinkPad W540 20BG 20BH Bcklt Keyboard inlay -  Traditional Chinese  </t>
  </si>
  <si>
    <t>4XB0F86401</t>
  </si>
  <si>
    <t>ThinkPad 180GB 2.5" OPAL Solid State Drive</t>
  </si>
  <si>
    <t>4ZR0F54244</t>
  </si>
  <si>
    <t>4ZR0F54246</t>
  </si>
  <si>
    <t>4ZR0F54248</t>
  </si>
  <si>
    <t>4ZR0F54249</t>
  </si>
  <si>
    <t>4ZR0G05244</t>
  </si>
  <si>
    <t>4ZR0G05245</t>
  </si>
  <si>
    <t>4ZR0G05246</t>
  </si>
  <si>
    <t>4ZR0G05247</t>
  </si>
  <si>
    <t>4ZR0G05248</t>
  </si>
  <si>
    <t>4ZR0G05249</t>
  </si>
  <si>
    <t>4ZR0F54255</t>
  </si>
  <si>
    <t>4ZR0F54256</t>
  </si>
  <si>
    <t>4ZR0F54245</t>
  </si>
  <si>
    <t>4ZR0F54247</t>
  </si>
  <si>
    <t>4ZR0F54262</t>
  </si>
  <si>
    <t>4ZR0F54263</t>
  </si>
  <si>
    <t>4ZR0F54264</t>
  </si>
  <si>
    <t>4ZR0F54265</t>
  </si>
  <si>
    <t>4ZR0F54266</t>
  </si>
  <si>
    <t>4ZR0F54267</t>
  </si>
  <si>
    <t>4ZR0F54275</t>
  </si>
  <si>
    <t>4ZR0F54276</t>
  </si>
  <si>
    <t>4ZR0F54277</t>
  </si>
  <si>
    <t>4ZR0F54278</t>
  </si>
  <si>
    <t>4ZR0F54279</t>
  </si>
  <si>
    <t>4ZR0F54280</t>
  </si>
  <si>
    <t>4ZR0G05259</t>
  </si>
  <si>
    <t>4ZR0G05260</t>
  </si>
  <si>
    <t>4ZR0G05257</t>
  </si>
  <si>
    <t>4ZR0G05258</t>
  </si>
  <si>
    <t>VXL LQ-Series WES7, 8GB Fl, 2GB RAM, Quad core 1.5 GHz SoC, EU Style Power Cord</t>
  </si>
  <si>
    <t>VXL LQ-Series WES7, 8GB Fl, 2GB RAM, Quad core 1.5 GHz SoC, UK Style Power Cord</t>
  </si>
  <si>
    <t>VXL LQ-Series WES7, 8GB Fl, 2GB RAM, Quad core 1.5 GHz SoC, Swiss Style Power Cord</t>
  </si>
  <si>
    <t>VXL LQ-Series WES7, 8GB Fl, 2GB RAM, Quad core 1.5 GHz SoC, Denmark Style Power Cord</t>
  </si>
  <si>
    <t>VXL LQ-Series PCIe Slot, WES8, 16GB Fl, 4GB RAM, Quad core 1.5 GHz SoC, EU Style Power Cord</t>
  </si>
  <si>
    <t>VXL LQ-Series PCIe Slot, WES8, 16GB Fl, 4GB RAM, Quad core 1.5 GHz SoC, WL b/g/n, EU Style Power Cord</t>
  </si>
  <si>
    <t>VXL LQ-Series PCIe Slot, WES8, 16GB Fl, 4GB RAM, Quad core 1.5 GHz SoC, UK Style Power Cord</t>
  </si>
  <si>
    <t>VXL LQ-Series PCIe Slot, WES8, 16GB Fl, 4GB RAM, Quad core 1.5 GHz SoC, WL b/g/n, UK Style Power Cord</t>
  </si>
  <si>
    <t>VXL LQ-Series PCIe Slot, WES8, 16GB Fl, 4GB RAM, Quad core 1.5 GHz SoC, Swiss Style Power Cord</t>
  </si>
  <si>
    <t>VXL LQ-Series PCIe Slot, WES8, 16GB Fl, 4GB RAM, Quad core 1.5 GHz SoC, Denmark Style Power Cord</t>
  </si>
  <si>
    <t>VXL LQ-Series WES7, 16GB Fl, 4GB RAM, Quad core 1.5 GHz SoC, EU Style Power Cord</t>
  </si>
  <si>
    <t>VXL LQ-Series WES7, 16GB Fl, 4GB RAM, Quad core 1.5 GHz SoC, UK Style Power Cord</t>
  </si>
  <si>
    <t>VXL LQ-Series WES7, 8GB Fl, 2GB RAM, Quad core 1.5 GHz SoC, WL b/g/n, EU Style Power Cord</t>
  </si>
  <si>
    <t>VXL LQ-Series WES7, 8GB Fl, 2GB RAM, Quad core 1.5 GHz SoC, WL b/g/n, UK Style Power Cord</t>
  </si>
  <si>
    <t>VXL LQ-Series WES8, 16GB Fl, 4GB RAM, Quad core 1.5 GHz SoC, EU Style Power Cord</t>
  </si>
  <si>
    <t>VXL LQ-Series WES8, 16GB Fl, 4GB RAM, Quad core 1.5 GHz SoC, WL b/g/n, EU Style Power Cord</t>
  </si>
  <si>
    <t>VXL LQ-Series WES8, 16GB Fl, 4GB RAM, Quad core 1.5 GHz SoC, UK Style Power Cord</t>
  </si>
  <si>
    <t>VXL LQ-Series WES8, 16GB Fl, 4GB RAM, Quad core 1.5 GHz SoC, WL b/g/n, UK Style Power Cord</t>
  </si>
  <si>
    <t>VXL LQ-Series WES8, 16GB Fl, 4GB RAM, Quad core 1.5 GHz SoC, Swiss Style Power Cord</t>
  </si>
  <si>
    <t>VXL LQ-Series WES8, 16GB Fl, 4GB RAM, Quad core 1.5 GHz SoC, Denmark Style Power Cord</t>
  </si>
  <si>
    <t>VXL LQ-Series PCIe Slot, WES7, 8GB Fl, 2GB RAM, Quad core 1.5 GHz SoC, EU Style Power Cord</t>
  </si>
  <si>
    <t>VXL LQ-Series PCIe Slot, WES7, 8GB Fl, 2GB RAM, Quad core 1.5 GHz SoC, WL b/g/n, EU Style Power Cord</t>
  </si>
  <si>
    <t>VXL LQ-Series PCIe Slot, WES7, 8GB Fl, 2GB RAM, Quad core 1.5 GHz SoC, UK Style Power Cord</t>
  </si>
  <si>
    <t>VXL LQ-Series PCIe Slot, WES7, 8GB Fl, 2GB RAM, Quad core 1.5 GHz SoC, WL b/g/n, UK Style Power Cord</t>
  </si>
  <si>
    <t>VXL LQ-Series PCIe Slot, WES7, 8GB Fl, 2GB RAM, Quad core 1.5 GHz SoC, Swiss Style Power Cord</t>
  </si>
  <si>
    <t>VXL LQ-Series PCIe Slot, WES7, 8GB Fl, 2GB RAM, Quad core 1.5 GHz SoC, Denmark Style Power Cord</t>
  </si>
  <si>
    <t>Warranty extension up to 4 years RTB for LQ series</t>
  </si>
  <si>
    <t>Warranty extension up to 5 years RTB for LQ series</t>
  </si>
  <si>
    <t>Warranty extension up to 4 years RTB for LQ+ series</t>
  </si>
  <si>
    <t>Warranty extension up to 5 years RTB for LQ+ series</t>
  </si>
  <si>
    <t>4X40E77337</t>
  </si>
  <si>
    <t>4X40E77336</t>
  </si>
  <si>
    <t>4X40E77330</t>
  </si>
  <si>
    <t>4X40E77331</t>
  </si>
  <si>
    <t>4X40E77335</t>
  </si>
  <si>
    <t>4X40E77334</t>
  </si>
  <si>
    <t>4X40E77333</t>
  </si>
  <si>
    <t>4X40E77332</t>
  </si>
  <si>
    <t>ThinkPad Active Backpack Medium</t>
  </si>
  <si>
    <t>ThinkPad Active Backpack Large</t>
  </si>
  <si>
    <t>ThinkPad Ultra Backpack</t>
  </si>
  <si>
    <t>ThinkPad Ultra Messenger Bag</t>
  </si>
  <si>
    <t>ThinkPad Casual Tote</t>
  </si>
  <si>
    <t>ThinkPad Casual Messenger Bag</t>
  </si>
  <si>
    <t>ThinkPad Casual Backpack</t>
  </si>
  <si>
    <t>ThinkPad Casual Topload Case</t>
  </si>
  <si>
    <t>ThinkPad 10 Touch Case-US English</t>
  </si>
  <si>
    <t>ThinkPad 10 Touch Case-Arabic</t>
  </si>
  <si>
    <t>ThinkPad 10 Touch Case-Brazilian Portuguese</t>
  </si>
  <si>
    <t>ThinkPad 10 Touch Case- Chinese(US)</t>
  </si>
  <si>
    <t>ThinkPad 10 Touch Case-Czech</t>
  </si>
  <si>
    <t>ThinkPad 10 Touch Case-French</t>
  </si>
  <si>
    <t>ThinkPad 10 Touch Case-German</t>
  </si>
  <si>
    <t>ThinkPad 10 Touch Case-Greek</t>
  </si>
  <si>
    <t>ThinkPad 10 Touch Case-Hebrew</t>
  </si>
  <si>
    <t>ThinkPad 10 Touch Case-Hungarian</t>
  </si>
  <si>
    <t>ThinkPad 10 Touch Case-Japanese</t>
  </si>
  <si>
    <t>ThinkPad 10 Touch Case-Polish</t>
  </si>
  <si>
    <t>ThinkPad 10 Touch Case-Portuguese</t>
  </si>
  <si>
    <t>ThinkPad 10 Touch Case-Russian</t>
  </si>
  <si>
    <t>ThinkPad 10 Touch Case-Slovak</t>
  </si>
  <si>
    <t>ThinkPad 10 Touch Case-Spanish</t>
  </si>
  <si>
    <t>ThinkPad 10 Touch Case-Turkish</t>
  </si>
  <si>
    <t>ThinkPad 10 Touch Case-UK English</t>
  </si>
  <si>
    <t>ThinkPad 10 Touch Case-Danish</t>
  </si>
  <si>
    <t>ThinkPad 10 Touch Case-Swedish/Finn</t>
  </si>
  <si>
    <t>ThinkPad 10 Touch Case-Norwegian</t>
  </si>
  <si>
    <t>40A20170IT</t>
  </si>
  <si>
    <t>40A20170EU</t>
  </si>
  <si>
    <t>40A20170SA</t>
  </si>
  <si>
    <t>40A20170UK</t>
  </si>
  <si>
    <t>40A20170DK</t>
  </si>
  <si>
    <t>40A20170IS</t>
  </si>
  <si>
    <t>40A20170CH</t>
  </si>
  <si>
    <t>40A10090IT</t>
    <phoneticPr fontId="2" type="noConversion"/>
  </si>
  <si>
    <t>40A10090EU</t>
    <phoneticPr fontId="2" type="noConversion"/>
  </si>
  <si>
    <t>40A10090SA</t>
    <phoneticPr fontId="2" type="noConversion"/>
  </si>
  <si>
    <t>40A10090UK</t>
    <phoneticPr fontId="2" type="noConversion"/>
  </si>
  <si>
    <t>40A10090DK</t>
    <phoneticPr fontId="2" type="noConversion"/>
  </si>
  <si>
    <t>40A10090IS</t>
    <phoneticPr fontId="2" type="noConversion"/>
  </si>
  <si>
    <t>40A10090CH</t>
    <phoneticPr fontId="2" type="noConversion"/>
  </si>
  <si>
    <t>ThinkPad Ultra Dock - 170 W Italy</t>
  </si>
  <si>
    <t>ThinkPad Ultra Dock - 170 W EU</t>
  </si>
  <si>
    <t>ThinkPad Ultra Dock - 170 W South Africa</t>
  </si>
  <si>
    <t xml:space="preserve">ThinkPad Ultra Dock - 170 W UK </t>
  </si>
  <si>
    <t>ThinkPad Ultra Dock - 170 W Denmark</t>
  </si>
  <si>
    <t>ThinkPad Ultra Dock - 170 W Israel</t>
  </si>
  <si>
    <t>ThinkPad Ultra Dock - 170 W Switzerland</t>
  </si>
  <si>
    <t>ThinkPad Pro Dock- 90 W Italy</t>
    <phoneticPr fontId="2" type="noConversion"/>
  </si>
  <si>
    <t>ThinkPad Pro Dock- 90 W EU</t>
    <phoneticPr fontId="2" type="noConversion"/>
  </si>
  <si>
    <t>ThinkPad Pro Dock- 90 W W South Africa</t>
    <phoneticPr fontId="2" type="noConversion"/>
  </si>
  <si>
    <t xml:space="preserve">ThinkPad Pro Dock- 90 W UK </t>
    <phoneticPr fontId="2" type="noConversion"/>
  </si>
  <si>
    <t>ThinkPad Pro Dock- 90 W Denmark</t>
    <phoneticPr fontId="2" type="noConversion"/>
  </si>
  <si>
    <t>ThinkPad Pro Dock- 90 W Israel</t>
    <phoneticPr fontId="2" type="noConversion"/>
  </si>
  <si>
    <t>ThinkPad Pro Dock- 90 W Switzerland</t>
    <phoneticPr fontId="2" type="noConversion"/>
  </si>
  <si>
    <t>4X40E77327</t>
  </si>
  <si>
    <t xml:space="preserve">ThinkPad Professional Roller Case </t>
  </si>
  <si>
    <t>THINKPAD ETHERNET EXTENSION CABLE</t>
  </si>
  <si>
    <t>4X30F31537</t>
  </si>
  <si>
    <t>4X30F31538</t>
  </si>
  <si>
    <t>4X30F31539</t>
  </si>
  <si>
    <t>4X30F31540</t>
  </si>
  <si>
    <t>4X30F31541</t>
  </si>
  <si>
    <t>4X30F31542</t>
  </si>
  <si>
    <t>4X30F31543</t>
  </si>
  <si>
    <t>4X30F31544</t>
  </si>
  <si>
    <t>4X30F31545</t>
  </si>
  <si>
    <t>4X30F31546</t>
  </si>
  <si>
    <t>4X30F31547</t>
  </si>
  <si>
    <t>4X30F31548</t>
  </si>
  <si>
    <t>4X30F31549</t>
  </si>
  <si>
    <t>4X30F31550</t>
  </si>
  <si>
    <t>4X30F31551</t>
  </si>
  <si>
    <t>4X30F31552</t>
  </si>
  <si>
    <t>4X30F31553</t>
  </si>
  <si>
    <t>4X30F31554</t>
  </si>
  <si>
    <t>4X30F31555</t>
  </si>
  <si>
    <t>4X30F31556</t>
  </si>
  <si>
    <t>4X30F31557</t>
  </si>
  <si>
    <t>4X30F31558</t>
  </si>
  <si>
    <t>4X30F31559</t>
  </si>
  <si>
    <t>4X30F31560</t>
  </si>
  <si>
    <t>4X30F31561</t>
  </si>
  <si>
    <t>ThinkPad T440 T440s T440p X240 Bcklt Keyboard inlay - US English</t>
  </si>
  <si>
    <t>ThinkPad T440 T440s T440p X240 Bcklt Keyboard inlay - Arabic</t>
  </si>
  <si>
    <t>ThinkPad T440 T440s T440p X240 Bcklt Keyboard inlay - Belgian</t>
  </si>
  <si>
    <t>ThinkPad T440 T440s T440p X240 Bcklt Keyboard inlay - Danish</t>
  </si>
  <si>
    <t>ThinkPad T440 T440s T440p X240 Bcklt Keyboard inlay - Spanish</t>
  </si>
  <si>
    <t>ThinkPad T440 T440s T440p X240 Bcklt Keyboard inlay - French</t>
  </si>
  <si>
    <t>ThinkPad T440 T440s T440p X240 Bcklt Keyboard inlay - German</t>
  </si>
  <si>
    <t>ThinkPad T440 T440s T440p X240 Bcklt Keyboard inlay - Greek</t>
  </si>
  <si>
    <t>ThinkPad T440 T440s T440p X240 Bcklt Keyboard inlay - Hebrew</t>
  </si>
  <si>
    <t>ThinkPad T440 T440s T440p X240 Bcklt Keyboard inlay - Italian</t>
  </si>
  <si>
    <t>ThinkPad T440 T440s T440p X240 Bcklt Keyboard inlay - Netherlands</t>
  </si>
  <si>
    <t>ThinkPad T440 T440s T440p X240 Bcklt Keyboard inlay - Norwegian</t>
  </si>
  <si>
    <t>ThinkPad T440 T440s T440p X240 Bcklt Keyboard inlay - Polish</t>
  </si>
  <si>
    <t>ThinkPad T440 T440s T440p X240 Bcklt Keyboard inlay - Portuguese</t>
  </si>
  <si>
    <t>ThinkPad T440 T440s T440p X240 Bcklt Keyboard inlay - Russian</t>
  </si>
  <si>
    <t>ThinkPad T440 T440s T440p X240 Bcklt Keyboard inlay - Slovak</t>
  </si>
  <si>
    <t>ThinkPad T440 T440s T440p X240 Bcklt Keyboard inlay - Slovenian</t>
  </si>
  <si>
    <t>ThinkPad T440 T440s T440p X240 Bcklt Keyboard inlay - Swedish/Finnish</t>
  </si>
  <si>
    <t>ThinkPad T440 T440s T440p X240 Bcklt Keyboard inlay - Czech</t>
  </si>
  <si>
    <t>ThinkPad T440 T440s T440p X240 Bcklt Keyboard inlay - Hungarian</t>
  </si>
  <si>
    <t>ThinkPad T440 T440s T440p X240 Bcklt Keyboard inlay - UK English</t>
  </si>
  <si>
    <t>ThinkPad T440 T440s T440p X240 Bcklt Keyboard inlay - Turkish</t>
  </si>
  <si>
    <t>ThinkPad T440 T440s T440p X240 Bcklt Keyboard inlay - Turkish-F</t>
  </si>
  <si>
    <t>ThinkPad T440 T440s T440p X240 Bcklt Keyboard inlay - Traditional Chinese</t>
  </si>
  <si>
    <t>4ZT0G56514</t>
  </si>
  <si>
    <t>4ZT0G56515</t>
  </si>
  <si>
    <t>4ZT0G56516</t>
  </si>
  <si>
    <t>4ZT0G56517</t>
  </si>
  <si>
    <t>4ZT0G56518</t>
  </si>
  <si>
    <t>4ZT0G56519</t>
  </si>
  <si>
    <t>Brainboxes Ethernet to 4 Digital IO and RS232 Serial Port with Ethernet Switch</t>
  </si>
  <si>
    <t>Brainboxes ES-701 Ethernet to Serial Device Server</t>
  </si>
  <si>
    <t>Brainboxes Industrial Ethernet 4 Port Switch DIN Rail Mountable</t>
  </si>
  <si>
    <t>Brainboxes 5 Port Unmanaged Ethernet Switch Mountable</t>
  </si>
  <si>
    <t>Brainboxes Ethernet to 8 Digital Inputs and 8 Digital Outputs + RS485 Gateway</t>
  </si>
  <si>
    <t>Brainboxes 1 Port RS232 Ethernet to Serial Adapter</t>
  </si>
  <si>
    <t>4ZN0F35583</t>
  </si>
  <si>
    <t>4ZR0G54151</t>
  </si>
  <si>
    <t>4ZR0G54152</t>
  </si>
  <si>
    <t>4ZR0G54153</t>
  </si>
  <si>
    <t>4ZR0G54154</t>
  </si>
  <si>
    <t>VXL 25 Fusion licenses plus 3 years Maintenance from purchase date and MySQL freeware SQL database</t>
  </si>
  <si>
    <t>Fusion Mgt SW w/1yr Maint/Updates</t>
  </si>
  <si>
    <t>Fusion Mgt SW 3yr extended Maintenance/Updates</t>
  </si>
  <si>
    <t>GIO PC 3yr extended Maintenance/Updates</t>
  </si>
  <si>
    <t>GIO PC License w/1yr Maint/Updates</t>
  </si>
  <si>
    <t>4X90F84315</t>
  </si>
  <si>
    <t>VXL software</t>
  </si>
  <si>
    <t>4ZK0F61978</t>
  </si>
  <si>
    <t>WinMagic 7 Months Prorated Enterprise Lenovo Client Support - Approval Required</t>
  </si>
  <si>
    <t>40A20170US</t>
  </si>
  <si>
    <t>ThinkPad Ultra Dock - 170 W US / Canada / Mexico</t>
  </si>
  <si>
    <t>40A10090US</t>
  </si>
  <si>
    <t>ThinkPad Pro Dock - 90 W US / Canada / Mexico</t>
  </si>
  <si>
    <t>Lenovo 2GB DDR3L1600 SODIMM MemoryG7</t>
  </si>
  <si>
    <t>Lenovo 4GB DDR3L1600 SODIMM MemoryG7</t>
  </si>
  <si>
    <t>Lenovo 8GB DDR3L1600 SODIMM MemoryG7</t>
  </si>
  <si>
    <t>THINKPAD 65W SLIM AC ADAPTER (SLIM TIP) - TAIWAN/THAILAND/PHILLIPINES/GUAM</t>
  </si>
  <si>
    <t xml:space="preserve">Lenovo M5400B5400 6Cell Battery </t>
  </si>
  <si>
    <t>0B47469</t>
  </si>
  <si>
    <t>Lenovo MOB MEMORY</t>
  </si>
  <si>
    <t>M/Memory</t>
  </si>
  <si>
    <t>4X40G39320</t>
  </si>
  <si>
    <t>4X40G07025</t>
  </si>
  <si>
    <t>THINKPAD 11.6" WORK-IN CASE</t>
  </si>
  <si>
    <t>THINKPAD EXECUTIVE LEATHER TOTE</t>
  </si>
  <si>
    <t>Lenovo MOB POWER</t>
  </si>
  <si>
    <t>73P2640</t>
  </si>
  <si>
    <t>0888228486857</t>
  </si>
  <si>
    <t>0888228486895</t>
  </si>
  <si>
    <t>0888228486918</t>
  </si>
  <si>
    <t>0888228486932</t>
  </si>
  <si>
    <t>0888228486970</t>
  </si>
  <si>
    <t>0888228486598</t>
  </si>
  <si>
    <t>0888228486611</t>
  </si>
  <si>
    <t>0888228486642</t>
  </si>
  <si>
    <t>0888228486659</t>
  </si>
  <si>
    <t>0888228486697</t>
  </si>
  <si>
    <t>0888228486789</t>
  </si>
  <si>
    <t>0888228486802</t>
  </si>
  <si>
    <t>0888228486833</t>
  </si>
  <si>
    <t>0888228486864</t>
  </si>
  <si>
    <t>0888228486925</t>
  </si>
  <si>
    <t>0888228486949</t>
  </si>
  <si>
    <t>0888228486963</t>
  </si>
  <si>
    <t>0888228486581</t>
  </si>
  <si>
    <t>0888228486628</t>
  </si>
  <si>
    <t>0888228486635</t>
  </si>
  <si>
    <t>0888228486666</t>
  </si>
  <si>
    <t>0888228486673</t>
  </si>
  <si>
    <t>0888228486727</t>
  </si>
  <si>
    <t>0888228486758</t>
  </si>
  <si>
    <t>0888228486772</t>
  </si>
  <si>
    <t>0888228486796</t>
  </si>
  <si>
    <t>0888228486819</t>
  </si>
  <si>
    <t>0888228486840</t>
  </si>
  <si>
    <t>0888228486901</t>
  </si>
  <si>
    <t>0888228486680</t>
  </si>
  <si>
    <t>0888228486710</t>
  </si>
  <si>
    <t>0888631878195</t>
  </si>
  <si>
    <t>0888228486741</t>
  </si>
  <si>
    <t>0888228019901</t>
  </si>
  <si>
    <t>0888228071800</t>
  </si>
  <si>
    <t>0888228071817</t>
  </si>
  <si>
    <t>0888228071831</t>
  </si>
  <si>
    <t>0888228071848</t>
  </si>
  <si>
    <t>0888228071855</t>
  </si>
  <si>
    <t>0888228071862</t>
  </si>
  <si>
    <t>0888228071879</t>
  </si>
  <si>
    <t>0888228317847</t>
  </si>
  <si>
    <t>0888228317854</t>
  </si>
  <si>
    <t>0888228317830</t>
  </si>
  <si>
    <t>0888440596402</t>
  </si>
  <si>
    <t>0888440596433</t>
  </si>
  <si>
    <t>0888440596471</t>
  </si>
  <si>
    <t>0888440596488</t>
  </si>
  <si>
    <t>0888440596525</t>
  </si>
  <si>
    <t>0888440596556</t>
  </si>
  <si>
    <t>0888440596594</t>
  </si>
  <si>
    <t>0888440596600</t>
  </si>
  <si>
    <t>0888440596389</t>
  </si>
  <si>
    <t>0888440596457</t>
  </si>
  <si>
    <t>0888440596495</t>
  </si>
  <si>
    <t>0888440596518</t>
  </si>
  <si>
    <t>0888440596532</t>
  </si>
  <si>
    <t>0888440596570</t>
  </si>
  <si>
    <t>0888440596617</t>
  </si>
  <si>
    <t>0888440596624</t>
  </si>
  <si>
    <t>0888440596396</t>
  </si>
  <si>
    <t>0888440596426</t>
  </si>
  <si>
    <t>0888440596440</t>
  </si>
  <si>
    <t>0888440596464</t>
  </si>
  <si>
    <t>0888440596501</t>
  </si>
  <si>
    <t>0888440596549</t>
  </si>
  <si>
    <t>0888440596563</t>
  </si>
  <si>
    <t>0888440596587</t>
  </si>
  <si>
    <t>0888440596419</t>
  </si>
  <si>
    <t>0888772090760</t>
  </si>
  <si>
    <t>0888772090838</t>
  </si>
  <si>
    <t>0888772090739</t>
  </si>
  <si>
    <t>0888772090968</t>
  </si>
  <si>
    <t>0888772090937</t>
  </si>
  <si>
    <t>0888772090883</t>
  </si>
  <si>
    <t>0888772090944</t>
  </si>
  <si>
    <t>0888772090777</t>
  </si>
  <si>
    <t>0888772090876</t>
  </si>
  <si>
    <t>0888772090807</t>
  </si>
  <si>
    <t>0888772090814</t>
  </si>
  <si>
    <t>0888772090852</t>
  </si>
  <si>
    <t>0888772090906</t>
  </si>
  <si>
    <t>0888772090746</t>
  </si>
  <si>
    <t>0888772090784</t>
  </si>
  <si>
    <t>0888772090845</t>
  </si>
  <si>
    <t>0888772090791</t>
  </si>
  <si>
    <t>0888772090821</t>
  </si>
  <si>
    <t>0888772090890</t>
  </si>
  <si>
    <t>0888772090913</t>
  </si>
  <si>
    <t>0888772090951</t>
  </si>
  <si>
    <t>0888772090753</t>
  </si>
  <si>
    <t>0888772090715</t>
  </si>
  <si>
    <t>0888772090920</t>
  </si>
  <si>
    <t>0888772090722</t>
  </si>
  <si>
    <t>0888772090869</t>
  </si>
  <si>
    <t>0888228038711</t>
  </si>
  <si>
    <t>0888228038728</t>
  </si>
  <si>
    <t>0888228143743</t>
  </si>
  <si>
    <t>0888228161471</t>
  </si>
  <si>
    <t>0888228077857</t>
  </si>
  <si>
    <t>0888228752563</t>
  </si>
  <si>
    <t>0888440024059</t>
  </si>
  <si>
    <t>0888228027692</t>
  </si>
  <si>
    <t>0888631912127</t>
  </si>
  <si>
    <t>0888228856872</t>
  </si>
  <si>
    <t>0888440858913</t>
  </si>
  <si>
    <t>0888440404820</t>
  </si>
  <si>
    <t>0888440404714</t>
  </si>
  <si>
    <t>0888440404776</t>
  </si>
  <si>
    <t>0888440404721</t>
  </si>
  <si>
    <t>0888440404783</t>
  </si>
  <si>
    <t>0888440404851</t>
  </si>
  <si>
    <t>0888440404707</t>
  </si>
  <si>
    <t>0888440404837</t>
  </si>
  <si>
    <t>0888440404738</t>
  </si>
  <si>
    <t>0888440404745</t>
  </si>
  <si>
    <t>0888440404806</t>
  </si>
  <si>
    <t>0888440404790</t>
  </si>
  <si>
    <t>0888440404769</t>
  </si>
  <si>
    <t>0888440404752</t>
  </si>
  <si>
    <t>0888440404844</t>
  </si>
  <si>
    <t>0888772740023</t>
  </si>
  <si>
    <t>0888772509965</t>
  </si>
  <si>
    <t>0888772093204</t>
  </si>
  <si>
    <t>0888772093259</t>
  </si>
  <si>
    <t>0888772093082</t>
  </si>
  <si>
    <t>0888772093174</t>
  </si>
  <si>
    <t>0888772093129</t>
  </si>
  <si>
    <t>0888772093112</t>
  </si>
  <si>
    <t>0888772093150</t>
  </si>
  <si>
    <t>0888772093297</t>
  </si>
  <si>
    <t>0888772093075</t>
  </si>
  <si>
    <t>0888772093143</t>
  </si>
  <si>
    <t>0888772093266</t>
  </si>
  <si>
    <t>0888772093280</t>
  </si>
  <si>
    <t>0888772093198</t>
  </si>
  <si>
    <t>0888772093235</t>
  </si>
  <si>
    <t>0888228112237</t>
  </si>
  <si>
    <t>0888228112213</t>
  </si>
  <si>
    <t>0888228112251</t>
  </si>
  <si>
    <t>0888228112282</t>
  </si>
  <si>
    <t>0888228112183</t>
  </si>
  <si>
    <t>0888228112152</t>
  </si>
  <si>
    <t>0888228112190</t>
  </si>
  <si>
    <t>0888228112268</t>
  </si>
  <si>
    <t>0888772244200</t>
  </si>
  <si>
    <t>0888772069407</t>
  </si>
  <si>
    <t>0888228450711</t>
  </si>
  <si>
    <t>0888772069391</t>
  </si>
  <si>
    <t>0888772069421</t>
  </si>
  <si>
    <t>0888772069414</t>
  </si>
  <si>
    <t>0888631254005</t>
  </si>
  <si>
    <t>0888631254012</t>
  </si>
  <si>
    <t>0888631254029</t>
  </si>
  <si>
    <t>0888772458034</t>
  </si>
  <si>
    <t>0888440062792</t>
  </si>
  <si>
    <t>0888228968698</t>
  </si>
  <si>
    <t>0888228844756</t>
  </si>
  <si>
    <t>0888228844763</t>
  </si>
  <si>
    <t>0888228041933</t>
  </si>
  <si>
    <t>0888631219226</t>
  </si>
  <si>
    <t>0888631115436</t>
  </si>
  <si>
    <t>0888440255163</t>
  </si>
  <si>
    <t>0888440738277</t>
  </si>
  <si>
    <t>0888228607061</t>
  </si>
  <si>
    <t>0888228607085</t>
  </si>
  <si>
    <t>0888228607115</t>
  </si>
  <si>
    <t>0888228607108</t>
  </si>
  <si>
    <t>0888228607160</t>
  </si>
  <si>
    <t>0888228607184</t>
  </si>
  <si>
    <t>0888228607207</t>
  </si>
  <si>
    <t>0888228607221</t>
  </si>
  <si>
    <t>0888228607245</t>
  </si>
  <si>
    <t>0888228607269</t>
  </si>
  <si>
    <t>0888228607283</t>
  </si>
  <si>
    <t>0888228607306</t>
  </si>
  <si>
    <t>0888228607320</t>
  </si>
  <si>
    <t>0888228607344</t>
  </si>
  <si>
    <t>0888228607030</t>
  </si>
  <si>
    <t>0888228607047</t>
  </si>
  <si>
    <t>0888228607054</t>
  </si>
  <si>
    <t>0888228607078</t>
  </si>
  <si>
    <t>0888228607092</t>
  </si>
  <si>
    <t>0888228607122</t>
  </si>
  <si>
    <t>0888228607153</t>
  </si>
  <si>
    <t>0888228604749</t>
  </si>
  <si>
    <t>0888228604770</t>
  </si>
  <si>
    <t>0888228604800</t>
  </si>
  <si>
    <t>0888228604855</t>
  </si>
  <si>
    <t>0888228604893</t>
  </si>
  <si>
    <t>0888228604671</t>
  </si>
  <si>
    <t>0888228604695</t>
  </si>
  <si>
    <t>0888228604718</t>
  </si>
  <si>
    <t>0888228604732</t>
  </si>
  <si>
    <t>0888228604763</t>
  </si>
  <si>
    <t>0888228604794</t>
  </si>
  <si>
    <t>0888228604824</t>
  </si>
  <si>
    <t>0888228604848</t>
  </si>
  <si>
    <t>0888228604886</t>
  </si>
  <si>
    <t>0888228604589</t>
  </si>
  <si>
    <t>0888228604596</t>
  </si>
  <si>
    <t>0888228604619</t>
  </si>
  <si>
    <t>0888228604602</t>
  </si>
  <si>
    <t>0888228604626</t>
  </si>
  <si>
    <t>0888228604633</t>
  </si>
  <si>
    <t>0888228604640</t>
  </si>
  <si>
    <t>0888228604664</t>
  </si>
  <si>
    <t>0888228604688</t>
  </si>
  <si>
    <t>0888228604725</t>
  </si>
  <si>
    <t>0888440612805</t>
  </si>
  <si>
    <t>0888440612713</t>
  </si>
  <si>
    <t>0888440612720</t>
  </si>
  <si>
    <t>0888440612751</t>
  </si>
  <si>
    <t>0888440612768</t>
  </si>
  <si>
    <t>0888440612775</t>
  </si>
  <si>
    <t>0888440612829</t>
  </si>
  <si>
    <t>0888440612706</t>
  </si>
  <si>
    <t>0888440612737</t>
  </si>
  <si>
    <t>0888440612744</t>
  </si>
  <si>
    <t>0888440612799</t>
  </si>
  <si>
    <t>0888440612812</t>
  </si>
  <si>
    <t>0888228742731</t>
  </si>
  <si>
    <t>0888631451848</t>
  </si>
  <si>
    <t>0888228823485</t>
  </si>
  <si>
    <t>0888631416885</t>
  </si>
  <si>
    <t>0888631416892</t>
  </si>
  <si>
    <t>0888228501260</t>
  </si>
  <si>
    <t>0888228501215</t>
  </si>
  <si>
    <t>0888228501208</t>
  </si>
  <si>
    <t>0888228501307</t>
  </si>
  <si>
    <t>0888228501345</t>
  </si>
  <si>
    <t>0888228501222</t>
  </si>
  <si>
    <t>0888228501239</t>
  </si>
  <si>
    <t>0888228968575</t>
  </si>
  <si>
    <t>0888228968582</t>
  </si>
  <si>
    <t>0888228968599</t>
  </si>
  <si>
    <t>0888228968612</t>
  </si>
  <si>
    <t>0888228968629</t>
  </si>
  <si>
    <t>0888228968636</t>
  </si>
  <si>
    <t>0888228968643</t>
  </si>
  <si>
    <t>0888631101255</t>
  </si>
  <si>
    <t>0888631101217</t>
  </si>
  <si>
    <t>0888631048086</t>
  </si>
  <si>
    <t>0888631048109</t>
  </si>
  <si>
    <t>0888631048093</t>
  </si>
  <si>
    <t>0888228664682</t>
  </si>
  <si>
    <t>0888228664712</t>
  </si>
  <si>
    <t>0888228664675</t>
  </si>
  <si>
    <t>0888228664705</t>
  </si>
  <si>
    <t>0888228664668</t>
  </si>
  <si>
    <t>0888228664699</t>
  </si>
  <si>
    <t>0888228664651</t>
  </si>
  <si>
    <t>0888440113166</t>
  </si>
  <si>
    <t>0888440327594</t>
  </si>
  <si>
    <t>0888440327600</t>
  </si>
  <si>
    <t>0888440327617</t>
  </si>
  <si>
    <t>0888440327624</t>
  </si>
  <si>
    <t>0888440327655</t>
  </si>
  <si>
    <t>0888440327631</t>
  </si>
  <si>
    <t>0888440327648</t>
  </si>
  <si>
    <t>0888631101231</t>
  </si>
  <si>
    <t>0888631101248</t>
  </si>
  <si>
    <t>0888631101224</t>
  </si>
  <si>
    <t>0888772178932</t>
  </si>
  <si>
    <t>0888772178901</t>
  </si>
  <si>
    <t>0888772178918</t>
  </si>
  <si>
    <t>0888772178925</t>
  </si>
  <si>
    <t>0888440712406</t>
  </si>
  <si>
    <t>0888228022864</t>
  </si>
  <si>
    <t>0888228022741</t>
  </si>
  <si>
    <t>0888228022772</t>
  </si>
  <si>
    <t>0888228022796</t>
  </si>
  <si>
    <t>0888228022826</t>
  </si>
  <si>
    <t>0888228022840</t>
  </si>
  <si>
    <t>0888228022871</t>
  </si>
  <si>
    <t>0888228022758</t>
  </si>
  <si>
    <t>0888228022802</t>
  </si>
  <si>
    <t>0888228022833</t>
  </si>
  <si>
    <t>0888228022857</t>
  </si>
  <si>
    <t>0888228022765</t>
  </si>
  <si>
    <t>0888228022789</t>
  </si>
  <si>
    <t>0888228022819</t>
  </si>
  <si>
    <t>0888440966076</t>
  </si>
  <si>
    <t>0888440966083</t>
  </si>
  <si>
    <t>0888440966090</t>
  </si>
  <si>
    <t>0888440328058</t>
  </si>
  <si>
    <t>0888440328096</t>
  </si>
  <si>
    <t>0888440328157</t>
  </si>
  <si>
    <t>0888440328126</t>
  </si>
  <si>
    <t>0888440327990</t>
  </si>
  <si>
    <t>0888440328010</t>
  </si>
  <si>
    <t>0888440328034</t>
  </si>
  <si>
    <t>0888440328065</t>
  </si>
  <si>
    <t>0888440328119</t>
  </si>
  <si>
    <t>0888440328102</t>
  </si>
  <si>
    <t>0888440328140</t>
  </si>
  <si>
    <t>0888440328072</t>
  </si>
  <si>
    <t>0888440328133</t>
  </si>
  <si>
    <t>0888440328164</t>
  </si>
  <si>
    <t>0888440328003</t>
  </si>
  <si>
    <t>0888440328027</t>
  </si>
  <si>
    <t>0888440328041</t>
  </si>
  <si>
    <t>0888440328089</t>
  </si>
  <si>
    <t>0888440675633</t>
  </si>
  <si>
    <t>0888440966335</t>
  </si>
  <si>
    <t>0888631004235</t>
  </si>
  <si>
    <t>0888631004242</t>
  </si>
  <si>
    <t>0888631004228</t>
  </si>
  <si>
    <t>0888631004198</t>
  </si>
  <si>
    <t>0888631004181</t>
  </si>
  <si>
    <t>0888228041797</t>
  </si>
  <si>
    <t>0888228582955</t>
  </si>
  <si>
    <t>0888228582948</t>
  </si>
  <si>
    <t>0888440960821</t>
  </si>
  <si>
    <t>0888440960838</t>
  </si>
  <si>
    <t>0888440960845</t>
  </si>
  <si>
    <t>0888440960852</t>
  </si>
  <si>
    <t>0888440960869</t>
  </si>
  <si>
    <t>0888440965727</t>
  </si>
  <si>
    <t>0888440965734</t>
  </si>
  <si>
    <t>0888631004259</t>
  </si>
  <si>
    <t>0888631004211</t>
  </si>
  <si>
    <t>0888631004204</t>
  </si>
  <si>
    <t>0888440966243</t>
  </si>
  <si>
    <t>0888440966250</t>
  </si>
  <si>
    <t>0888228032306</t>
  </si>
  <si>
    <t>0888228032252</t>
  </si>
  <si>
    <t>0888228032283</t>
  </si>
  <si>
    <t>0888228032245</t>
  </si>
  <si>
    <t>0888228032269</t>
  </si>
  <si>
    <t>0888228032290</t>
  </si>
  <si>
    <t>0888440960708</t>
  </si>
  <si>
    <t>0888440966182</t>
  </si>
  <si>
    <t>0888440966199</t>
  </si>
  <si>
    <t>0888440966205</t>
  </si>
  <si>
    <t>0888440966212</t>
  </si>
  <si>
    <t>0888440966229</t>
  </si>
  <si>
    <t>0888440966236</t>
  </si>
  <si>
    <t>0888440966342</t>
  </si>
  <si>
    <t>0888440966106</t>
  </si>
  <si>
    <t>0888440966175</t>
  </si>
  <si>
    <t>0888440966113</t>
  </si>
  <si>
    <t>0888440966120</t>
  </si>
  <si>
    <t>0888440966137</t>
  </si>
  <si>
    <t>0888772701819</t>
  </si>
  <si>
    <t>0888772701840</t>
  </si>
  <si>
    <t>0888772701864</t>
  </si>
  <si>
    <t>0888772701826</t>
  </si>
  <si>
    <t>0888772701857</t>
  </si>
  <si>
    <t>0888772701833</t>
  </si>
  <si>
    <t>0888772167615</t>
  </si>
  <si>
    <t>0888772235017</t>
  </si>
  <si>
    <t>0888440803500</t>
  </si>
  <si>
    <t>0888228838892</t>
  </si>
  <si>
    <t>0888228639857</t>
  </si>
  <si>
    <t>0888440205014</t>
  </si>
  <si>
    <t>0888440205021</t>
  </si>
  <si>
    <t>0888440204994</t>
  </si>
  <si>
    <t>0888440205007</t>
  </si>
  <si>
    <t>0888440205052</t>
  </si>
  <si>
    <t>0888440205038</t>
  </si>
  <si>
    <t>0888440205045</t>
  </si>
  <si>
    <t>0888440205069</t>
  </si>
  <si>
    <t>0888631035192</t>
  </si>
  <si>
    <t>0888631035154</t>
  </si>
  <si>
    <t>0888631035178</t>
  </si>
  <si>
    <t>0888631035161</t>
  </si>
  <si>
    <t>0888631034874</t>
  </si>
  <si>
    <t>0888631034867</t>
  </si>
  <si>
    <t>0888631034850</t>
  </si>
  <si>
    <t>0888631034898</t>
  </si>
  <si>
    <t>0888631035024</t>
  </si>
  <si>
    <t>0888631035055</t>
  </si>
  <si>
    <t>0888631035048</t>
  </si>
  <si>
    <t>0888631035062</t>
  </si>
  <si>
    <t>0888772013165</t>
  </si>
  <si>
    <t>0888772013127</t>
  </si>
  <si>
    <t>0888772013141</t>
  </si>
  <si>
    <t>0888772013134</t>
  </si>
  <si>
    <t>0888772357528</t>
  </si>
  <si>
    <t>0888772357566</t>
  </si>
  <si>
    <t>0888772357337</t>
  </si>
  <si>
    <t>0888772357351</t>
  </si>
  <si>
    <t>0888772357368</t>
  </si>
  <si>
    <t>0888772357375</t>
  </si>
  <si>
    <t>0888772357467</t>
  </si>
  <si>
    <t>0888772357511</t>
  </si>
  <si>
    <t>0888772357436</t>
  </si>
  <si>
    <t>0888772357498</t>
  </si>
  <si>
    <t>0888772357399</t>
  </si>
  <si>
    <t>0888772357429</t>
  </si>
  <si>
    <t>0888772357481</t>
  </si>
  <si>
    <t>0888772357535</t>
  </si>
  <si>
    <t>0888772357559</t>
  </si>
  <si>
    <t>0888772357313</t>
  </si>
  <si>
    <t>0888772357382</t>
  </si>
  <si>
    <t>0888772357450</t>
  </si>
  <si>
    <t>0888772357474</t>
  </si>
  <si>
    <t>0888772357504</t>
  </si>
  <si>
    <t>0888772357542</t>
  </si>
  <si>
    <t>0888772357320</t>
  </si>
  <si>
    <t>0888631082639</t>
  </si>
  <si>
    <t>0888631082622</t>
  </si>
  <si>
    <t>0888631082653</t>
  </si>
  <si>
    <t>0888631082646</t>
  </si>
  <si>
    <t>0888772392956</t>
  </si>
  <si>
    <t>0888772392970</t>
  </si>
  <si>
    <t>0888772392949</t>
  </si>
  <si>
    <t>0888772392963</t>
  </si>
  <si>
    <t>0888631064659</t>
  </si>
  <si>
    <t>0888440803487</t>
  </si>
  <si>
    <t>0888440803494</t>
  </si>
  <si>
    <t>0888772393847</t>
  </si>
  <si>
    <t>0888228375892</t>
  </si>
  <si>
    <t>0888228375908</t>
  </si>
  <si>
    <t>0888228375915</t>
  </si>
  <si>
    <t>0888228375922</t>
  </si>
  <si>
    <t>0888631831305</t>
  </si>
  <si>
    <t>0888631831299</t>
  </si>
  <si>
    <t>0888228975900</t>
  </si>
  <si>
    <t>0888228975887</t>
  </si>
  <si>
    <t>0888631429625</t>
  </si>
  <si>
    <t>0888228216751</t>
  </si>
  <si>
    <t>0888228216805</t>
  </si>
  <si>
    <t>0888228216850</t>
  </si>
  <si>
    <t>0888228215778</t>
  </si>
  <si>
    <t>0888228215822</t>
  </si>
  <si>
    <t>0888228215891</t>
  </si>
  <si>
    <t>0888228215945</t>
  </si>
  <si>
    <t>0888228216010</t>
  </si>
  <si>
    <t>0888228216065</t>
  </si>
  <si>
    <t>0888228216119</t>
  </si>
  <si>
    <t>0888228216157</t>
  </si>
  <si>
    <t>0888228216225</t>
  </si>
  <si>
    <t>0888228216256</t>
  </si>
  <si>
    <t>0888228216331</t>
  </si>
  <si>
    <t>0888228216379</t>
  </si>
  <si>
    <t>0888228216430</t>
  </si>
  <si>
    <t>0888228216461</t>
  </si>
  <si>
    <t>0888228216522</t>
  </si>
  <si>
    <t>0888228216546</t>
  </si>
  <si>
    <t>0888228216607</t>
  </si>
  <si>
    <t>0888228216645</t>
  </si>
  <si>
    <t>0888228216706</t>
  </si>
  <si>
    <t>0888228216744</t>
  </si>
  <si>
    <t>0888228216799</t>
  </si>
  <si>
    <t>0888228216843</t>
  </si>
  <si>
    <t>0888228216911</t>
  </si>
  <si>
    <t>0888228215235</t>
  </si>
  <si>
    <t>0888228215297</t>
  </si>
  <si>
    <t>0888228215341</t>
  </si>
  <si>
    <t>0888228215402</t>
  </si>
  <si>
    <t>0888228216294</t>
  </si>
  <si>
    <t>0888228216362</t>
  </si>
  <si>
    <t>0888228216478</t>
  </si>
  <si>
    <t>0888228216584</t>
  </si>
  <si>
    <t>0888228216638</t>
  </si>
  <si>
    <t>0888228216690</t>
  </si>
  <si>
    <t>0888228216829</t>
  </si>
  <si>
    <t>0888228216881</t>
  </si>
  <si>
    <t>0888228215457</t>
  </si>
  <si>
    <t>0888228215501</t>
  </si>
  <si>
    <t>0888228215525</t>
  </si>
  <si>
    <t>0888228215570</t>
  </si>
  <si>
    <t>0888228215600</t>
  </si>
  <si>
    <t>0888228215655</t>
  </si>
  <si>
    <t>0888228215693</t>
  </si>
  <si>
    <t>0888631453774</t>
  </si>
  <si>
    <t>0888631453798</t>
  </si>
  <si>
    <t>0888228215754</t>
  </si>
  <si>
    <t>0888228215808</t>
  </si>
  <si>
    <t>0888228215877</t>
  </si>
  <si>
    <t>0888228215921</t>
  </si>
  <si>
    <t>0888228215990</t>
  </si>
  <si>
    <t>0888228216041</t>
  </si>
  <si>
    <t>0888228216096</t>
  </si>
  <si>
    <t>0888228216164</t>
  </si>
  <si>
    <t>0888228216812</t>
  </si>
  <si>
    <t>0888228216874</t>
  </si>
  <si>
    <t>0888228215242</t>
  </si>
  <si>
    <t>0888228215273</t>
  </si>
  <si>
    <t>0888228215310</t>
  </si>
  <si>
    <t>0888228215365</t>
  </si>
  <si>
    <t>0888228215396</t>
  </si>
  <si>
    <t>0888228215433</t>
  </si>
  <si>
    <t>0888228215471</t>
  </si>
  <si>
    <t>0888228215495</t>
  </si>
  <si>
    <t>0888228215549</t>
  </si>
  <si>
    <t>0888228215563</t>
  </si>
  <si>
    <t>0888228215624</t>
  </si>
  <si>
    <t>0888228215648</t>
  </si>
  <si>
    <t>0888228215716</t>
  </si>
  <si>
    <t>0888228215747</t>
  </si>
  <si>
    <t>0888228215839</t>
  </si>
  <si>
    <t>0888228215860</t>
  </si>
  <si>
    <t>0888228215952</t>
  </si>
  <si>
    <t>0888228215983</t>
  </si>
  <si>
    <t>0888228216072</t>
  </si>
  <si>
    <t>0888228216126</t>
  </si>
  <si>
    <t>0888228216171</t>
  </si>
  <si>
    <t>0888228216195</t>
  </si>
  <si>
    <t>0888228216263</t>
  </si>
  <si>
    <t>0888228216300</t>
  </si>
  <si>
    <t>0888228216393</t>
  </si>
  <si>
    <t>0888772270773</t>
  </si>
  <si>
    <t>0888440175393</t>
  </si>
  <si>
    <t>0888440175423</t>
  </si>
  <si>
    <t>0888440175287</t>
  </si>
  <si>
    <t>0888440175317</t>
  </si>
  <si>
    <t>0888440175362</t>
  </si>
  <si>
    <t>0888228318332</t>
  </si>
  <si>
    <t>0888228318349</t>
  </si>
  <si>
    <t>0888228487441</t>
  </si>
  <si>
    <t>0888228376158</t>
  </si>
  <si>
    <t>0888228376127</t>
  </si>
  <si>
    <t>0888228376141</t>
  </si>
  <si>
    <t>0888228376110</t>
  </si>
  <si>
    <t>0888228376134</t>
  </si>
  <si>
    <t>0888228376103</t>
  </si>
  <si>
    <t>0888440730790</t>
  </si>
  <si>
    <t>0888440730806</t>
  </si>
  <si>
    <t>0888631313795</t>
  </si>
  <si>
    <t>0888631313849</t>
  </si>
  <si>
    <t>0888631313870</t>
  </si>
  <si>
    <t>0888631313948</t>
  </si>
  <si>
    <t>0888631313979</t>
  </si>
  <si>
    <t>0888631314044</t>
  </si>
  <si>
    <t>0888631314075</t>
  </si>
  <si>
    <t>0888631314136</t>
  </si>
  <si>
    <t>0888631314174</t>
  </si>
  <si>
    <t>0888631314228</t>
  </si>
  <si>
    <t>0888631314259</t>
  </si>
  <si>
    <t>0888631314280</t>
  </si>
  <si>
    <t>0888631314310</t>
  </si>
  <si>
    <t>0888631313627</t>
  </si>
  <si>
    <t>0888631313641</t>
  </si>
  <si>
    <t>0888631313696</t>
  </si>
  <si>
    <t>0888631313726</t>
  </si>
  <si>
    <t>0888631313764</t>
  </si>
  <si>
    <t>0888631313665</t>
  </si>
  <si>
    <t>0888631313702</t>
  </si>
  <si>
    <t>0888631313719</t>
  </si>
  <si>
    <t>0888631313801</t>
  </si>
  <si>
    <t>0888631313832</t>
  </si>
  <si>
    <t>0888631313887</t>
  </si>
  <si>
    <t>0888631313924</t>
  </si>
  <si>
    <t>0888631313986</t>
  </si>
  <si>
    <t>0888631314020</t>
  </si>
  <si>
    <t>0888631314082</t>
  </si>
  <si>
    <t>0888631314129</t>
  </si>
  <si>
    <t>0888631314181</t>
  </si>
  <si>
    <t>0888631314211</t>
  </si>
  <si>
    <t>0888631313733</t>
  </si>
  <si>
    <t>0888631313771</t>
  </si>
  <si>
    <t>0888631313818</t>
  </si>
  <si>
    <t>0888631313863</t>
  </si>
  <si>
    <t>0888631313900</t>
  </si>
  <si>
    <t>0888631313962</t>
  </si>
  <si>
    <t>0888631314006</t>
  </si>
  <si>
    <t>0888631314068</t>
  </si>
  <si>
    <t>0888631314105</t>
  </si>
  <si>
    <t>0888631314143</t>
  </si>
  <si>
    <t>0888631314198</t>
  </si>
  <si>
    <t>0888631314235</t>
  </si>
  <si>
    <t>0888631314266</t>
  </si>
  <si>
    <t>0888631314297</t>
  </si>
  <si>
    <t>0888631313610</t>
  </si>
  <si>
    <t>0888631313672</t>
  </si>
  <si>
    <t>0888631313689</t>
  </si>
  <si>
    <t>0888631313740</t>
  </si>
  <si>
    <t>0888631313757</t>
  </si>
  <si>
    <t>0888631313788</t>
  </si>
  <si>
    <t>0888631313856</t>
  </si>
  <si>
    <t>0888631313894</t>
  </si>
  <si>
    <t>0888631313955</t>
  </si>
  <si>
    <t>0888631313993</t>
  </si>
  <si>
    <t>0888631314051</t>
  </si>
  <si>
    <t>0888631314099</t>
  </si>
  <si>
    <t>0888631314150</t>
  </si>
  <si>
    <t>0888631313825</t>
  </si>
  <si>
    <t>0888631313917</t>
  </si>
  <si>
    <t>0888631313931</t>
  </si>
  <si>
    <t>0888631314013</t>
  </si>
  <si>
    <t>0888631314037</t>
  </si>
  <si>
    <t>0888631314112</t>
  </si>
  <si>
    <t>0888631314167</t>
  </si>
  <si>
    <t>0888631314204</t>
  </si>
  <si>
    <t>0888631314242</t>
  </si>
  <si>
    <t>0888631314273</t>
  </si>
  <si>
    <t>0888631314303</t>
  </si>
  <si>
    <t>0888631313603</t>
  </si>
  <si>
    <t>0888631313634</t>
  </si>
  <si>
    <t>0888631313658</t>
  </si>
  <si>
    <t>0888228319117</t>
  </si>
  <si>
    <t>0888228319032</t>
  </si>
  <si>
    <t>0888228319056</t>
  </si>
  <si>
    <t>0888228319087</t>
  </si>
  <si>
    <t>0888228319100</t>
  </si>
  <si>
    <t>0888228319131</t>
  </si>
  <si>
    <t>0888228319049</t>
  </si>
  <si>
    <t>0888228319070</t>
  </si>
  <si>
    <t>0888228319094</t>
  </si>
  <si>
    <t>0888228319124</t>
  </si>
  <si>
    <t>0888228319148</t>
  </si>
  <si>
    <t>0888228319063</t>
  </si>
  <si>
    <t>0888772089139</t>
  </si>
  <si>
    <t>0888772831189</t>
  </si>
  <si>
    <t>0888772831202</t>
  </si>
  <si>
    <t>0888772831196</t>
  </si>
  <si>
    <t>0888772831219</t>
  </si>
  <si>
    <t>0888631868608</t>
  </si>
  <si>
    <t>0888631868653</t>
  </si>
  <si>
    <t>0888631868646</t>
  </si>
  <si>
    <t>0888631868684</t>
  </si>
  <si>
    <t>0888631868660</t>
  </si>
  <si>
    <t>0888631868561</t>
  </si>
  <si>
    <t>0888631868554</t>
  </si>
  <si>
    <t>0888631868592</t>
  </si>
  <si>
    <t>0888631868615</t>
  </si>
  <si>
    <t>0888631868639</t>
  </si>
  <si>
    <t>0888631868677</t>
  </si>
  <si>
    <t>0888631868578</t>
  </si>
  <si>
    <t>0888631868585</t>
  </si>
  <si>
    <t>0888631868622</t>
  </si>
  <si>
    <t>0888440243108</t>
  </si>
  <si>
    <t>0888440243061</t>
  </si>
  <si>
    <t>0888440243092</t>
  </si>
  <si>
    <t>0888440243139</t>
  </si>
  <si>
    <t>0888440243085</t>
  </si>
  <si>
    <t>0888440243115</t>
  </si>
  <si>
    <t>0888440243122</t>
  </si>
  <si>
    <t>0888440243078</t>
  </si>
  <si>
    <t>0888965064479</t>
  </si>
  <si>
    <t>0884343053974</t>
  </si>
  <si>
    <t>0884942211522</t>
  </si>
  <si>
    <t>0883609819057</t>
  </si>
  <si>
    <t>0883609819101</t>
  </si>
  <si>
    <t>0883609819132</t>
  </si>
  <si>
    <t>0883609819194</t>
  </si>
  <si>
    <t>0883609819217</t>
  </si>
  <si>
    <t>0883609819224</t>
  </si>
  <si>
    <t>0883609819231</t>
  </si>
  <si>
    <t>0883609819286</t>
  </si>
  <si>
    <t>0883609819293</t>
  </si>
  <si>
    <t>0883609819330</t>
  </si>
  <si>
    <t>0883609819408</t>
  </si>
  <si>
    <t>0884942236211</t>
  </si>
  <si>
    <t>0884942319570</t>
  </si>
  <si>
    <t>0887942652050</t>
  </si>
  <si>
    <t>0887942652067</t>
  </si>
  <si>
    <t>0887942652074</t>
  </si>
  <si>
    <t>0887942652081</t>
  </si>
  <si>
    <t>0887942652098</t>
  </si>
  <si>
    <t>0887942652104</t>
  </si>
  <si>
    <t>0887942652111</t>
  </si>
  <si>
    <t>0887942652128</t>
  </si>
  <si>
    <t>0887942652135</t>
  </si>
  <si>
    <t>0887942652142</t>
  </si>
  <si>
    <t>0887942652159</t>
  </si>
  <si>
    <t>0887942652166</t>
  </si>
  <si>
    <t>0887942652173</t>
  </si>
  <si>
    <t>0887942652180</t>
  </si>
  <si>
    <t>0887942652197</t>
  </si>
  <si>
    <t>0887942652203</t>
  </si>
  <si>
    <t>0887942652210</t>
  </si>
  <si>
    <t>0887942652227</t>
  </si>
  <si>
    <t>0887942652234</t>
  </si>
  <si>
    <t>0887942652241</t>
  </si>
  <si>
    <t>0887942652258</t>
  </si>
  <si>
    <t>0887942652265</t>
  </si>
  <si>
    <t>0887942652272</t>
  </si>
  <si>
    <t>0887942652289</t>
  </si>
  <si>
    <t>0887942652296</t>
  </si>
  <si>
    <t>0887942652302</t>
  </si>
  <si>
    <t>0887942652319</t>
  </si>
  <si>
    <t>0887942652326</t>
  </si>
  <si>
    <t>0887942652333</t>
  </si>
  <si>
    <t>0887942652340</t>
  </si>
  <si>
    <t>0887942652357</t>
  </si>
  <si>
    <t>0887942652364</t>
  </si>
  <si>
    <t>0887942652371</t>
  </si>
  <si>
    <t>0887942652395</t>
  </si>
  <si>
    <t>0887942652401</t>
  </si>
  <si>
    <t>0887942652418</t>
  </si>
  <si>
    <t>0887942652425</t>
  </si>
  <si>
    <t>0887942652432</t>
  </si>
  <si>
    <t>0887942652449</t>
  </si>
  <si>
    <t>0887942652456</t>
  </si>
  <si>
    <t>0887942652463</t>
  </si>
  <si>
    <t>0887942652470</t>
  </si>
  <si>
    <t>0887942652487</t>
  </si>
  <si>
    <t>0887942652494</t>
  </si>
  <si>
    <t>0887942652500</t>
  </si>
  <si>
    <t>0887942652517</t>
  </si>
  <si>
    <t>0884942326127</t>
  </si>
  <si>
    <t>0887456060006</t>
  </si>
  <si>
    <t>0884343271712</t>
  </si>
  <si>
    <t>0887942512590</t>
  </si>
  <si>
    <t>0887942520076</t>
  </si>
  <si>
    <t>0887942975661</t>
  </si>
  <si>
    <t>0887619060676</t>
  </si>
  <si>
    <t>0887942315818</t>
  </si>
  <si>
    <t>0883609474195</t>
  </si>
  <si>
    <t>0884343027685</t>
  </si>
  <si>
    <t>0884942326349</t>
  </si>
  <si>
    <t>0884343687971</t>
  </si>
  <si>
    <t>0884343924595</t>
  </si>
  <si>
    <t>0884343924625</t>
  </si>
  <si>
    <t>0884343924649</t>
  </si>
  <si>
    <t>0884343924663</t>
  </si>
  <si>
    <t>0884343924670</t>
  </si>
  <si>
    <t>0884343924687</t>
  </si>
  <si>
    <t>0884343924694</t>
  </si>
  <si>
    <t>0884343924724</t>
  </si>
  <si>
    <t>0884343924748</t>
  </si>
  <si>
    <t>0884343924755</t>
  </si>
  <si>
    <t>0884343924762</t>
  </si>
  <si>
    <t>0884343924779</t>
  </si>
  <si>
    <t>0884343924786</t>
  </si>
  <si>
    <t>0884343924823</t>
  </si>
  <si>
    <t>0884343924830</t>
  </si>
  <si>
    <t>0884343924847</t>
  </si>
  <si>
    <t>0884343924878</t>
  </si>
  <si>
    <t>0884343924892</t>
  </si>
  <si>
    <t>0884343924908</t>
  </si>
  <si>
    <t>0884343924915</t>
  </si>
  <si>
    <t>0884343924922</t>
  </si>
  <si>
    <t>0884343924953</t>
  </si>
  <si>
    <t>0884343924960</t>
  </si>
  <si>
    <t>0884343924977</t>
  </si>
  <si>
    <t>0884343924984</t>
  </si>
  <si>
    <t>0887942711481</t>
  </si>
  <si>
    <t>0887619707717</t>
  </si>
  <si>
    <t>0887619707649</t>
  </si>
  <si>
    <t>0887619707694</t>
  </si>
  <si>
    <t>0887619778281</t>
  </si>
  <si>
    <t>0887619707670</t>
  </si>
  <si>
    <t>0887619707618</t>
  </si>
  <si>
    <t>0887619707632</t>
  </si>
  <si>
    <t>0887619778298</t>
  </si>
  <si>
    <t>0884343041919</t>
  </si>
  <si>
    <t>0884942597930</t>
  </si>
  <si>
    <t>0884942326172</t>
  </si>
  <si>
    <t>0884942326165</t>
  </si>
  <si>
    <t>0884343925004</t>
  </si>
  <si>
    <t>0884942178320</t>
  </si>
  <si>
    <t>0884942326646</t>
  </si>
  <si>
    <t>0887942927400</t>
  </si>
  <si>
    <t>0887942927370</t>
  </si>
  <si>
    <t>0887942927486</t>
  </si>
  <si>
    <t>0887942927431</t>
  </si>
  <si>
    <t>0887942927493</t>
  </si>
  <si>
    <t>0887942927523</t>
  </si>
  <si>
    <t>0887942927448</t>
  </si>
  <si>
    <t>0884942325915</t>
  </si>
  <si>
    <t>0887942659172</t>
  </si>
  <si>
    <t>0884942071423</t>
  </si>
  <si>
    <t>0884942319518</t>
  </si>
  <si>
    <t>0884942319525</t>
  </si>
  <si>
    <t>0884942071454</t>
  </si>
  <si>
    <t>0884942319532</t>
  </si>
  <si>
    <t>0883609861087</t>
  </si>
  <si>
    <t>0884343067902</t>
  </si>
  <si>
    <t>0887942877491</t>
  </si>
  <si>
    <t>0887942877477</t>
  </si>
  <si>
    <t>0887942877484</t>
  </si>
  <si>
    <t>0884942348693</t>
  </si>
  <si>
    <t>0884942348709</t>
  </si>
  <si>
    <t>0886605980912</t>
  </si>
  <si>
    <t>0887770906684</t>
  </si>
  <si>
    <t>0887942424329</t>
  </si>
  <si>
    <t>0887942424305</t>
  </si>
  <si>
    <t>0887770918052</t>
  </si>
  <si>
    <t>0887770917956</t>
  </si>
  <si>
    <t>0887770918014</t>
  </si>
  <si>
    <t>0887770918007</t>
  </si>
  <si>
    <t>0887770917949</t>
  </si>
  <si>
    <t>0887942424312</t>
  </si>
  <si>
    <t>0887942424336</t>
  </si>
  <si>
    <t>0887770918083</t>
  </si>
  <si>
    <t>0887770918113</t>
  </si>
  <si>
    <t>0887770918144</t>
  </si>
  <si>
    <t>0887770918212</t>
  </si>
  <si>
    <t>0887770918205</t>
  </si>
  <si>
    <t>0887770918106</t>
  </si>
  <si>
    <t>0887942865689</t>
  </si>
  <si>
    <t>0887942424268</t>
  </si>
  <si>
    <t>0887942424275</t>
  </si>
  <si>
    <t>0887770918335</t>
  </si>
  <si>
    <t>0887770918298</t>
  </si>
  <si>
    <t>0887770918366</t>
  </si>
  <si>
    <t>0887770918342</t>
  </si>
  <si>
    <t>0887770918229</t>
  </si>
  <si>
    <t>0887770918281</t>
  </si>
  <si>
    <t>0887942424299</t>
  </si>
  <si>
    <t>0887942424282</t>
  </si>
  <si>
    <t>0887770937268</t>
  </si>
  <si>
    <t>0887770937305</t>
  </si>
  <si>
    <t>0887770937381</t>
  </si>
  <si>
    <t>0887770937336</t>
  </si>
  <si>
    <t>0887770937251</t>
  </si>
  <si>
    <t>0887770937282</t>
  </si>
  <si>
    <t>0887942865696</t>
  </si>
  <si>
    <t>0884942055867</t>
  </si>
  <si>
    <t>0884942058639</t>
  </si>
  <si>
    <t>0884942058646</t>
  </si>
  <si>
    <t>0884942058653</t>
  </si>
  <si>
    <t>0884942058660</t>
  </si>
  <si>
    <t>0884942058677</t>
  </si>
  <si>
    <t>0884942058684</t>
  </si>
  <si>
    <t>0884942058691</t>
  </si>
  <si>
    <t>0887770517057</t>
  </si>
  <si>
    <t>0887770517019</t>
  </si>
  <si>
    <t>0887770517095</t>
  </si>
  <si>
    <t>0887770517132</t>
  </si>
  <si>
    <t>0887770517071</t>
  </si>
  <si>
    <t>0887770517118</t>
  </si>
  <si>
    <t>0887770517026</t>
  </si>
  <si>
    <t>0887770538281</t>
  </si>
  <si>
    <t>0887770538342</t>
  </si>
  <si>
    <t>0887770538236</t>
  </si>
  <si>
    <t>0887770538274</t>
  </si>
  <si>
    <t>0887770538229</t>
  </si>
  <si>
    <t>0887770538243</t>
  </si>
  <si>
    <t>0887770538328</t>
  </si>
  <si>
    <t>0887770567182</t>
  </si>
  <si>
    <t>0887770567236</t>
  </si>
  <si>
    <t>0887770567298</t>
  </si>
  <si>
    <t>0887770567175</t>
  </si>
  <si>
    <t>0887770567281</t>
  </si>
  <si>
    <t>0887770567304</t>
  </si>
  <si>
    <t>0887770567229</t>
  </si>
  <si>
    <t>0887770616279</t>
  </si>
  <si>
    <t>0887770616293</t>
  </si>
  <si>
    <t>0887770616163</t>
  </si>
  <si>
    <t>0887770616194</t>
  </si>
  <si>
    <t>0887770616248</t>
  </si>
  <si>
    <t>0887770616262</t>
  </si>
  <si>
    <t>0887770616286</t>
  </si>
  <si>
    <t>0887770616156</t>
  </si>
  <si>
    <t>0887942102821</t>
  </si>
  <si>
    <t>0887942102814</t>
  </si>
  <si>
    <t>0887942102838</t>
  </si>
  <si>
    <t>0887942242336</t>
  </si>
  <si>
    <t>0887942242343</t>
  </si>
  <si>
    <t>0884942005848</t>
  </si>
  <si>
    <t>0884942061219</t>
  </si>
  <si>
    <t>0887770641172</t>
  </si>
  <si>
    <t>0887770641165</t>
  </si>
  <si>
    <t>0887770641158</t>
  </si>
  <si>
    <t>0884942326080</t>
  </si>
  <si>
    <t>0887942512484</t>
  </si>
  <si>
    <t>0887770572865</t>
  </si>
  <si>
    <t>0887770572872</t>
  </si>
  <si>
    <t>0887770572896</t>
  </si>
  <si>
    <t>0887770572902</t>
  </si>
  <si>
    <t>0887770572919</t>
  </si>
  <si>
    <t>0887770572926</t>
  </si>
  <si>
    <t>0887770572933</t>
  </si>
  <si>
    <t>0887770952254</t>
  </si>
  <si>
    <t>0887770952285</t>
  </si>
  <si>
    <t>0887770952292</t>
  </si>
  <si>
    <t>0887770952308</t>
  </si>
  <si>
    <t>0887770952315</t>
  </si>
  <si>
    <t>0887770952322</t>
  </si>
  <si>
    <t>0887770952353</t>
  </si>
  <si>
    <t>0887770626162</t>
  </si>
  <si>
    <t>0887770626186</t>
  </si>
  <si>
    <t>0887770626193</t>
  </si>
  <si>
    <t>0887770937473</t>
  </si>
  <si>
    <t>0887770989229</t>
  </si>
  <si>
    <t>0887770989236</t>
  </si>
  <si>
    <t>0887942250874</t>
  </si>
  <si>
    <t>0884942319600</t>
  </si>
  <si>
    <t>0887942251413</t>
  </si>
  <si>
    <t>0884942319617</t>
  </si>
  <si>
    <t>0887942250157</t>
  </si>
  <si>
    <t>0887942927233</t>
  </si>
  <si>
    <t>0887942927318</t>
  </si>
  <si>
    <t>0887942927226</t>
  </si>
  <si>
    <t>0887942927264</t>
  </si>
  <si>
    <t>0887942927295</t>
  </si>
  <si>
    <t>0887942927349</t>
  </si>
  <si>
    <t>0887770609141</t>
  </si>
  <si>
    <t>0887770917109</t>
  </si>
  <si>
    <t>0887770917116</t>
  </si>
  <si>
    <t>0887770917123</t>
  </si>
  <si>
    <t>0887770917130</t>
  </si>
  <si>
    <t>0884942319495</t>
  </si>
  <si>
    <t>0884942325809</t>
  </si>
  <si>
    <t>0884942325823</t>
  </si>
  <si>
    <t>0884942325694</t>
  </si>
  <si>
    <t>0884942325700</t>
  </si>
  <si>
    <t>0884942325748</t>
  </si>
  <si>
    <t>0884942325793</t>
  </si>
  <si>
    <t>0884942325724</t>
  </si>
  <si>
    <t>0883609959227</t>
  </si>
  <si>
    <t>0883609959234</t>
  </si>
  <si>
    <t>0883609959241</t>
  </si>
  <si>
    <t>0884343030487</t>
  </si>
  <si>
    <t>0884343912141</t>
  </si>
  <si>
    <t>0887770909791</t>
  </si>
  <si>
    <t>0887770241969</t>
  </si>
  <si>
    <t>0884343815534</t>
  </si>
  <si>
    <t>0884942322235</t>
  </si>
  <si>
    <t>0887942812447</t>
  </si>
  <si>
    <t>0887942812454</t>
  </si>
  <si>
    <t>0887942812461</t>
  </si>
  <si>
    <t>0887942812478</t>
  </si>
  <si>
    <t>0887942812485</t>
  </si>
  <si>
    <t>0887942812492</t>
  </si>
  <si>
    <t>0887942812508</t>
  </si>
  <si>
    <t>0887942812515</t>
  </si>
  <si>
    <t>0887942812522</t>
  </si>
  <si>
    <t>0884942981500</t>
  </si>
  <si>
    <t>0884942981517</t>
  </si>
  <si>
    <t>0884942981524</t>
  </si>
  <si>
    <t>0884942981531</t>
  </si>
  <si>
    <t>0884942981548</t>
  </si>
  <si>
    <t>0884942981555</t>
  </si>
  <si>
    <t>0887942812386</t>
  </si>
  <si>
    <t>0887942812393</t>
  </si>
  <si>
    <t>0887942812409</t>
  </si>
  <si>
    <t>0887942812416</t>
  </si>
  <si>
    <t>0887942812423</t>
  </si>
  <si>
    <t>0887942812430</t>
  </si>
  <si>
    <t>0886843491492</t>
  </si>
  <si>
    <t>0885600686997</t>
  </si>
  <si>
    <t>0885600687017</t>
  </si>
  <si>
    <t>0885600687192</t>
  </si>
  <si>
    <t>0885600687208</t>
  </si>
  <si>
    <t>0885600686492</t>
  </si>
  <si>
    <t>0885600686676</t>
  </si>
  <si>
    <t>0885600686942</t>
  </si>
  <si>
    <t>0885600686973</t>
  </si>
  <si>
    <t>0885600687239</t>
  </si>
  <si>
    <t>0885600687253</t>
  </si>
  <si>
    <t>0885600687413</t>
  </si>
  <si>
    <t>0885600687420</t>
  </si>
  <si>
    <t>0885600687345</t>
  </si>
  <si>
    <t>0884942981494</t>
  </si>
  <si>
    <t>0887770397147</t>
  </si>
  <si>
    <t>0887619135862</t>
  </si>
  <si>
    <t>0887770397130</t>
  </si>
  <si>
    <t>0887942812683</t>
  </si>
  <si>
    <t>0887942812690</t>
  </si>
  <si>
    <t>0887942812614</t>
  </si>
  <si>
    <t>0887942812621</t>
  </si>
  <si>
    <t>0887942812638</t>
  </si>
  <si>
    <t>0887942812645</t>
  </si>
  <si>
    <t>0887942812706</t>
  </si>
  <si>
    <t>0887942812676</t>
  </si>
  <si>
    <t>0887942812669</t>
  </si>
  <si>
    <t>0887942812652</t>
  </si>
  <si>
    <t>0887942271466</t>
  </si>
  <si>
    <t>0884343295763</t>
  </si>
  <si>
    <t>0887263385767</t>
  </si>
  <si>
    <t>0887942517717</t>
  </si>
  <si>
    <t>0887942584627</t>
  </si>
  <si>
    <t>0887942692865</t>
  </si>
  <si>
    <t>0887770684506</t>
  </si>
  <si>
    <t>0887770826630</t>
  </si>
  <si>
    <t>0887770826654</t>
  </si>
  <si>
    <t>0887770826647</t>
  </si>
  <si>
    <t>0887942395407</t>
  </si>
  <si>
    <t>0887942395414</t>
  </si>
  <si>
    <t>0887942395391</t>
  </si>
  <si>
    <t>0886605338263</t>
  </si>
  <si>
    <t>0887770645781</t>
  </si>
  <si>
    <t>0887770684179</t>
  </si>
  <si>
    <t>0887770657623</t>
  </si>
  <si>
    <t>0887770657661</t>
  </si>
  <si>
    <t>0887942367213</t>
  </si>
  <si>
    <t>0887942375829</t>
  </si>
  <si>
    <t>0886605967111</t>
  </si>
  <si>
    <t>0886605966879</t>
  </si>
  <si>
    <t>0887942850975</t>
  </si>
  <si>
    <t>0887942851002</t>
  </si>
  <si>
    <t>0887770140439</t>
  </si>
  <si>
    <t>0887770140743</t>
  </si>
  <si>
    <t>0887770140583</t>
  </si>
  <si>
    <t>0887770140347</t>
  </si>
  <si>
    <t>0887770140651</t>
  </si>
  <si>
    <t>0887770140453</t>
  </si>
  <si>
    <t>0887770140200</t>
  </si>
  <si>
    <t>0887770140620</t>
  </si>
  <si>
    <t>0887770140361</t>
  </si>
  <si>
    <t>0887619682427</t>
  </si>
  <si>
    <t>0887619682458</t>
  </si>
  <si>
    <t>0887619682434</t>
  </si>
  <si>
    <t>0887770140576</t>
  </si>
  <si>
    <t>0887770140224</t>
  </si>
  <si>
    <t>0887770140606</t>
  </si>
  <si>
    <t>0887770140330</t>
  </si>
  <si>
    <t>0887770140729</t>
  </si>
  <si>
    <t>0887770381672</t>
  </si>
  <si>
    <t>0887942307707</t>
  </si>
  <si>
    <t>0887942307691</t>
  </si>
  <si>
    <t>0887770449969</t>
  </si>
  <si>
    <t>0887770450033</t>
  </si>
  <si>
    <t>0887770450842</t>
  </si>
  <si>
    <t>0886605401776</t>
  </si>
  <si>
    <t>0887770451153</t>
  </si>
  <si>
    <t>0887770450637</t>
  </si>
  <si>
    <t>0887037453241</t>
  </si>
  <si>
    <t>0886605401783</t>
  </si>
  <si>
    <t>0887942517694</t>
  </si>
  <si>
    <t>0887942979133</t>
  </si>
  <si>
    <t>0887770449914</t>
  </si>
  <si>
    <t>0887942517700</t>
  </si>
  <si>
    <t>0886605401790</t>
  </si>
  <si>
    <t>0887770770261</t>
  </si>
  <si>
    <t>0887770770339</t>
  </si>
  <si>
    <t>0887770770414</t>
  </si>
  <si>
    <t>0887770770483</t>
  </si>
  <si>
    <t>0887770770551</t>
  </si>
  <si>
    <t>0887770770629</t>
  </si>
  <si>
    <t>0887770770698</t>
  </si>
  <si>
    <t>0887770770766</t>
  </si>
  <si>
    <t>0887770762891</t>
  </si>
  <si>
    <t>0887770762907</t>
  </si>
  <si>
    <t>0887770762938</t>
  </si>
  <si>
    <t>0887770762969</t>
  </si>
  <si>
    <t>0887770763003</t>
  </si>
  <si>
    <t>0887770763041</t>
  </si>
  <si>
    <t>0887770763089</t>
  </si>
  <si>
    <t>0887770763126</t>
  </si>
  <si>
    <t>0887770763164</t>
  </si>
  <si>
    <t>0887770763225</t>
  </si>
  <si>
    <t>0887770763294</t>
  </si>
  <si>
    <t>0887770763379</t>
  </si>
  <si>
    <t>0887770763454</t>
  </si>
  <si>
    <t>0887770763539</t>
  </si>
  <si>
    <t>0887770765748</t>
  </si>
  <si>
    <t>0887770765762</t>
  </si>
  <si>
    <t>0887770765786</t>
  </si>
  <si>
    <t>0887770765823</t>
  </si>
  <si>
    <t>0887770765861</t>
  </si>
  <si>
    <t>0887770765908</t>
  </si>
  <si>
    <t>0887770765946</t>
  </si>
  <si>
    <t>0887770765984</t>
  </si>
  <si>
    <t>0887770766035</t>
  </si>
  <si>
    <t>0887770766080</t>
  </si>
  <si>
    <t>0887770766134</t>
  </si>
  <si>
    <t>0887770766189</t>
  </si>
  <si>
    <t>0887770766233</t>
  </si>
  <si>
    <t>0887770766271</t>
  </si>
  <si>
    <t>0887770768169</t>
  </si>
  <si>
    <t>0887770768237</t>
  </si>
  <si>
    <t>0887770768305</t>
  </si>
  <si>
    <t>0887770768367</t>
  </si>
  <si>
    <t>0887770768428</t>
  </si>
  <si>
    <t>0887770768480</t>
  </si>
  <si>
    <t>0887770768541</t>
  </si>
  <si>
    <t>0887770768602</t>
  </si>
  <si>
    <t>0887770768657</t>
  </si>
  <si>
    <t>0887770768718</t>
  </si>
  <si>
    <t>0887770768732</t>
  </si>
  <si>
    <t>0887770768756</t>
  </si>
  <si>
    <t>0887770768770</t>
  </si>
  <si>
    <t>0887770768794</t>
  </si>
  <si>
    <t>0887770769043</t>
  </si>
  <si>
    <t>0887770769074</t>
  </si>
  <si>
    <t>0887770769104</t>
  </si>
  <si>
    <t>0887770769135</t>
  </si>
  <si>
    <t>0887770769166</t>
  </si>
  <si>
    <t>0887770769197</t>
  </si>
  <si>
    <t>0887770769227</t>
  </si>
  <si>
    <t>0887770769258</t>
  </si>
  <si>
    <t>0887770769289</t>
  </si>
  <si>
    <t>0887770769319</t>
  </si>
  <si>
    <t>0887770769340</t>
  </si>
  <si>
    <t>0887770769371</t>
  </si>
  <si>
    <t>0887770769401</t>
  </si>
  <si>
    <t>0887770769432</t>
  </si>
  <si>
    <t>0887770764307</t>
  </si>
  <si>
    <t>0887770764338</t>
  </si>
  <si>
    <t>0887770764369</t>
  </si>
  <si>
    <t>0887770764390</t>
  </si>
  <si>
    <t>0887770764420</t>
  </si>
  <si>
    <t>0887770764451</t>
  </si>
  <si>
    <t>0887770764482</t>
  </si>
  <si>
    <t>0887770764512</t>
  </si>
  <si>
    <t>0887770764543</t>
  </si>
  <si>
    <t>0887770764574</t>
  </si>
  <si>
    <t>0887770764604</t>
  </si>
  <si>
    <t>0887770764635</t>
  </si>
  <si>
    <t>0887770764666</t>
  </si>
  <si>
    <t>0887770764697</t>
  </si>
  <si>
    <t>0887770765991</t>
  </si>
  <si>
    <t>0887770766042</t>
  </si>
  <si>
    <t>0887770766097</t>
  </si>
  <si>
    <t>0887770766141</t>
  </si>
  <si>
    <t>0887770766196</t>
  </si>
  <si>
    <t>0887770766240</t>
  </si>
  <si>
    <t>0887770766295</t>
  </si>
  <si>
    <t>0887770766332</t>
  </si>
  <si>
    <t>0887770766387</t>
  </si>
  <si>
    <t>0887770766431</t>
  </si>
  <si>
    <t>0887770766479</t>
  </si>
  <si>
    <t>0887770766509</t>
  </si>
  <si>
    <t>0887770766530</t>
  </si>
  <si>
    <t>0887770766561</t>
  </si>
  <si>
    <t>0887770767711</t>
  </si>
  <si>
    <t>0887770767773</t>
  </si>
  <si>
    <t>0887770767841</t>
  </si>
  <si>
    <t>0887770767919</t>
  </si>
  <si>
    <t>0887770767971</t>
  </si>
  <si>
    <t>0887770768039</t>
  </si>
  <si>
    <t>0887770768091</t>
  </si>
  <si>
    <t>0887770768152</t>
  </si>
  <si>
    <t>0887770768220</t>
  </si>
  <si>
    <t>0887770768299</t>
  </si>
  <si>
    <t>0887770768350</t>
  </si>
  <si>
    <t>0887770768411</t>
  </si>
  <si>
    <t>0887770768473</t>
  </si>
  <si>
    <t>0887770768534</t>
  </si>
  <si>
    <t>0887770768596</t>
  </si>
  <si>
    <t>0887770762068</t>
  </si>
  <si>
    <t>0887770762099</t>
  </si>
  <si>
    <t>0887770762112</t>
  </si>
  <si>
    <t>0887770762136</t>
  </si>
  <si>
    <t>0887770762167</t>
  </si>
  <si>
    <t>0887770762198</t>
  </si>
  <si>
    <t>0887770762228</t>
  </si>
  <si>
    <t>0887770762259</t>
  </si>
  <si>
    <t>0887770762273</t>
  </si>
  <si>
    <t>0887770762280</t>
  </si>
  <si>
    <t>0887770762297</t>
  </si>
  <si>
    <t>0887770762303</t>
  </si>
  <si>
    <t>0887770762310</t>
  </si>
  <si>
    <t>0887770762327</t>
  </si>
  <si>
    <t>0887770762334</t>
  </si>
  <si>
    <t>0887770762341</t>
  </si>
  <si>
    <t>0887770762365</t>
  </si>
  <si>
    <t>0887770762389</t>
  </si>
  <si>
    <t>0887770762402</t>
  </si>
  <si>
    <t>0887770762426</t>
  </si>
  <si>
    <t>0887770762440</t>
  </si>
  <si>
    <t>0887770762464</t>
  </si>
  <si>
    <t>0887770762501</t>
  </si>
  <si>
    <t>0887770762525</t>
  </si>
  <si>
    <t>0887770762556</t>
  </si>
  <si>
    <t>0887770762587</t>
  </si>
  <si>
    <t>0887770762617</t>
  </si>
  <si>
    <t>0887770766349</t>
  </si>
  <si>
    <t>0887770766394</t>
  </si>
  <si>
    <t>0887770766448</t>
  </si>
  <si>
    <t>0887770766486</t>
  </si>
  <si>
    <t>0887770766516</t>
  </si>
  <si>
    <t>0887770766547</t>
  </si>
  <si>
    <t>0887770766578</t>
  </si>
  <si>
    <t>0887770766592</t>
  </si>
  <si>
    <t>0887770766615</t>
  </si>
  <si>
    <t>0887770766639</t>
  </si>
  <si>
    <t>0887770766653</t>
  </si>
  <si>
    <t>0887770766684</t>
  </si>
  <si>
    <t>0887770766714</t>
  </si>
  <si>
    <t>0887770766745</t>
  </si>
  <si>
    <t>0887770766776</t>
  </si>
  <si>
    <t>0887770769067</t>
  </si>
  <si>
    <t>0887770769098</t>
  </si>
  <si>
    <t>0887770769128</t>
  </si>
  <si>
    <t>0887770769159</t>
  </si>
  <si>
    <t>0887770769180</t>
  </si>
  <si>
    <t>0887770769210</t>
  </si>
  <si>
    <t>0887770769241</t>
  </si>
  <si>
    <t>0887770769272</t>
  </si>
  <si>
    <t>0887770769302</t>
  </si>
  <si>
    <t>0887770769333</t>
  </si>
  <si>
    <t>0887770769364</t>
  </si>
  <si>
    <t>0887770769395</t>
  </si>
  <si>
    <t>0887770769425</t>
  </si>
  <si>
    <t>0887770769456</t>
  </si>
  <si>
    <t>0887770771015</t>
  </si>
  <si>
    <t>0887770771053</t>
  </si>
  <si>
    <t>0887770771091</t>
  </si>
  <si>
    <t>0887770771114</t>
  </si>
  <si>
    <t>0887770771138</t>
  </si>
  <si>
    <t>0887770771152</t>
  </si>
  <si>
    <t>0887770771176</t>
  </si>
  <si>
    <t>0887770762082</t>
  </si>
  <si>
    <t>0887770762105</t>
  </si>
  <si>
    <t>0887770762129</t>
  </si>
  <si>
    <t>0887770762143</t>
  </si>
  <si>
    <t>0887770762174</t>
  </si>
  <si>
    <t>0887770762204</t>
  </si>
  <si>
    <t>0887770762235</t>
  </si>
  <si>
    <t>0887770763997</t>
  </si>
  <si>
    <t>0887770764031</t>
  </si>
  <si>
    <t>0887770764062</t>
  </si>
  <si>
    <t>0887770764086</t>
  </si>
  <si>
    <t>0887770764109</t>
  </si>
  <si>
    <t>0887770764123</t>
  </si>
  <si>
    <t>0887770764147</t>
  </si>
  <si>
    <t>0887770764161</t>
  </si>
  <si>
    <t>0887770764185</t>
  </si>
  <si>
    <t>0887770764208</t>
  </si>
  <si>
    <t>0887770764222</t>
  </si>
  <si>
    <t>0887770764246</t>
  </si>
  <si>
    <t>0887770764260</t>
  </si>
  <si>
    <t>0887770764284</t>
  </si>
  <si>
    <t>0887770764314</t>
  </si>
  <si>
    <t>0887770764345</t>
  </si>
  <si>
    <t>0887770764376</t>
  </si>
  <si>
    <t>0887770764406</t>
  </si>
  <si>
    <t>0887770764437</t>
  </si>
  <si>
    <t>0887770764468</t>
  </si>
  <si>
    <t>0887770764499</t>
  </si>
  <si>
    <t>0887770764529</t>
  </si>
  <si>
    <t>0887770764550</t>
  </si>
  <si>
    <t>0887770764581</t>
  </si>
  <si>
    <t>0887770764611</t>
  </si>
  <si>
    <t>0887770764642</t>
  </si>
  <si>
    <t>0887770764673</t>
  </si>
  <si>
    <t>0887770764703</t>
  </si>
  <si>
    <t>0887770764727</t>
  </si>
  <si>
    <t>0887770767193</t>
  </si>
  <si>
    <t>0887770767216</t>
  </si>
  <si>
    <t>0887770767247</t>
  </si>
  <si>
    <t>0887770767278</t>
  </si>
  <si>
    <t>0887770767315</t>
  </si>
  <si>
    <t>0887770767360</t>
  </si>
  <si>
    <t>0887770767407</t>
  </si>
  <si>
    <t>0887770767445</t>
  </si>
  <si>
    <t>0887770767483</t>
  </si>
  <si>
    <t>0887770767537</t>
  </si>
  <si>
    <t>0887770767582</t>
  </si>
  <si>
    <t>0887770767636</t>
  </si>
  <si>
    <t>0887770767681</t>
  </si>
  <si>
    <t>0887770767742</t>
  </si>
  <si>
    <t>0887770767803</t>
  </si>
  <si>
    <t>0887770767865</t>
  </si>
  <si>
    <t>0887770767933</t>
  </si>
  <si>
    <t>0887770767995</t>
  </si>
  <si>
    <t>0887770768053</t>
  </si>
  <si>
    <t>0887770768114</t>
  </si>
  <si>
    <t>0887770768183</t>
  </si>
  <si>
    <t>0887770768251</t>
  </si>
  <si>
    <t>0887770768329</t>
  </si>
  <si>
    <t>0887770768381</t>
  </si>
  <si>
    <t>0887770768442</t>
  </si>
  <si>
    <t>0887770768503</t>
  </si>
  <si>
    <t>0887770768565</t>
  </si>
  <si>
    <t>0887770768626</t>
  </si>
  <si>
    <t>0887770769715</t>
  </si>
  <si>
    <t>0887770769777</t>
  </si>
  <si>
    <t>0887770769838</t>
  </si>
  <si>
    <t>0887770769906</t>
  </si>
  <si>
    <t>0887770769982</t>
  </si>
  <si>
    <t>0887770770063</t>
  </si>
  <si>
    <t>0887770770148</t>
  </si>
  <si>
    <t>0887770770223</t>
  </si>
  <si>
    <t>0887770770308</t>
  </si>
  <si>
    <t>0887770770384</t>
  </si>
  <si>
    <t>0887770770469</t>
  </si>
  <si>
    <t>0887770770537</t>
  </si>
  <si>
    <t>0887770770605</t>
  </si>
  <si>
    <t>0887770770674</t>
  </si>
  <si>
    <t>0887770770742</t>
  </si>
  <si>
    <t>0887770762358</t>
  </si>
  <si>
    <t>0887770762372</t>
  </si>
  <si>
    <t>0887770762396</t>
  </si>
  <si>
    <t>0887770762419</t>
  </si>
  <si>
    <t>0887770762433</t>
  </si>
  <si>
    <t>0887770762457</t>
  </si>
  <si>
    <t>0887770762471</t>
  </si>
  <si>
    <t>0887770762495</t>
  </si>
  <si>
    <t>0887770762518</t>
  </si>
  <si>
    <t>0887770762532</t>
  </si>
  <si>
    <t>0887770762563</t>
  </si>
  <si>
    <t>0887770762594</t>
  </si>
  <si>
    <t>0887770762624</t>
  </si>
  <si>
    <t>0887770762648</t>
  </si>
  <si>
    <t>0887770762662</t>
  </si>
  <si>
    <t>0887770762686</t>
  </si>
  <si>
    <t>0887770762709</t>
  </si>
  <si>
    <t>0887770762723</t>
  </si>
  <si>
    <t>0887770762747</t>
  </si>
  <si>
    <t>0887770762761</t>
  </si>
  <si>
    <t>0887770762785</t>
  </si>
  <si>
    <t>0887770762808</t>
  </si>
  <si>
    <t>0887770762822</t>
  </si>
  <si>
    <t>0887770762846</t>
  </si>
  <si>
    <t>0887770762853</t>
  </si>
  <si>
    <t>0887770762860</t>
  </si>
  <si>
    <t>0887770762877</t>
  </si>
  <si>
    <t>0887770765380</t>
  </si>
  <si>
    <t>0887770765434</t>
  </si>
  <si>
    <t>0887770765465</t>
  </si>
  <si>
    <t>0887770765496</t>
  </si>
  <si>
    <t>0887770765526</t>
  </si>
  <si>
    <t>0887770765557</t>
  </si>
  <si>
    <t>0887770765618</t>
  </si>
  <si>
    <t>0887770765632</t>
  </si>
  <si>
    <t>0887770765656</t>
  </si>
  <si>
    <t>0887770765670</t>
  </si>
  <si>
    <t>0887770765694</t>
  </si>
  <si>
    <t>0887770765717</t>
  </si>
  <si>
    <t>0887770765731</t>
  </si>
  <si>
    <t>0887770766806</t>
  </si>
  <si>
    <t>0887770766837</t>
  </si>
  <si>
    <t>0887770766851</t>
  </si>
  <si>
    <t>0887770766875</t>
  </si>
  <si>
    <t>0887770766899</t>
  </si>
  <si>
    <t>0887770766912</t>
  </si>
  <si>
    <t>0887770766936</t>
  </si>
  <si>
    <t>0887770766950</t>
  </si>
  <si>
    <t>0887770766974</t>
  </si>
  <si>
    <t>0887770766998</t>
  </si>
  <si>
    <t>0887770767018</t>
  </si>
  <si>
    <t>0887770767032</t>
  </si>
  <si>
    <t>0887770767056</t>
  </si>
  <si>
    <t>0887770767070</t>
  </si>
  <si>
    <t>0887770767094</t>
  </si>
  <si>
    <t>0887770769487</t>
  </si>
  <si>
    <t>0887770769500</t>
  </si>
  <si>
    <t>0887770769531</t>
  </si>
  <si>
    <t>0887770769579</t>
  </si>
  <si>
    <t>0887770769616</t>
  </si>
  <si>
    <t>0887770769654</t>
  </si>
  <si>
    <t>0887770769692</t>
  </si>
  <si>
    <t>0887770769746</t>
  </si>
  <si>
    <t>0887770769807</t>
  </si>
  <si>
    <t>0887770769876</t>
  </si>
  <si>
    <t>0887770769951</t>
  </si>
  <si>
    <t>0887770770032</t>
  </si>
  <si>
    <t>0887770770117</t>
  </si>
  <si>
    <t>0887770770193</t>
  </si>
  <si>
    <t>0887770763249</t>
  </si>
  <si>
    <t>0887770763317</t>
  </si>
  <si>
    <t>0887770763393</t>
  </si>
  <si>
    <t>0887770763478</t>
  </si>
  <si>
    <t>0887770763553</t>
  </si>
  <si>
    <t>0887770763621</t>
  </si>
  <si>
    <t>0887770763690</t>
  </si>
  <si>
    <t>0887770763751</t>
  </si>
  <si>
    <t>0887770763799</t>
  </si>
  <si>
    <t>0887770763836</t>
  </si>
  <si>
    <t>0887770763874</t>
  </si>
  <si>
    <t>0887770763911</t>
  </si>
  <si>
    <t>0887770763959</t>
  </si>
  <si>
    <t>0887770765120</t>
  </si>
  <si>
    <t>0887770765175</t>
  </si>
  <si>
    <t>0887770765212</t>
  </si>
  <si>
    <t>0887770765250</t>
  </si>
  <si>
    <t>0887770765281</t>
  </si>
  <si>
    <t>0887770765311</t>
  </si>
  <si>
    <t>0887770765342</t>
  </si>
  <si>
    <t>0887770765373</t>
  </si>
  <si>
    <t>0887770765427</t>
  </si>
  <si>
    <t>0887770765458</t>
  </si>
  <si>
    <t>0887770765489</t>
  </si>
  <si>
    <t>0887770765519</t>
  </si>
  <si>
    <t>0887770765540</t>
  </si>
  <si>
    <t>0887770765571</t>
  </si>
  <si>
    <t>0887770765601</t>
  </si>
  <si>
    <t>0887770767834</t>
  </si>
  <si>
    <t>0887770767902</t>
  </si>
  <si>
    <t>0887770767964</t>
  </si>
  <si>
    <t>0887770768022</t>
  </si>
  <si>
    <t>0887770768084</t>
  </si>
  <si>
    <t>0887770768145</t>
  </si>
  <si>
    <t>0887770768213</t>
  </si>
  <si>
    <t>0887770768282</t>
  </si>
  <si>
    <t>0887770768343</t>
  </si>
  <si>
    <t>0887770768404</t>
  </si>
  <si>
    <t>0887770768466</t>
  </si>
  <si>
    <t>0887770768527</t>
  </si>
  <si>
    <t>0887770768589</t>
  </si>
  <si>
    <t>0887770768640</t>
  </si>
  <si>
    <t>0887770769753</t>
  </si>
  <si>
    <t>0887770769814</t>
  </si>
  <si>
    <t>0887770769920</t>
  </si>
  <si>
    <t>0887770770001</t>
  </si>
  <si>
    <t>0887770770087</t>
  </si>
  <si>
    <t>0887770770162</t>
  </si>
  <si>
    <t>0887770770247</t>
  </si>
  <si>
    <t>0887770770315</t>
  </si>
  <si>
    <t>0887770770391</t>
  </si>
  <si>
    <t>0887770770476</t>
  </si>
  <si>
    <t>0887770770544</t>
  </si>
  <si>
    <t>0887770770612</t>
  </si>
  <si>
    <t>0887770770681</t>
  </si>
  <si>
    <t>0887770770759</t>
  </si>
  <si>
    <t>0887770762914</t>
  </si>
  <si>
    <t>0887770762945</t>
  </si>
  <si>
    <t>0887770762983</t>
  </si>
  <si>
    <t>0887770763027</t>
  </si>
  <si>
    <t>0887770763065</t>
  </si>
  <si>
    <t>0887770763102</t>
  </si>
  <si>
    <t>0887770763140</t>
  </si>
  <si>
    <t>0887770763195</t>
  </si>
  <si>
    <t>0887770763256</t>
  </si>
  <si>
    <t>0887770763331</t>
  </si>
  <si>
    <t>0887770763416</t>
  </si>
  <si>
    <t>0887770763492</t>
  </si>
  <si>
    <t>0887770763577</t>
  </si>
  <si>
    <t>0887770763645</t>
  </si>
  <si>
    <t>0887770765397</t>
  </si>
  <si>
    <t>0887770765441</t>
  </si>
  <si>
    <t>0887770765472</t>
  </si>
  <si>
    <t>0887770765502</t>
  </si>
  <si>
    <t>0887770765533</t>
  </si>
  <si>
    <t>0887770765564</t>
  </si>
  <si>
    <t>0887770765595</t>
  </si>
  <si>
    <t>0887770765625</t>
  </si>
  <si>
    <t>0887770765649</t>
  </si>
  <si>
    <t>0887770765663</t>
  </si>
  <si>
    <t>0887770765687</t>
  </si>
  <si>
    <t>0887770765700</t>
  </si>
  <si>
    <t>0887770765724</t>
  </si>
  <si>
    <t>0887770765755</t>
  </si>
  <si>
    <t>0887770765779</t>
  </si>
  <si>
    <t>0887770767490</t>
  </si>
  <si>
    <t>0887770767544</t>
  </si>
  <si>
    <t>0887770767599</t>
  </si>
  <si>
    <t>0887770767643</t>
  </si>
  <si>
    <t>0887770767698</t>
  </si>
  <si>
    <t>0887770767759</t>
  </si>
  <si>
    <t>0887770767810</t>
  </si>
  <si>
    <t>0887770767872</t>
  </si>
  <si>
    <t>0887770767940</t>
  </si>
  <si>
    <t>0887770768008</t>
  </si>
  <si>
    <t>0887770768060</t>
  </si>
  <si>
    <t>0887770768121</t>
  </si>
  <si>
    <t>0887770768190</t>
  </si>
  <si>
    <t>0887770768268</t>
  </si>
  <si>
    <t>0887770769494</t>
  </si>
  <si>
    <t>0887770769524</t>
  </si>
  <si>
    <t>0887770769555</t>
  </si>
  <si>
    <t>0887770769593</t>
  </si>
  <si>
    <t>0887770769630</t>
  </si>
  <si>
    <t>0887770769678</t>
  </si>
  <si>
    <t>0887770769722</t>
  </si>
  <si>
    <t>0887770769784</t>
  </si>
  <si>
    <t>0887770769845</t>
  </si>
  <si>
    <t>0887770769913</t>
  </si>
  <si>
    <t>0887770769999</t>
  </si>
  <si>
    <t>0887770770070</t>
  </si>
  <si>
    <t>0887770770155</t>
  </si>
  <si>
    <t>0887770770230</t>
  </si>
  <si>
    <t>0887770763218</t>
  </si>
  <si>
    <t>0887770763287</t>
  </si>
  <si>
    <t>0887770763362</t>
  </si>
  <si>
    <t>0887770763447</t>
  </si>
  <si>
    <t>0887770763522</t>
  </si>
  <si>
    <t>0887770763607</t>
  </si>
  <si>
    <t>0887770763676</t>
  </si>
  <si>
    <t>0887770763737</t>
  </si>
  <si>
    <t>0887770763782</t>
  </si>
  <si>
    <t>0887770763829</t>
  </si>
  <si>
    <t>0887770763867</t>
  </si>
  <si>
    <t>0887770763904</t>
  </si>
  <si>
    <t>0887770763942</t>
  </si>
  <si>
    <t>0887770763980</t>
  </si>
  <si>
    <t>0887770764024</t>
  </si>
  <si>
    <t>0887770764055</t>
  </si>
  <si>
    <t>0887770764079</t>
  </si>
  <si>
    <t>0887770764093</t>
  </si>
  <si>
    <t>0887770764116</t>
  </si>
  <si>
    <t>0887770764130</t>
  </si>
  <si>
    <t>0887770764154</t>
  </si>
  <si>
    <t>0887770764178</t>
  </si>
  <si>
    <t>0887770764192</t>
  </si>
  <si>
    <t>0887770764215</t>
  </si>
  <si>
    <t>0887770764239</t>
  </si>
  <si>
    <t>0887770764253</t>
  </si>
  <si>
    <t>0887770764277</t>
  </si>
  <si>
    <t>0887770764291</t>
  </si>
  <si>
    <t>0887770764321</t>
  </si>
  <si>
    <t>0887770767209</t>
  </si>
  <si>
    <t>0887770767230</t>
  </si>
  <si>
    <t>0887770767261</t>
  </si>
  <si>
    <t>0887770767308</t>
  </si>
  <si>
    <t>0887770767346</t>
  </si>
  <si>
    <t>0887770767384</t>
  </si>
  <si>
    <t>0887770767421</t>
  </si>
  <si>
    <t>0887770767469</t>
  </si>
  <si>
    <t>0887770767513</t>
  </si>
  <si>
    <t>0887770767568</t>
  </si>
  <si>
    <t>0887770767612</t>
  </si>
  <si>
    <t>0887770767667</t>
  </si>
  <si>
    <t>0887770767728</t>
  </si>
  <si>
    <t>0887770767780</t>
  </si>
  <si>
    <t>0887770770810</t>
  </si>
  <si>
    <t>0887770770865</t>
  </si>
  <si>
    <t>0887770770896</t>
  </si>
  <si>
    <t>0887770770926</t>
  </si>
  <si>
    <t>0887770770957</t>
  </si>
  <si>
    <t>0887770771022</t>
  </si>
  <si>
    <t>0887770771060</t>
  </si>
  <si>
    <t>0887770771084</t>
  </si>
  <si>
    <t>0887770771107</t>
  </si>
  <si>
    <t>0887770771121</t>
  </si>
  <si>
    <t>0887770771145</t>
  </si>
  <si>
    <t>0887770771169</t>
  </si>
  <si>
    <t>0887770762075</t>
  </si>
  <si>
    <t>0887770762921</t>
  </si>
  <si>
    <t>0887770762952</t>
  </si>
  <si>
    <t>0887770762990</t>
  </si>
  <si>
    <t>0887770763034</t>
  </si>
  <si>
    <t>0887770763072</t>
  </si>
  <si>
    <t>0887770763119</t>
  </si>
  <si>
    <t>0887770763157</t>
  </si>
  <si>
    <t>0887770763201</t>
  </si>
  <si>
    <t>0887770763270</t>
  </si>
  <si>
    <t>0887770763355</t>
  </si>
  <si>
    <t>0887770763430</t>
  </si>
  <si>
    <t>0887770763515</t>
  </si>
  <si>
    <t>0887770763591</t>
  </si>
  <si>
    <t>0887770763669</t>
  </si>
  <si>
    <t>0887770763720</t>
  </si>
  <si>
    <t>0887770765809</t>
  </si>
  <si>
    <t>0887770765830</t>
  </si>
  <si>
    <t>0887770765915</t>
  </si>
  <si>
    <t>0887770765960</t>
  </si>
  <si>
    <t>0887770766004</t>
  </si>
  <si>
    <t>0887770766066</t>
  </si>
  <si>
    <t>0887770766103</t>
  </si>
  <si>
    <t>0887770766165</t>
  </si>
  <si>
    <t>0887770766202</t>
  </si>
  <si>
    <t>0887770766264</t>
  </si>
  <si>
    <t>0887770766301</t>
  </si>
  <si>
    <t>0887770766356</t>
  </si>
  <si>
    <t>0887770766400</t>
  </si>
  <si>
    <t>0887770766455</t>
  </si>
  <si>
    <t>0887770766493</t>
  </si>
  <si>
    <t>0887770766523</t>
  </si>
  <si>
    <t>0887770766554</t>
  </si>
  <si>
    <t>0887770766585</t>
  </si>
  <si>
    <t>0887770766608</t>
  </si>
  <si>
    <t>0887770766622</t>
  </si>
  <si>
    <t>0887770766646</t>
  </si>
  <si>
    <t>0887770766660</t>
  </si>
  <si>
    <t>0887770766691</t>
  </si>
  <si>
    <t>0887770766721</t>
  </si>
  <si>
    <t>0887770766752</t>
  </si>
  <si>
    <t>0887770766783</t>
  </si>
  <si>
    <t>0887770766813</t>
  </si>
  <si>
    <t>0887770768909</t>
  </si>
  <si>
    <t>0887770768923</t>
  </si>
  <si>
    <t>0887770768947</t>
  </si>
  <si>
    <t>0887770768961</t>
  </si>
  <si>
    <t>0887770768985</t>
  </si>
  <si>
    <t>0887770769005</t>
  </si>
  <si>
    <t>0887770769012</t>
  </si>
  <si>
    <t>0887770769029</t>
  </si>
  <si>
    <t>0887770769036</t>
  </si>
  <si>
    <t>0887770769050</t>
  </si>
  <si>
    <t>0887770769081</t>
  </si>
  <si>
    <t>0887770769517</t>
  </si>
  <si>
    <t>0887770769548</t>
  </si>
  <si>
    <t>0887770769586</t>
  </si>
  <si>
    <t>0887770769623</t>
  </si>
  <si>
    <t>0887770769661</t>
  </si>
  <si>
    <t>0887770769708</t>
  </si>
  <si>
    <t>0887770769760</t>
  </si>
  <si>
    <t>0887770769821</t>
  </si>
  <si>
    <t>0887770769968</t>
  </si>
  <si>
    <t>0887770770056</t>
  </si>
  <si>
    <t>0887770770131</t>
  </si>
  <si>
    <t>0887770770216</t>
  </si>
  <si>
    <t>0887770770292</t>
  </si>
  <si>
    <t>0887770770360</t>
  </si>
  <si>
    <t>0887770770445</t>
  </si>
  <si>
    <t>0887770770506</t>
  </si>
  <si>
    <t>0887770770575</t>
  </si>
  <si>
    <t>0887770770643</t>
  </si>
  <si>
    <t>0887770770711</t>
  </si>
  <si>
    <t>0887770770780</t>
  </si>
  <si>
    <t>0887770770834</t>
  </si>
  <si>
    <t>0887770770872</t>
  </si>
  <si>
    <t>0887770770902</t>
  </si>
  <si>
    <t>0887770770933</t>
  </si>
  <si>
    <t>0887770770964</t>
  </si>
  <si>
    <t>0887770771008</t>
  </si>
  <si>
    <t>0887770771046</t>
  </si>
  <si>
    <t>0887770763263</t>
  </si>
  <si>
    <t>0887770763348</t>
  </si>
  <si>
    <t>0887770763423</t>
  </si>
  <si>
    <t>0887770763508</t>
  </si>
  <si>
    <t>0887770763584</t>
  </si>
  <si>
    <t>0887770763652</t>
  </si>
  <si>
    <t>0887770763713</t>
  </si>
  <si>
    <t>0887770763775</t>
  </si>
  <si>
    <t>0887770763812</t>
  </si>
  <si>
    <t>0887770763850</t>
  </si>
  <si>
    <t>0887770763898</t>
  </si>
  <si>
    <t>0887770763935</t>
  </si>
  <si>
    <t>0887770763973</t>
  </si>
  <si>
    <t>0887770764017</t>
  </si>
  <si>
    <t>0887770764352</t>
  </si>
  <si>
    <t>0887770764383</t>
  </si>
  <si>
    <t>0887770764413</t>
  </si>
  <si>
    <t>0887770764444</t>
  </si>
  <si>
    <t>0887770764475</t>
  </si>
  <si>
    <t>0887770764505</t>
  </si>
  <si>
    <t>0887770764536</t>
  </si>
  <si>
    <t>0887770764567</t>
  </si>
  <si>
    <t>0887770764598</t>
  </si>
  <si>
    <t>0887770764628</t>
  </si>
  <si>
    <t>0887770764659</t>
  </si>
  <si>
    <t>0887770764680</t>
  </si>
  <si>
    <t>0887770764710</t>
  </si>
  <si>
    <t>0887770764734</t>
  </si>
  <si>
    <t>0887770764741</t>
  </si>
  <si>
    <t>0887770764758</t>
  </si>
  <si>
    <t>0887770764772</t>
  </si>
  <si>
    <t>0887770764796</t>
  </si>
  <si>
    <t>0887770764819</t>
  </si>
  <si>
    <t>0887770764833</t>
  </si>
  <si>
    <t>0887770764857</t>
  </si>
  <si>
    <t>0887770764871</t>
  </si>
  <si>
    <t>0887770764895</t>
  </si>
  <si>
    <t>0887770764932</t>
  </si>
  <si>
    <t>0887770764970</t>
  </si>
  <si>
    <t>0887770765014</t>
  </si>
  <si>
    <t>0887770765052</t>
  </si>
  <si>
    <t>0887770765090</t>
  </si>
  <si>
    <t>0887770765144</t>
  </si>
  <si>
    <t>0887770767001</t>
  </si>
  <si>
    <t>0887770767025</t>
  </si>
  <si>
    <t>0887770767049</t>
  </si>
  <si>
    <t>0887770767063</t>
  </si>
  <si>
    <t>0887770767087</t>
  </si>
  <si>
    <t>0887770767100</t>
  </si>
  <si>
    <t>0887770767117</t>
  </si>
  <si>
    <t>0887770767124</t>
  </si>
  <si>
    <t>0887770767131</t>
  </si>
  <si>
    <t>0887770767148</t>
  </si>
  <si>
    <t>0887770767155</t>
  </si>
  <si>
    <t>0887770767162</t>
  </si>
  <si>
    <t>0887770767179</t>
  </si>
  <si>
    <t>0887770767186</t>
  </si>
  <si>
    <t>0887770767957</t>
  </si>
  <si>
    <t>0887770768015</t>
  </si>
  <si>
    <t>0887770768077</t>
  </si>
  <si>
    <t>0887770768138</t>
  </si>
  <si>
    <t>0887770768206</t>
  </si>
  <si>
    <t>0887770768275</t>
  </si>
  <si>
    <t>0887770768336</t>
  </si>
  <si>
    <t>0887770768398</t>
  </si>
  <si>
    <t>0887770768459</t>
  </si>
  <si>
    <t>0887770768510</t>
  </si>
  <si>
    <t>0887770768572</t>
  </si>
  <si>
    <t>0887770768633</t>
  </si>
  <si>
    <t>0887770768671</t>
  </si>
  <si>
    <t>0887770768701</t>
  </si>
  <si>
    <t>0887770769869</t>
  </si>
  <si>
    <t>0887770769944</t>
  </si>
  <si>
    <t>0887770770025</t>
  </si>
  <si>
    <t>0887770770100</t>
  </si>
  <si>
    <t>0887770770186</t>
  </si>
  <si>
    <t>0887770770278</t>
  </si>
  <si>
    <t>0887770770346</t>
  </si>
  <si>
    <t>0887770770421</t>
  </si>
  <si>
    <t>0887770770490</t>
  </si>
  <si>
    <t>0887770770568</t>
  </si>
  <si>
    <t>0887770770636</t>
  </si>
  <si>
    <t>0887770770704</t>
  </si>
  <si>
    <t>0887770770773</t>
  </si>
  <si>
    <t>0887770770827</t>
  </si>
  <si>
    <t>0887770764901</t>
  </si>
  <si>
    <t>0887770764949</t>
  </si>
  <si>
    <t>0887770764987</t>
  </si>
  <si>
    <t>0887770765021</t>
  </si>
  <si>
    <t>0887770765069</t>
  </si>
  <si>
    <t>0887770765106</t>
  </si>
  <si>
    <t>0887770765151</t>
  </si>
  <si>
    <t>0887770765199</t>
  </si>
  <si>
    <t>0887770765236</t>
  </si>
  <si>
    <t>0887770765267</t>
  </si>
  <si>
    <t>0887770765298</t>
  </si>
  <si>
    <t>0887770765328</t>
  </si>
  <si>
    <t>0887770765359</t>
  </si>
  <si>
    <t>0887770765403</t>
  </si>
  <si>
    <t>0887770765793</t>
  </si>
  <si>
    <t>0887770765847</t>
  </si>
  <si>
    <t>0887770765878</t>
  </si>
  <si>
    <t>0887770765922</t>
  </si>
  <si>
    <t>0887770765953</t>
  </si>
  <si>
    <t>0887770766011</t>
  </si>
  <si>
    <t>0887770766059</t>
  </si>
  <si>
    <t>0887770766110</t>
  </si>
  <si>
    <t>0887770766158</t>
  </si>
  <si>
    <t>0887770766219</t>
  </si>
  <si>
    <t>0887770766257</t>
  </si>
  <si>
    <t>0887770766318</t>
  </si>
  <si>
    <t>0887770766363</t>
  </si>
  <si>
    <t>0887770766417</t>
  </si>
  <si>
    <t>0887770769111</t>
  </si>
  <si>
    <t>0887770769142</t>
  </si>
  <si>
    <t>0887770769173</t>
  </si>
  <si>
    <t>0887770769203</t>
  </si>
  <si>
    <t>0887770769234</t>
  </si>
  <si>
    <t>0887770769265</t>
  </si>
  <si>
    <t>0887770769296</t>
  </si>
  <si>
    <t>0887770769326</t>
  </si>
  <si>
    <t>0887770769357</t>
  </si>
  <si>
    <t>0887770769418</t>
  </si>
  <si>
    <t>0887770769449</t>
  </si>
  <si>
    <t>0887770769463</t>
  </si>
  <si>
    <t>0887770769470</t>
  </si>
  <si>
    <t>0887770770377</t>
  </si>
  <si>
    <t>0887770770452</t>
  </si>
  <si>
    <t>0887770770520</t>
  </si>
  <si>
    <t>0887770770599</t>
  </si>
  <si>
    <t>0887770770667</t>
  </si>
  <si>
    <t>0887770770735</t>
  </si>
  <si>
    <t>0887770770803</t>
  </si>
  <si>
    <t>0887770770858</t>
  </si>
  <si>
    <t>0887770770919</t>
  </si>
  <si>
    <t>0887770770940</t>
  </si>
  <si>
    <t>0887770770971</t>
  </si>
  <si>
    <t>0887770770995</t>
  </si>
  <si>
    <t>0887770771039</t>
  </si>
  <si>
    <t>0887770771077</t>
  </si>
  <si>
    <t>0887770763324</t>
  </si>
  <si>
    <t>0887770763409</t>
  </si>
  <si>
    <t>0887770763485</t>
  </si>
  <si>
    <t>0887770763560</t>
  </si>
  <si>
    <t>0887770763638</t>
  </si>
  <si>
    <t>0887770763706</t>
  </si>
  <si>
    <t>0887770763768</t>
  </si>
  <si>
    <t>0887770763805</t>
  </si>
  <si>
    <t>0887770763843</t>
  </si>
  <si>
    <t>0887770763928</t>
  </si>
  <si>
    <t>0887770763966</t>
  </si>
  <si>
    <t>0887770764000</t>
  </si>
  <si>
    <t>0887770764048</t>
  </si>
  <si>
    <t>0887770766677</t>
  </si>
  <si>
    <t>0887770766707</t>
  </si>
  <si>
    <t>0887770766738</t>
  </si>
  <si>
    <t>0887770766769</t>
  </si>
  <si>
    <t>0887770766790</t>
  </si>
  <si>
    <t>0887770766820</t>
  </si>
  <si>
    <t>0887770766844</t>
  </si>
  <si>
    <t>0887770766868</t>
  </si>
  <si>
    <t>0887770766905</t>
  </si>
  <si>
    <t>0887770766929</t>
  </si>
  <si>
    <t>0887770766943</t>
  </si>
  <si>
    <t>0887770766967</t>
  </si>
  <si>
    <t>0887770766981</t>
  </si>
  <si>
    <t>0887770767223</t>
  </si>
  <si>
    <t>0887770767254</t>
  </si>
  <si>
    <t>0887770767292</t>
  </si>
  <si>
    <t>0887770767339</t>
  </si>
  <si>
    <t>0887770767377</t>
  </si>
  <si>
    <t>0887770767414</t>
  </si>
  <si>
    <t>0887770767452</t>
  </si>
  <si>
    <t>0887770767506</t>
  </si>
  <si>
    <t>0887770767551</t>
  </si>
  <si>
    <t>0887770767605</t>
  </si>
  <si>
    <t>0887770767650</t>
  </si>
  <si>
    <t>0887770767704</t>
  </si>
  <si>
    <t>0887770767766</t>
  </si>
  <si>
    <t>0887770767827</t>
  </si>
  <si>
    <t>0887770767896</t>
  </si>
  <si>
    <t>0887770769890</t>
  </si>
  <si>
    <t>0887770769975</t>
  </si>
  <si>
    <t>0887770770049</t>
  </si>
  <si>
    <t>0887770770124</t>
  </si>
  <si>
    <t>0887770770209</t>
  </si>
  <si>
    <t>0887770770285</t>
  </si>
  <si>
    <t>0887770770353</t>
  </si>
  <si>
    <t>0887770770438</t>
  </si>
  <si>
    <t>0887770770513</t>
  </si>
  <si>
    <t>0887770770582</t>
  </si>
  <si>
    <t>0887770770650</t>
  </si>
  <si>
    <t>0887770770728</t>
  </si>
  <si>
    <t>0887770770797</t>
  </si>
  <si>
    <t>0887770770841</t>
  </si>
  <si>
    <t>0887770762976</t>
  </si>
  <si>
    <t>0887770763010</t>
  </si>
  <si>
    <t>0887770763058</t>
  </si>
  <si>
    <t>0887770763096</t>
  </si>
  <si>
    <t>0887770763133</t>
  </si>
  <si>
    <t>0887770763171</t>
  </si>
  <si>
    <t>0887770763232</t>
  </si>
  <si>
    <t>0887770763300</t>
  </si>
  <si>
    <t>0887770763386</t>
  </si>
  <si>
    <t>0887770763461</t>
  </si>
  <si>
    <t>0887770763546</t>
  </si>
  <si>
    <t>0887770763614</t>
  </si>
  <si>
    <t>0887770763683</t>
  </si>
  <si>
    <t>0887770763744</t>
  </si>
  <si>
    <t>0887770764918</t>
  </si>
  <si>
    <t>0887770764956</t>
  </si>
  <si>
    <t>0887770764994</t>
  </si>
  <si>
    <t>0887770765038</t>
  </si>
  <si>
    <t>0887770765076</t>
  </si>
  <si>
    <t>0887770765113</t>
  </si>
  <si>
    <t>0887770765168</t>
  </si>
  <si>
    <t>0887770765205</t>
  </si>
  <si>
    <t>0887770765243</t>
  </si>
  <si>
    <t>0887770765274</t>
  </si>
  <si>
    <t>0887770765304</t>
  </si>
  <si>
    <t>0887770765335</t>
  </si>
  <si>
    <t>0887770765366</t>
  </si>
  <si>
    <t>0887770765410</t>
  </si>
  <si>
    <t>0887770765816</t>
  </si>
  <si>
    <t>0887770765854</t>
  </si>
  <si>
    <t>0887770765892</t>
  </si>
  <si>
    <t>0887770765939</t>
  </si>
  <si>
    <t>0887770765977</t>
  </si>
  <si>
    <t>0887770766028</t>
  </si>
  <si>
    <t>0887770766073</t>
  </si>
  <si>
    <t>0887770766127</t>
  </si>
  <si>
    <t>0887770766172</t>
  </si>
  <si>
    <t>0887770766226</t>
  </si>
  <si>
    <t>0887770766325</t>
  </si>
  <si>
    <t>0887770766370</t>
  </si>
  <si>
    <t>0887770766424</t>
  </si>
  <si>
    <t>0887770766462</t>
  </si>
  <si>
    <t>0887770769562</t>
  </si>
  <si>
    <t>0887770769609</t>
  </si>
  <si>
    <t>0887770769647</t>
  </si>
  <si>
    <t>0887770769685</t>
  </si>
  <si>
    <t>0887770769739</t>
  </si>
  <si>
    <t>0887770769791</t>
  </si>
  <si>
    <t>0887770769852</t>
  </si>
  <si>
    <t>0887770769937</t>
  </si>
  <si>
    <t>0887770770018</t>
  </si>
  <si>
    <t>0887770770094</t>
  </si>
  <si>
    <t>0887770770179</t>
  </si>
  <si>
    <t>0887770770254</t>
  </si>
  <si>
    <t>0887770770322</t>
  </si>
  <si>
    <t>0887770770407</t>
  </si>
  <si>
    <t>0887770762549</t>
  </si>
  <si>
    <t>0887770762570</t>
  </si>
  <si>
    <t>0887770762600</t>
  </si>
  <si>
    <t>0887770762631</t>
  </si>
  <si>
    <t>0887770762655</t>
  </si>
  <si>
    <t>0887770762679</t>
  </si>
  <si>
    <t>0887770762693</t>
  </si>
  <si>
    <t>0887770762716</t>
  </si>
  <si>
    <t>0887770762730</t>
  </si>
  <si>
    <t>0887770762754</t>
  </si>
  <si>
    <t>0887770762778</t>
  </si>
  <si>
    <t>0887770762792</t>
  </si>
  <si>
    <t>0887770762815</t>
  </si>
  <si>
    <t>0887770762839</t>
  </si>
  <si>
    <t>0887770764765</t>
  </si>
  <si>
    <t>0887770764789</t>
  </si>
  <si>
    <t>0887770764802</t>
  </si>
  <si>
    <t>0887770764826</t>
  </si>
  <si>
    <t>0887770764840</t>
  </si>
  <si>
    <t>0887770764864</t>
  </si>
  <si>
    <t>0887770764925</t>
  </si>
  <si>
    <t>0887770764963</t>
  </si>
  <si>
    <t>0887770765007</t>
  </si>
  <si>
    <t>0887770765045</t>
  </si>
  <si>
    <t>0887770765083</t>
  </si>
  <si>
    <t>0887770765137</t>
  </si>
  <si>
    <t>0887770765182</t>
  </si>
  <si>
    <t>0887770765229</t>
  </si>
  <si>
    <t>0887770767285</t>
  </si>
  <si>
    <t>0887770767322</t>
  </si>
  <si>
    <t>0887770767353</t>
  </si>
  <si>
    <t>0887770767391</t>
  </si>
  <si>
    <t>0887770767438</t>
  </si>
  <si>
    <t>0887770767476</t>
  </si>
  <si>
    <t>0887770767520</t>
  </si>
  <si>
    <t>0887770767575</t>
  </si>
  <si>
    <t>0887770767629</t>
  </si>
  <si>
    <t>0887770767674</t>
  </si>
  <si>
    <t>0887770767735</t>
  </si>
  <si>
    <t>0887770767797</t>
  </si>
  <si>
    <t>0887770767858</t>
  </si>
  <si>
    <t>0887770767926</t>
  </si>
  <si>
    <t>0887770768046</t>
  </si>
  <si>
    <t>0887770768107</t>
  </si>
  <si>
    <t>0887770768176</t>
  </si>
  <si>
    <t>0887770768244</t>
  </si>
  <si>
    <t>0887770768312</t>
  </si>
  <si>
    <t>0887770768374</t>
  </si>
  <si>
    <t>0887770768435</t>
  </si>
  <si>
    <t>0887770768497</t>
  </si>
  <si>
    <t>0887770768558</t>
  </si>
  <si>
    <t>0887770768619</t>
  </si>
  <si>
    <t>0887770768664</t>
  </si>
  <si>
    <t>0887770768695</t>
  </si>
  <si>
    <t>0887770768725</t>
  </si>
  <si>
    <t>0887770768749</t>
  </si>
  <si>
    <t>0887770768763</t>
  </si>
  <si>
    <t>0887770768787</t>
  </si>
  <si>
    <t>0887770768916</t>
  </si>
  <si>
    <t>0887770768930</t>
  </si>
  <si>
    <t>0887770768954</t>
  </si>
  <si>
    <t>0887770768978</t>
  </si>
  <si>
    <t>0887770768992</t>
  </si>
  <si>
    <t>0887770762150</t>
  </si>
  <si>
    <t>0887770762181</t>
  </si>
  <si>
    <t>0887770762211</t>
  </si>
  <si>
    <t>0887770762242</t>
  </si>
  <si>
    <t>0887770762266</t>
  </si>
  <si>
    <t>0887770976328</t>
  </si>
  <si>
    <t>0887770976342</t>
  </si>
  <si>
    <t>0887770976366</t>
  </si>
  <si>
    <t>0887770976380</t>
  </si>
  <si>
    <t>0887770976281</t>
  </si>
  <si>
    <t>0887770976304</t>
  </si>
  <si>
    <t>0887770976335</t>
  </si>
  <si>
    <t>0887770976359</t>
  </si>
  <si>
    <t>0887770976373</t>
  </si>
  <si>
    <t>0887770976274</t>
  </si>
  <si>
    <t>0887770976298</t>
  </si>
  <si>
    <t>0887770976311</t>
  </si>
  <si>
    <t>0886605022742</t>
  </si>
  <si>
    <t>0886605022704</t>
  </si>
  <si>
    <t>0887770865363</t>
  </si>
  <si>
    <t>0887770865370</t>
  </si>
  <si>
    <t>0887770865431</t>
  </si>
  <si>
    <t>0887770865455</t>
  </si>
  <si>
    <t>0887770865530</t>
  </si>
  <si>
    <t>0887770865561</t>
  </si>
  <si>
    <t>0887770865639</t>
  </si>
  <si>
    <t>0887770865660</t>
  </si>
  <si>
    <t>0887770865721</t>
  </si>
  <si>
    <t>0887770865752</t>
  </si>
  <si>
    <t>0887770865806</t>
  </si>
  <si>
    <t>0887770865837</t>
  </si>
  <si>
    <t>0887770865493</t>
  </si>
  <si>
    <t>0887770865554</t>
  </si>
  <si>
    <t>0887770865592</t>
  </si>
  <si>
    <t>0887770865646</t>
  </si>
  <si>
    <t>0887770865691</t>
  </si>
  <si>
    <t>0887770865738</t>
  </si>
  <si>
    <t>0887770865776</t>
  </si>
  <si>
    <t>0887770865813</t>
  </si>
  <si>
    <t>0887770865851</t>
  </si>
  <si>
    <t>0887770865912</t>
  </si>
  <si>
    <t>0887770865943</t>
  </si>
  <si>
    <t>0887770865974</t>
  </si>
  <si>
    <t>0887770865301</t>
  </si>
  <si>
    <t>0887770865400</t>
  </si>
  <si>
    <t>0887770865448</t>
  </si>
  <si>
    <t>0887770865486</t>
  </si>
  <si>
    <t>0887770865547</t>
  </si>
  <si>
    <t>0887770865608</t>
  </si>
  <si>
    <t>0887770865653</t>
  </si>
  <si>
    <t>0887770865707</t>
  </si>
  <si>
    <t>0887770865745</t>
  </si>
  <si>
    <t>0887770865783</t>
  </si>
  <si>
    <t>0887770865820</t>
  </si>
  <si>
    <t>0887770865868</t>
  </si>
  <si>
    <t>0887770865899</t>
  </si>
  <si>
    <t>0887770865929</t>
  </si>
  <si>
    <t>0887770865950</t>
  </si>
  <si>
    <t>0887770865981</t>
  </si>
  <si>
    <t>0887770865318</t>
  </si>
  <si>
    <t>0887770865332</t>
  </si>
  <si>
    <t>0887770865356</t>
  </si>
  <si>
    <t>0887770865394</t>
  </si>
  <si>
    <t>0887770865424</t>
  </si>
  <si>
    <t>0887770865479</t>
  </si>
  <si>
    <t>0887770865523</t>
  </si>
  <si>
    <t>0887770865585</t>
  </si>
  <si>
    <t>0887770865622</t>
  </si>
  <si>
    <t>0887770865684</t>
  </si>
  <si>
    <t>0887770865714</t>
  </si>
  <si>
    <t>0887770865769</t>
  </si>
  <si>
    <t>0887770865790</t>
  </si>
  <si>
    <t>0887770865844</t>
  </si>
  <si>
    <t>0887770865875</t>
  </si>
  <si>
    <t>0887770865905</t>
  </si>
  <si>
    <t>0887770865936</t>
  </si>
  <si>
    <t>0887770865967</t>
  </si>
  <si>
    <t>0887770865295</t>
  </si>
  <si>
    <t>0887770865325</t>
  </si>
  <si>
    <t>0887770865349</t>
  </si>
  <si>
    <t>0887770865387</t>
  </si>
  <si>
    <t>0887770865417</t>
  </si>
  <si>
    <t>0887770865462</t>
  </si>
  <si>
    <t>0887770865516</t>
  </si>
  <si>
    <t>0887770865578</t>
  </si>
  <si>
    <t>0887770865615</t>
  </si>
  <si>
    <t>0887770865677</t>
  </si>
  <si>
    <t>0887770865509</t>
  </si>
  <si>
    <t>0887263253752</t>
  </si>
  <si>
    <t>0887942399931</t>
  </si>
  <si>
    <t>0887942399979</t>
  </si>
  <si>
    <t>0887942400033</t>
  </si>
  <si>
    <t>0887942400071</t>
  </si>
  <si>
    <t>0887942400132</t>
  </si>
  <si>
    <t>0887942400163</t>
  </si>
  <si>
    <t>0887942400217</t>
  </si>
  <si>
    <t>0887942400224</t>
  </si>
  <si>
    <t>0887942400309</t>
  </si>
  <si>
    <t>0887942400316</t>
  </si>
  <si>
    <t>0887942400392</t>
  </si>
  <si>
    <t>0887942400415</t>
  </si>
  <si>
    <t>0887942400460</t>
  </si>
  <si>
    <t>0887942400477</t>
  </si>
  <si>
    <t>0887942400514</t>
  </si>
  <si>
    <t>0887942399177</t>
  </si>
  <si>
    <t>0887942399184</t>
  </si>
  <si>
    <t>0887942399191</t>
  </si>
  <si>
    <t>0887942399207</t>
  </si>
  <si>
    <t>0887942399214</t>
  </si>
  <si>
    <t>0887942399221</t>
  </si>
  <si>
    <t>0887942399238</t>
  </si>
  <si>
    <t>0887942399252</t>
  </si>
  <si>
    <t>0887942399276</t>
  </si>
  <si>
    <t>0887942399290</t>
  </si>
  <si>
    <t>0887942399306</t>
  </si>
  <si>
    <t>0887942399344</t>
  </si>
  <si>
    <t>0887942399368</t>
  </si>
  <si>
    <t>0887942399405</t>
  </si>
  <si>
    <t>0887942399429</t>
  </si>
  <si>
    <t>0887942399467</t>
  </si>
  <si>
    <t>0887942399481</t>
  </si>
  <si>
    <t>0887942399528</t>
  </si>
  <si>
    <t>0887942399542</t>
  </si>
  <si>
    <t>0887942399580</t>
  </si>
  <si>
    <t>0887942399603</t>
  </si>
  <si>
    <t>0887942399665</t>
  </si>
  <si>
    <t>0887942399689</t>
  </si>
  <si>
    <t>0887942399726</t>
  </si>
  <si>
    <t>0887942399740</t>
  </si>
  <si>
    <t>0887942399771</t>
  </si>
  <si>
    <t>0887942399795</t>
  </si>
  <si>
    <t>0887942399832</t>
  </si>
  <si>
    <t>0887942399870</t>
  </si>
  <si>
    <t>0887942399917</t>
  </si>
  <si>
    <t>0887942399962</t>
  </si>
  <si>
    <t>0887942400019</t>
  </si>
  <si>
    <t>0887942400057</t>
  </si>
  <si>
    <t>0887942400118</t>
  </si>
  <si>
    <t>0887942400156</t>
  </si>
  <si>
    <t>0887942400194</t>
  </si>
  <si>
    <t>0887942400248</t>
  </si>
  <si>
    <t>0887942400293</t>
  </si>
  <si>
    <t>0887942400354</t>
  </si>
  <si>
    <t>0887942400408</t>
  </si>
  <si>
    <t>0887942400446</t>
  </si>
  <si>
    <t>0887942398552</t>
  </si>
  <si>
    <t>0887942398613</t>
  </si>
  <si>
    <t>0887942398668</t>
  </si>
  <si>
    <t>0887942398712</t>
  </si>
  <si>
    <t>0887942398750</t>
  </si>
  <si>
    <t>0887942398934</t>
  </si>
  <si>
    <t>0887942398972</t>
  </si>
  <si>
    <t>0887942399016</t>
  </si>
  <si>
    <t>0887942399054</t>
  </si>
  <si>
    <t>0887942399085</t>
  </si>
  <si>
    <t>0887942399115</t>
  </si>
  <si>
    <t>0887942399146</t>
  </si>
  <si>
    <t>0887942399825</t>
  </si>
  <si>
    <t>0887942399856</t>
  </si>
  <si>
    <t>0887942399900</t>
  </si>
  <si>
    <t>0887942399948</t>
  </si>
  <si>
    <t>0887942400002</t>
  </si>
  <si>
    <t>0887942400064</t>
  </si>
  <si>
    <t>0887942400101</t>
  </si>
  <si>
    <t>0887942400149</t>
  </si>
  <si>
    <t>0887942400187</t>
  </si>
  <si>
    <t>0887942400231</t>
  </si>
  <si>
    <t>0887942400279</t>
  </si>
  <si>
    <t>0887942400330</t>
  </si>
  <si>
    <t>0887942400378</t>
  </si>
  <si>
    <t>0887942399320</t>
  </si>
  <si>
    <t>0887942399337</t>
  </si>
  <si>
    <t>0887942399375</t>
  </si>
  <si>
    <t>0887942399399</t>
  </si>
  <si>
    <t>0887942399436</t>
  </si>
  <si>
    <t>0887942399450</t>
  </si>
  <si>
    <t>0887942399498</t>
  </si>
  <si>
    <t>0887942399511</t>
  </si>
  <si>
    <t>0887942399559</t>
  </si>
  <si>
    <t>0887942399573</t>
  </si>
  <si>
    <t>0887942399627</t>
  </si>
  <si>
    <t>0887942399658</t>
  </si>
  <si>
    <t>0887942399696</t>
  </si>
  <si>
    <t>0887942399719</t>
  </si>
  <si>
    <t>0887942399757</t>
  </si>
  <si>
    <t>0887942398460</t>
  </si>
  <si>
    <t>0887942398491</t>
  </si>
  <si>
    <t>0887942398521</t>
  </si>
  <si>
    <t>0887942398576</t>
  </si>
  <si>
    <t>0887942398620</t>
  </si>
  <si>
    <t>0887942398675</t>
  </si>
  <si>
    <t>0887942398729</t>
  </si>
  <si>
    <t>0887942398774</t>
  </si>
  <si>
    <t>0887942398903</t>
  </si>
  <si>
    <t>0887942398941</t>
  </si>
  <si>
    <t>0887942398989</t>
  </si>
  <si>
    <t>0887942399023</t>
  </si>
  <si>
    <t>0887942400262</t>
  </si>
  <si>
    <t>0887942400323</t>
  </si>
  <si>
    <t>0887942400361</t>
  </si>
  <si>
    <t>0887942400422</t>
  </si>
  <si>
    <t>0887942400453</t>
  </si>
  <si>
    <t>0887942400484</t>
  </si>
  <si>
    <t>0887942400507</t>
  </si>
  <si>
    <t>0887942400538</t>
  </si>
  <si>
    <t>0887942398255</t>
  </si>
  <si>
    <t>0887942398286</t>
  </si>
  <si>
    <t>0887942398293</t>
  </si>
  <si>
    <t>0887942398330</t>
  </si>
  <si>
    <t>0887942398354</t>
  </si>
  <si>
    <t>0887942398392</t>
  </si>
  <si>
    <t>0887942399245</t>
  </si>
  <si>
    <t>0887942399269</t>
  </si>
  <si>
    <t>0887942399283</t>
  </si>
  <si>
    <t>0887942399313</t>
  </si>
  <si>
    <t>0887942399351</t>
  </si>
  <si>
    <t>0887942399382</t>
  </si>
  <si>
    <t>0887942399412</t>
  </si>
  <si>
    <t>0887942399443</t>
  </si>
  <si>
    <t>0887942399474</t>
  </si>
  <si>
    <t>0887942399504</t>
  </si>
  <si>
    <t>0887942399535</t>
  </si>
  <si>
    <t>0887942399566</t>
  </si>
  <si>
    <t>0887942399597</t>
  </si>
  <si>
    <t>0887942399634</t>
  </si>
  <si>
    <t>0887942399610</t>
  </si>
  <si>
    <t>0887942399641</t>
  </si>
  <si>
    <t>0887942399672</t>
  </si>
  <si>
    <t>0887770761016</t>
  </si>
  <si>
    <t>0887770761061</t>
  </si>
  <si>
    <t>0887770761184</t>
  </si>
  <si>
    <t>0887770761245</t>
  </si>
  <si>
    <t>0887770761351</t>
  </si>
  <si>
    <t>0887770761405</t>
  </si>
  <si>
    <t>0887770761375</t>
  </si>
  <si>
    <t>0887770761474</t>
  </si>
  <si>
    <t>0887770761559</t>
  </si>
  <si>
    <t>0887770761641</t>
  </si>
  <si>
    <t>0887770761696</t>
  </si>
  <si>
    <t>0887770761771</t>
  </si>
  <si>
    <t>0887770761801</t>
  </si>
  <si>
    <t>0887770761849</t>
  </si>
  <si>
    <t>0887770761870</t>
  </si>
  <si>
    <t>0887770761900</t>
  </si>
  <si>
    <t>0887770761931</t>
  </si>
  <si>
    <t>0887770761962</t>
  </si>
  <si>
    <t>0887770761986</t>
  </si>
  <si>
    <t>0887770762006</t>
  </si>
  <si>
    <t>0887770760750</t>
  </si>
  <si>
    <t>0887942399702</t>
  </si>
  <si>
    <t>0887942399733</t>
  </si>
  <si>
    <t>0887942399764</t>
  </si>
  <si>
    <t>0887942399801</t>
  </si>
  <si>
    <t>0887942399863</t>
  </si>
  <si>
    <t>0887942399955</t>
  </si>
  <si>
    <t>0887942399986</t>
  </si>
  <si>
    <t>0887942400040</t>
  </si>
  <si>
    <t>0887942398323</t>
  </si>
  <si>
    <t>0887942398347</t>
  </si>
  <si>
    <t>0887942398385</t>
  </si>
  <si>
    <t>0887942398408</t>
  </si>
  <si>
    <t>0887942398439</t>
  </si>
  <si>
    <t>0887942398446</t>
  </si>
  <si>
    <t>0887942398569</t>
  </si>
  <si>
    <t>0887942398699</t>
  </si>
  <si>
    <t>0887942398767</t>
  </si>
  <si>
    <t>0887942398798</t>
  </si>
  <si>
    <t>0887942400491</t>
  </si>
  <si>
    <t>0887942400521</t>
  </si>
  <si>
    <t>0887942398262</t>
  </si>
  <si>
    <t>0887942398279</t>
  </si>
  <si>
    <t>0887942398309</t>
  </si>
  <si>
    <t>0887942398316</t>
  </si>
  <si>
    <t>0887942398361</t>
  </si>
  <si>
    <t>0887942398378</t>
  </si>
  <si>
    <t>0887942398415</t>
  </si>
  <si>
    <t>0887942398422</t>
  </si>
  <si>
    <t>0887942398453</t>
  </si>
  <si>
    <t>0887942398477</t>
  </si>
  <si>
    <t>0887942398514</t>
  </si>
  <si>
    <t>0887942398545</t>
  </si>
  <si>
    <t>0887942398606</t>
  </si>
  <si>
    <t>0887942398644</t>
  </si>
  <si>
    <t>0887942398705</t>
  </si>
  <si>
    <t>0887942398743</t>
  </si>
  <si>
    <t>0887942398927</t>
  </si>
  <si>
    <t>0887942398965</t>
  </si>
  <si>
    <t>0887942399009</t>
  </si>
  <si>
    <t>0887942399047</t>
  </si>
  <si>
    <t>0887942399078</t>
  </si>
  <si>
    <t>0887942399108</t>
  </si>
  <si>
    <t>0887942399139</t>
  </si>
  <si>
    <t>0887942399818</t>
  </si>
  <si>
    <t>0887942399849</t>
  </si>
  <si>
    <t>0887942399894</t>
  </si>
  <si>
    <t>0887942399924</t>
  </si>
  <si>
    <t>0887942399993</t>
  </si>
  <si>
    <t>0887942400026</t>
  </si>
  <si>
    <t>0887942400095</t>
  </si>
  <si>
    <t>0887942400125</t>
  </si>
  <si>
    <t>0887942400170</t>
  </si>
  <si>
    <t>0887942400200</t>
  </si>
  <si>
    <t>0887942400255</t>
  </si>
  <si>
    <t>0887942400286</t>
  </si>
  <si>
    <t>0887942400347</t>
  </si>
  <si>
    <t>0887942400385</t>
  </si>
  <si>
    <t>0887942400439</t>
  </si>
  <si>
    <t>0887942398538</t>
  </si>
  <si>
    <t>0887942398590</t>
  </si>
  <si>
    <t>0887942398637</t>
  </si>
  <si>
    <t>0887942398682</t>
  </si>
  <si>
    <t>0887942398736</t>
  </si>
  <si>
    <t>0887942398781</t>
  </si>
  <si>
    <t>0887942398910</t>
  </si>
  <si>
    <t>0887942398958</t>
  </si>
  <si>
    <t>0887942398996</t>
  </si>
  <si>
    <t>0887942399030</t>
  </si>
  <si>
    <t>0887942399061</t>
  </si>
  <si>
    <t>0887942399092</t>
  </si>
  <si>
    <t>0887942399122</t>
  </si>
  <si>
    <t>0887942399153</t>
  </si>
  <si>
    <t>0887942399160</t>
  </si>
  <si>
    <t>0887942398484</t>
  </si>
  <si>
    <t>0887942398507</t>
  </si>
  <si>
    <t>0887942398583</t>
  </si>
  <si>
    <t>0887942398651</t>
  </si>
  <si>
    <t>0887770456769</t>
  </si>
  <si>
    <t>0887770456806</t>
  </si>
  <si>
    <t>0887770456851</t>
  </si>
  <si>
    <t>0887770456813</t>
  </si>
  <si>
    <t>0887770456868</t>
  </si>
  <si>
    <t>0887770456905</t>
  </si>
  <si>
    <t>0887770456950</t>
  </si>
  <si>
    <t>0887770456738</t>
  </si>
  <si>
    <t>0887770456776</t>
  </si>
  <si>
    <t>0887770456820</t>
  </si>
  <si>
    <t>0887770456875</t>
  </si>
  <si>
    <t>0887770456912</t>
  </si>
  <si>
    <t>0887770456707</t>
  </si>
  <si>
    <t>0887770456943</t>
  </si>
  <si>
    <t>0887770456745</t>
  </si>
  <si>
    <t>0887770456783</t>
  </si>
  <si>
    <t>0887770456837</t>
  </si>
  <si>
    <t>0887770456929</t>
  </si>
  <si>
    <t>0887770456714</t>
  </si>
  <si>
    <t>0887770456752</t>
  </si>
  <si>
    <t>0887770456790</t>
  </si>
  <si>
    <t>0887770456844</t>
  </si>
  <si>
    <t>0887770456899</t>
  </si>
  <si>
    <t>0887770456936</t>
  </si>
  <si>
    <t>0887770456721</t>
  </si>
  <si>
    <t>0887942866471</t>
  </si>
  <si>
    <t>0887942866495</t>
  </si>
  <si>
    <t>0887942866501</t>
  </si>
  <si>
    <t>0887942866518</t>
  </si>
  <si>
    <t>0887942866525</t>
  </si>
  <si>
    <t>0887942866532</t>
  </si>
  <si>
    <t>0887942866549</t>
  </si>
  <si>
    <t>0888228486888</t>
  </si>
  <si>
    <t>0887942652388</t>
  </si>
  <si>
    <t>0886605188325</t>
  </si>
  <si>
    <t>0886605188394</t>
  </si>
  <si>
    <t>0886605188349</t>
  </si>
  <si>
    <t>0884942058837</t>
  </si>
  <si>
    <t>0887770517088</t>
  </si>
  <si>
    <t>0887942927288</t>
  </si>
  <si>
    <t>0884942319488</t>
  </si>
  <si>
    <t>0884343880112</t>
  </si>
  <si>
    <t>0884343880129</t>
  </si>
  <si>
    <t>0884343880136</t>
  </si>
  <si>
    <t>0888228022888</t>
  </si>
  <si>
    <t>0887942798819</t>
  </si>
  <si>
    <t>0887942798826</t>
  </si>
  <si>
    <t>0887619135886</t>
  </si>
  <si>
    <t>0888228838885</t>
  </si>
  <si>
    <t>0887942238827</t>
  </si>
  <si>
    <t>0887942238834</t>
  </si>
  <si>
    <t>0887770768688</t>
  </si>
  <si>
    <t>0887770762488</t>
  </si>
  <si>
    <t>0887770762884</t>
  </si>
  <si>
    <t>0887770765588</t>
  </si>
  <si>
    <t>0887770763188</t>
  </si>
  <si>
    <t>0887770770988</t>
  </si>
  <si>
    <t>0887770765885</t>
  </si>
  <si>
    <t>0887770768831</t>
  </si>
  <si>
    <t>0887770768855</t>
  </si>
  <si>
    <t>0887770768879</t>
  </si>
  <si>
    <t>0887770768893</t>
  </si>
  <si>
    <t>0887770769883</t>
  </si>
  <si>
    <t>0887770767889</t>
  </si>
  <si>
    <t>0887770769388</t>
  </si>
  <si>
    <t>0887770770889</t>
  </si>
  <si>
    <t>0887770763881</t>
  </si>
  <si>
    <t>0887770766882</t>
  </si>
  <si>
    <t>0887770766288</t>
  </si>
  <si>
    <t>0887770764888</t>
  </si>
  <si>
    <t>0887770767988</t>
  </si>
  <si>
    <t>0887770768800</t>
  </si>
  <si>
    <t>0887770768817</t>
  </si>
  <si>
    <t>0887770768824</t>
  </si>
  <si>
    <t>0887770768848</t>
  </si>
  <si>
    <t>0887770768862</t>
  </si>
  <si>
    <t>0887770768886</t>
  </si>
  <si>
    <t>0887770865882</t>
  </si>
  <si>
    <t>0887942398811</t>
  </si>
  <si>
    <t>0887942398859</t>
  </si>
  <si>
    <t>0887942398897</t>
  </si>
  <si>
    <t>0887942398828</t>
  </si>
  <si>
    <t>0887942398866</t>
  </si>
  <si>
    <t>0887942399788</t>
  </si>
  <si>
    <t>0887942399887</t>
  </si>
  <si>
    <t>0887942400088</t>
  </si>
  <si>
    <t>0887942398804</t>
  </si>
  <si>
    <t>0887942398842</t>
  </si>
  <si>
    <t>0887942398880</t>
  </si>
  <si>
    <t>0887942398835</t>
  </si>
  <si>
    <t>0887942398873</t>
  </si>
  <si>
    <t>0887770456882</t>
  </si>
  <si>
    <t>0887942866488</t>
  </si>
  <si>
    <t>087944787792</t>
  </si>
  <si>
    <t>087944787808</t>
  </si>
  <si>
    <t>0645743580589</t>
  </si>
  <si>
    <t>0645743580572</t>
  </si>
  <si>
    <t>0645743580596</t>
  </si>
  <si>
    <t>0645743638068</t>
  </si>
  <si>
    <t>0645743638051</t>
  </si>
  <si>
    <t>0645743638006</t>
  </si>
  <si>
    <t>0645743671454</t>
  </si>
  <si>
    <t>0645743671393</t>
  </si>
  <si>
    <t>0645743671409</t>
  </si>
  <si>
    <t>0645743671379</t>
  </si>
  <si>
    <t>0645743671492</t>
  </si>
  <si>
    <t>0645743671386</t>
  </si>
  <si>
    <t>0645743671485</t>
  </si>
  <si>
    <t>0886605188448</t>
  </si>
  <si>
    <t>0886605188455</t>
  </si>
  <si>
    <t>Lenovo Enhanced Performance USB Keyboard - Latin America Spanish</t>
  </si>
  <si>
    <t>Lenovo Preferred Pro Full-Size USB Keyboard - Latin America Spanish</t>
  </si>
  <si>
    <t>4X90G35035</t>
  </si>
  <si>
    <t>THINKPAD MICROHDMI TO HDMI CABLE</t>
  </si>
  <si>
    <t>73P5240</t>
  </si>
  <si>
    <t>4ZB0G52007</t>
  </si>
  <si>
    <t>Griffin Stylus and Pen</t>
  </si>
  <si>
    <t>4L40E68781</t>
  </si>
  <si>
    <t>4L40E68782</t>
  </si>
  <si>
    <t>4L40E68783</t>
  </si>
  <si>
    <t>4L40E68784</t>
  </si>
  <si>
    <t>4L40E68785</t>
  </si>
  <si>
    <t>4L40E68786</t>
  </si>
  <si>
    <t>4L40E68787</t>
  </si>
  <si>
    <t>4L40E68788</t>
  </si>
  <si>
    <t>4L40E68789</t>
  </si>
  <si>
    <t>4L40E68790</t>
  </si>
  <si>
    <t>4L40E68791</t>
  </si>
  <si>
    <t>4L40E68792</t>
  </si>
  <si>
    <t>4L40E68793</t>
  </si>
  <si>
    <t>4L40E68794</t>
  </si>
  <si>
    <t>4L40G07676</t>
  </si>
  <si>
    <t>4L40G07677</t>
  </si>
  <si>
    <t>4L40G07678</t>
  </si>
  <si>
    <t>4L40G07679</t>
  </si>
  <si>
    <t>4L40G07680</t>
  </si>
  <si>
    <t>4L40G07681</t>
  </si>
  <si>
    <t>4L40G07682</t>
  </si>
  <si>
    <t>4L40G07683</t>
  </si>
  <si>
    <t>4L40G07684</t>
  </si>
  <si>
    <t>4L40G07685</t>
  </si>
  <si>
    <t>4L40G07686</t>
  </si>
  <si>
    <t>4L40G07687</t>
  </si>
  <si>
    <t>4L40G07688</t>
  </si>
  <si>
    <t>4L40G07689</t>
  </si>
  <si>
    <t>4L40G07690</t>
  </si>
  <si>
    <t>4L40G07691</t>
  </si>
  <si>
    <t>4L40G07692</t>
  </si>
  <si>
    <t>4L40G07693</t>
  </si>
  <si>
    <t>4L40G07694</t>
  </si>
  <si>
    <t>4L40G07695</t>
  </si>
  <si>
    <t>4L40G07696</t>
  </si>
  <si>
    <t>4L40G07697</t>
  </si>
  <si>
    <t>4L40G07698</t>
  </si>
  <si>
    <t>4L40G07699</t>
  </si>
  <si>
    <t>4L40G07556</t>
  </si>
  <si>
    <t>4L40G07557</t>
  </si>
  <si>
    <t>4L40G07558</t>
  </si>
  <si>
    <t>4L40G07559</t>
  </si>
  <si>
    <t>4L40G07560</t>
  </si>
  <si>
    <t>4L40G07561</t>
  </si>
  <si>
    <t>4L40G07562</t>
  </si>
  <si>
    <t>4L40G07563</t>
  </si>
  <si>
    <t>4L40G07564</t>
  </si>
  <si>
    <t>4L40G07565</t>
  </si>
  <si>
    <t>4L40G07566</t>
  </si>
  <si>
    <t>4L40G07567</t>
  </si>
  <si>
    <t>4L40G07568</t>
  </si>
  <si>
    <t>4L40G07569</t>
  </si>
  <si>
    <t>4L40G07570</t>
  </si>
  <si>
    <t>4L40G07571</t>
  </si>
  <si>
    <t>4L40G07572</t>
  </si>
  <si>
    <t>4L40G07573</t>
  </si>
  <si>
    <t>4L40G07574</t>
  </si>
  <si>
    <t>4L40G07575</t>
  </si>
  <si>
    <t>4L40G07576</t>
  </si>
  <si>
    <t>4L40G07577</t>
  </si>
  <si>
    <t>4L40G07578</t>
  </si>
  <si>
    <t>4L40G07579</t>
  </si>
  <si>
    <t>4L40G07580</t>
  </si>
  <si>
    <t>4L40G07581</t>
  </si>
  <si>
    <t>4L40G07582</t>
  </si>
  <si>
    <t>4L40G07583</t>
  </si>
  <si>
    <t>4L40G07584</t>
  </si>
  <si>
    <t>4L40G07585</t>
  </si>
  <si>
    <t>4L40G07586</t>
  </si>
  <si>
    <t>4L40G07587</t>
  </si>
  <si>
    <t>4L40G07588</t>
  </si>
  <si>
    <t>4L40G07589</t>
  </si>
  <si>
    <t>4L40G07590</t>
  </si>
  <si>
    <t>4L40G07591</t>
  </si>
  <si>
    <t>4L40G07592</t>
  </si>
  <si>
    <t>4L40G07593</t>
  </si>
  <si>
    <t>4L40G07594</t>
  </si>
  <si>
    <t>4L40G07595</t>
  </si>
  <si>
    <t>4L40G07596</t>
  </si>
  <si>
    <t>4L40G07597</t>
  </si>
  <si>
    <t>4L40G07598</t>
  </si>
  <si>
    <t>4L40G07599</t>
  </si>
  <si>
    <t>4L40G07600</t>
  </si>
  <si>
    <t>4L40G07601</t>
  </si>
  <si>
    <t>4L40G07602</t>
  </si>
  <si>
    <t>4L40G07603</t>
  </si>
  <si>
    <t>4L40G07604</t>
  </si>
  <si>
    <t>4L40G07605</t>
  </si>
  <si>
    <t>4L40G07606</t>
  </si>
  <si>
    <t>4L40G07607</t>
  </si>
  <si>
    <t>4L40G07608</t>
  </si>
  <si>
    <t>4L40G07609</t>
  </si>
  <si>
    <t>4L40G07610</t>
  </si>
  <si>
    <t>4L40G07611</t>
  </si>
  <si>
    <t>4L40G07612</t>
  </si>
  <si>
    <t>4L40G07613</t>
  </si>
  <si>
    <t>4L40G07614</t>
  </si>
  <si>
    <t>4L40G07615</t>
  </si>
  <si>
    <t>Stoneware webNetwork Data Optimization powered by Squash (EDU) 50-3000 users subscription license - Requires webNetwork License</t>
  </si>
  <si>
    <t>Stoneware webNetwork Data Optimization powered by Squash (EDU) 3001-8000 users subscription license - Requires webNetwork License</t>
  </si>
  <si>
    <t xml:space="preserve">Stoneware webNetwork Data Safe powered by Quarri (EDU) 50-3000 users subscription license - Requires webNetwork License </t>
  </si>
  <si>
    <t xml:space="preserve">Stoneware webNetwork Data Safe powered by Quarri (EDU) 3001-8000 users subscription license - Requires webNetwork License </t>
  </si>
  <si>
    <t xml:space="preserve">Stoneware webNetwork Data Safe powered by Quarri (EDU) 8001+ users subscription license - Requires webNetwork License </t>
  </si>
  <si>
    <t>Stoneware webNetwork Data Optimization powered by Squash 50-3000 users subscription license - Requires webNetwork License</t>
  </si>
  <si>
    <t xml:space="preserve">Stoneware webNetwork Data Optimization powered by Squash 3001-8000 users subscription license - Requires webNetwork License </t>
  </si>
  <si>
    <t xml:space="preserve">Stoneware webNetwork Data Optimization powered by Squash 8001+ users subscription license - Requires webNetwork License </t>
  </si>
  <si>
    <t>Stoneware webNetwork Data Safe powered by Quarri 50-3000 users subscription license - Requires webNetwork License</t>
  </si>
  <si>
    <t xml:space="preserve">Stoneware webNetwork Data Safe powered by Quarri 3001-8000 users subscription license - Requires webNetwork License </t>
  </si>
  <si>
    <t xml:space="preserve">Stoneware webNetwork Data Safe powered by Quarri 8001+ users subscription license - Requires webNetwork License </t>
  </si>
  <si>
    <t>LanSchool Educ, Library and Non-Profit per device (101-250 devices); perpetual license includes first year support and upgrade protection</t>
  </si>
  <si>
    <t>LanSchool Educ, Library and Non-Profit per device (251-700 devices); perpetual license includes first year support and upgrade protection</t>
  </si>
  <si>
    <t>LanSchool Educ, Library and Non-Profit per device (701-1450 devices); perpetual license includes first year support and upgrade protection</t>
  </si>
  <si>
    <t>LanSchool Educ, Library and Non-Profit per device (1451-3000 devices); perpetual license includes first year support and upgrade protection</t>
  </si>
  <si>
    <t>LanSchool Educ, Library and Non-Profit Upgrade per device (101-250 devices); perpetual license includes one year support and upgrade protection</t>
  </si>
  <si>
    <t>LanSchool Educ, Library and Non-Profit Upgrade per device (251-700 devices); perpetual license includes one year support and upgrade protection</t>
  </si>
  <si>
    <t>LanSchool Educ, Library and Non-Profit Upgrade per device (701-1450 devices); perpetual license includes one year support and upgrade protection</t>
  </si>
  <si>
    <t>LanSchool Educ, Library and Non-Profit Upgrade per device (1451-3000 devices); perpetual license includes one year support and upgrade protection</t>
  </si>
  <si>
    <t>LanSchool Educ, Library and Non-Profit Competitive Upgrade per device (101-250 devices); perpetual license includes first year support and upgrade protection</t>
  </si>
  <si>
    <t>LanSchool Educ, Library and Non-Profit Competitive Upgrade per device (251-700 devices); perpetual license includes first year support and upgrade protection</t>
  </si>
  <si>
    <t>LanSchool Educ, Library and Non-Profit Competitive Upgrade per device (701-1450 devices); perpetual license includes first year support and upgrade protection</t>
  </si>
  <si>
    <t>LanSchool Educ, Library and Non-Profit Competitive Upgrade per device (1451-3000 devices); perpetual license includes first year support and upgrade protection</t>
  </si>
  <si>
    <t>LanSchool Corporate per device (101-250 devices); perpetual license includes first year support and upgrade protection</t>
  </si>
  <si>
    <t>LanSchool Corporate per device (251-700 devices); perpetual license includes first year support and upgrade protection</t>
  </si>
  <si>
    <t>LanSchool Corporate per device (701-1450 devices); perpetual license includes first year support and upgrade protection</t>
  </si>
  <si>
    <t>LanSchool Corporate per device (1451-3000 devices); perpetual license includes first year support and upgrade protection</t>
  </si>
  <si>
    <t>LanSchool Corporate Upgrade per device (101-250 devices); perpetual license includes one year support and upgrade protection</t>
  </si>
  <si>
    <t>LanSchool Corporate Upgrade per device (251-700 devices); perpetual license includes one year support and upgrade protection</t>
  </si>
  <si>
    <t>LanSchool Corporate Upgrade per device (701-1450 devices); perpetual license includes one year support and upgrade protection</t>
  </si>
  <si>
    <t>LanSchool Corporate Upgrade per device (1451-3000 devices); perpetual license includes one year support and upgrade protection</t>
  </si>
  <si>
    <t>LanSchool Corporate Competitive Upgrade per device (101-250 devices); perpetual license includes first year support and upgrade protection</t>
  </si>
  <si>
    <t>LanSchool Corporate Competitive Upgrade per device (251-700 devices); perpetual license includes first year support and upgrade protection</t>
  </si>
  <si>
    <t>LanSchool Corporate Competitive Upgrade per device (701-1450 devices); perpetual license includes first year support and upgrade protection</t>
  </si>
  <si>
    <t>LanSchool Corporate Competitive Upgrade per device (1451-3000 devices); perpetual license includes first year support and upgrade protection</t>
  </si>
  <si>
    <t>Stoneware LanSchool Educ, Library and Non-Profit per device (10-25 devices); perpetual license includes first year support and upgrade protection</t>
  </si>
  <si>
    <t>Stoneware LanSchool Educ, Library and Non-Profit per device (26-100 devices); perpetual license includes first year support and upgrade protection</t>
  </si>
  <si>
    <t>Stoneware LanSchool Educ, Library and Non-Profit per device (3001-8000 devices); perpetual license includes first year support and upgrade protection</t>
  </si>
  <si>
    <t>Stoneware LanSchool Educ, Library and Non-Profit per device (8001-15000 devices); perpetual license includes first year support and upgrade protection</t>
  </si>
  <si>
    <t>Stoneware LanSchool Educ, Library and Non-Profit per device (15001-40000 devices); perpetual license includes first year support and upgrade protection</t>
  </si>
  <si>
    <t>Stoneware LanSchool Educ, Library and Non-Profit per device (40001-75000 devices); perpetual license includes first year support and upgrade protection</t>
  </si>
  <si>
    <t>Stoneware LanSchool Educ, Library and Non-Profit per device (75001-200000 devices); perpetual license includes first year support and upgrade protection</t>
  </si>
  <si>
    <t>Stoneware LanSchool Educ, Library and Non-Profit per device (200001+ devices); perpetual license includes first year support and upgrade protection</t>
  </si>
  <si>
    <t>Stoneware LanSchool K-12 Single School Site License (up to 250 devices) in a single primary or single secondary school; perpetual license includes first year support and upgrade protection</t>
  </si>
  <si>
    <t>Stoneware LanSchool K-12 Single School Site License (251 - 700 devices) in a single primary or single secondary school; perpetual license includes first year support and upgrade protection</t>
  </si>
  <si>
    <t>Stoneware LanSchool K-12 Single School Site License (701 - 1500 devices) in a single primary or single secondary school; perpetual license includes first year support and upgrade protection</t>
  </si>
  <si>
    <t>Stoneware LanSchool K-12 Single School Site License (1501+ devices) in a single primary or single secondary school; perpetual license includes first year support and upgrade protection</t>
  </si>
  <si>
    <t>Stoneware LanSchool Educ, Library and Non-Profit Upgrade per device (10-25 devices); perpetual license includes one year support and upgrade protection</t>
  </si>
  <si>
    <t>Stoneware LanSchool Educ, Library and Non-Profit Upgrade per device (26-100 devices); perpetual license includes one year support and upgrade protection</t>
  </si>
  <si>
    <t>Stoneware LanSchool Educ, Library and Non-Profit Upgrade per device (3001-8000 devices); perpetual license includes one year support and upgrade protection</t>
  </si>
  <si>
    <t>Stoneware LanSchool Educ, Library and Non-Profit Upgrade per device (8001-15000 devices); perpetual license includes one year support and upgrade protection</t>
  </si>
  <si>
    <t>Stoneware LanSchool Educ, Library and Non-Profit Upgrade per device (15001-40000 devices); perpetual license includes one year support and upgrade protection</t>
  </si>
  <si>
    <t>Stoneware LanSchool Educ, Library and Non-Profit Upgrade per device (40001-75000 devices); perpetual license includes one year support and upgrade protection</t>
  </si>
  <si>
    <t>Stoneware LanSchool Educ, Library and Non-Profit Upgrade per device (75001-200000 devices); perpetual license includes one year support and upgrade protection</t>
  </si>
  <si>
    <t>Stoneware LanSchool Educ, Library and Non-Profit Upgrade per device (200001+ devices); perpetual license includes one year support and upgrade protection</t>
  </si>
  <si>
    <t>Stoneware LanSchool K-12 Single School Site License Upgrade (up to 250 devices) in a single primary or single secondary school; perpetual license includes one year support and upgrade protection</t>
  </si>
  <si>
    <t>Stoneware LanSchool K-12 Single School Site License Upgrade (251 - 700 devices) in a single primary or single secondary school; perpetual license includes one year support and upgrade protection</t>
  </si>
  <si>
    <t>Stoneware LanSchool K-12 Single School Site License Upgrade (701 - 1500 devices) in a single primary or single secondary school; perpetual license includes one year support and upgrade protection</t>
  </si>
  <si>
    <t>Stoneware LanSchool K-12 Single School Site License Upgrade (1501+ devices) in a single primary or single secondary school; perpetual license includes one year support and upgrade protection</t>
  </si>
  <si>
    <t>Stoneware LanSchool Educ, Library and Non-Profit Competitive Upgrade per device (10-25 devices); perpetual license includes first year support and upgrade protection</t>
  </si>
  <si>
    <t>Stoneware LanSchool Educ, Library and Non-Profit Competitive Upgrade per device (26-100 devices); perpetual license includes first year support and upgrade protection</t>
  </si>
  <si>
    <t>Stoneware LanSchool Educ, Library and Non-Profit Competitive Upgrade per device (3001-8000 devices); perpetual license includes first year support and upgrade protection</t>
  </si>
  <si>
    <t>Stoneware LanSchool Educ, Library and Non-Profit Competitive Upgrade per device (8001-15000 devices); perpetual license includes first year support and upgrade protection</t>
  </si>
  <si>
    <t>Stoneware LanSchool Educ, Library and Non-Profit Competitive Upgrade per device (15001-40000 devices); perpetual license includes first year support and upgrade protection</t>
  </si>
  <si>
    <t>Stoneware LanSchool Educ, Library and Non-Profit Competitive Upgrade per device (40001-75000 devices); perpetual license includes first year support and upgrade protection</t>
  </si>
  <si>
    <t>Stoneware LanSchool Educ, Library and Non-Profit Competitive Upgrade per device (75001-200000 devices); perpetual license includes first year support and upgrade protection</t>
  </si>
  <si>
    <t>Stoneware LanSchool Educ, Library and Non-Profit Competitive Upgrade per device (200001+ devices); perpetual license includes first year support and upgrade protection</t>
  </si>
  <si>
    <t>Stoneware LanSchool K-12 Single School Site License Competitive Upgrade (up to 250 devices) in a single primary or single secondary school; perpetual license includes first year support and upgrade protection</t>
  </si>
  <si>
    <t>Stoneware LanSchool K-12 Single School Site License Competitive Upgrade (251 - 700 devices) in a single primary or single secondary school; perpetual license includes first year support and upgrade protection</t>
  </si>
  <si>
    <t>Stoneware LanSchool K-12 Single School Site License Competitive Upgrade (701 - 1500 devices) in a single primary or single secondary school; perpetual license includes first year support and upgrade protection</t>
  </si>
  <si>
    <t>Stoneware LanSchool K-12 Single School Site License Competitive Upgrade (1501+ devices) in a single primary or single secondary school; perpetual license includes first year support and upgrade protection</t>
  </si>
  <si>
    <t>Stoneware LanSchool Corporate per device (10-25 devices); perpetual license includes first year support and upgrade protection</t>
  </si>
  <si>
    <t>Stoneware LanSchool Corporate per device (26-100 devices); perpetual license includes first year support and upgrade protection</t>
  </si>
  <si>
    <t>Stoneware LanSchool Corporate per device (3001-8000 devices); perpetual license includes first year support and upgrade protection</t>
  </si>
  <si>
    <t>Stoneware LanSchool Corporate per device (8001-15000 devices); perpetual license includes first year support and upgrade protection</t>
  </si>
  <si>
    <t>Stoneware LanSchool Corporate per device (15001-40000 devices); perpetual license includes first year support and upgrade protection</t>
  </si>
  <si>
    <t>Stoneware LanSchool Corporate per device (40001-75000 devices); perpetual license includes first year support and upgrade protection</t>
  </si>
  <si>
    <t>Stoneware LanSchool Corporate per device (75001-200000 devices); perpetual license includes first year support and upgrade protection</t>
  </si>
  <si>
    <t>Stoneware LanSchool Corporate per device (200001+ devices); perpetual license includes first year support and upgrade protection</t>
  </si>
  <si>
    <t>Stoneware LanSchool Corporate Upgrade per device (10-25 devices); perpetual license includes one year support and upgrade protection</t>
  </si>
  <si>
    <t>Stoneware LanSchool Corporate Upgrade per device (26-100 devices); perpetual license includes one year support and upgrade protection</t>
  </si>
  <si>
    <t>Stoneware LanSchool Corporate Upgrade per device (3001-8000 devices); perpetual license includes one year support and upgrade protection</t>
  </si>
  <si>
    <t>Stoneware LanSchool Corporate Upgrade per device (8001-15000 devices); perpetual license includes one year support and upgrade protection</t>
  </si>
  <si>
    <t>Stoneware LanSchool Corporate Upgrade per device (15001-40000 devices); perpetual license includes one year support and upgrade protection</t>
  </si>
  <si>
    <t>Stoneware LanSchool Corporate Upgrade per device (40001-75000 devices); perpetual license includes one year support and upgrade protection</t>
  </si>
  <si>
    <t>Stoneware LanSchool Corporate Upgrade per device (75001-200000 devices); perpetual license includes one year support and upgrade protection</t>
  </si>
  <si>
    <t>Stoneware LanSchool Corporate Upgrade per device (200001+ devices); perpetual license includes one year support and upgrade protection</t>
  </si>
  <si>
    <t>Stoneware LanSchool Corporate Competitive Upgrade per device (10-25 devices); perpetual license includes first year support and upgrade protection</t>
  </si>
  <si>
    <t>Stoneware LanSchool Corporate Competitive Upgrade per device (26-100 devices); perpetual license includes first year support and upgrade protection</t>
  </si>
  <si>
    <t>Stoneware LanSchool Corporate Competitive Upgrade per device (3001-8000 devices); perpetual license includes first year support and upgrade protection</t>
  </si>
  <si>
    <t>Stoneware LanSchool Corporate Competitive Upgrade per device (8001-15000 devices); perpetual license includes first year support and upgrade protection</t>
  </si>
  <si>
    <t>Stoneware LanSchool Corporate Competitive Upgrade per device (15001-40000 devices); perpetual license includes first year support and upgrade protection</t>
  </si>
  <si>
    <t>Stoneware LanSchool Corporate Competitive Upgrade per device (40001-75000 devices); perpetual license includes first year support and upgrade protection</t>
  </si>
  <si>
    <t>Stoneware LanSchool Corporate Competitive Upgrade per device (75001-200000 devices); perpetual license includes first year support and upgrade protection</t>
  </si>
  <si>
    <t>Stoneware LanSchool Corporate Competitive Upgrade per device (200001+ devices); perpetual license includes first year support and upgrade protection</t>
  </si>
  <si>
    <t>0888772534097</t>
  </si>
  <si>
    <t>Stoneware webNetwork Data Optimization powered by Squash (EDU) 8001+ users subscription license - Requires webNetwork  License</t>
  </si>
  <si>
    <t xml:space="preserve">Stoneware webNetwork Data Optimization powered by Squash - Server version - EDU - Per webNetwork Relay - 1 Year subscription license - Requires webNetwork  License </t>
  </si>
  <si>
    <t xml:space="preserve">Stoneware webNetwork Data Optimization powered by Squash - Server version - Per webNetwork Relay - 1 Year subscription license - Requires webNetwork  License </t>
  </si>
  <si>
    <t>0888772629489</t>
  </si>
  <si>
    <t>0888772629502</t>
  </si>
  <si>
    <t>0888772629540</t>
  </si>
  <si>
    <t>0888772629564</t>
  </si>
  <si>
    <t>0888772629465</t>
  </si>
  <si>
    <t>0888772629496</t>
  </si>
  <si>
    <t>0888772629526</t>
  </si>
  <si>
    <t>0888772629557</t>
  </si>
  <si>
    <t>0888772629441</t>
  </si>
  <si>
    <t>0888772629472</t>
  </si>
  <si>
    <t>0888772629519</t>
  </si>
  <si>
    <t>0888772629533</t>
  </si>
  <si>
    <t>0888772629571</t>
  </si>
  <si>
    <t>0888772629458</t>
  </si>
  <si>
    <t>0888772757236</t>
  </si>
  <si>
    <t>0888772757274</t>
  </si>
  <si>
    <t>0888772757298</t>
  </si>
  <si>
    <t>0888772757311</t>
  </si>
  <si>
    <t>0888772757342</t>
  </si>
  <si>
    <t>0888772757366</t>
  </si>
  <si>
    <t>0888772757380</t>
  </si>
  <si>
    <t>0888772757397</t>
  </si>
  <si>
    <t>0888772757441</t>
  </si>
  <si>
    <t>0888772757458</t>
  </si>
  <si>
    <t>0888772757472</t>
  </si>
  <si>
    <t>0888772757496</t>
  </si>
  <si>
    <t>0888772757526</t>
  </si>
  <si>
    <t>0888772757052</t>
  </si>
  <si>
    <t>0888772757083</t>
  </si>
  <si>
    <t>0888772757113</t>
  </si>
  <si>
    <t>0888772757168</t>
  </si>
  <si>
    <t>0888772757175</t>
  </si>
  <si>
    <t>0888772757205</t>
  </si>
  <si>
    <t>0888772757243</t>
  </si>
  <si>
    <t>0888772757304</t>
  </si>
  <si>
    <t>0888772757069</t>
  </si>
  <si>
    <t>0888772757106</t>
  </si>
  <si>
    <t>0888772757137</t>
  </si>
  <si>
    <t>0888772703646</t>
  </si>
  <si>
    <t>0888772703653</t>
  </si>
  <si>
    <t>0888772703691</t>
  </si>
  <si>
    <t>0888772703738</t>
  </si>
  <si>
    <t>0888772703769</t>
  </si>
  <si>
    <t>0888772703776</t>
  </si>
  <si>
    <t>0888772703820</t>
  </si>
  <si>
    <t>0888772703929</t>
  </si>
  <si>
    <t>0888772703936</t>
  </si>
  <si>
    <t>0888772703981</t>
  </si>
  <si>
    <t>0888772704049</t>
  </si>
  <si>
    <t>0888772704087</t>
  </si>
  <si>
    <t>0888772704094</t>
  </si>
  <si>
    <t>0888772704131</t>
  </si>
  <si>
    <t>0888772704186</t>
  </si>
  <si>
    <t>0888772704223</t>
  </si>
  <si>
    <t>0888772704230</t>
  </si>
  <si>
    <t>0888772704285</t>
  </si>
  <si>
    <t>0888772704339</t>
  </si>
  <si>
    <t>0888772704360</t>
  </si>
  <si>
    <t>0888772704377</t>
  </si>
  <si>
    <t>0888772704407</t>
  </si>
  <si>
    <t>0888772704452</t>
  </si>
  <si>
    <t>0888772704483</t>
  </si>
  <si>
    <t>0888772704506</t>
  </si>
  <si>
    <t>0888772704537</t>
  </si>
  <si>
    <t>0888772703400</t>
  </si>
  <si>
    <t>0888772703448</t>
  </si>
  <si>
    <t>0888772703462</t>
  </si>
  <si>
    <t>0888772703486</t>
  </si>
  <si>
    <t>0888772703523</t>
  </si>
  <si>
    <t>0888772703547</t>
  </si>
  <si>
    <t>0888772703561</t>
  </si>
  <si>
    <t>0888772703578</t>
  </si>
  <si>
    <t>0888772703592</t>
  </si>
  <si>
    <t>0888772703622</t>
  </si>
  <si>
    <t>0888772703660</t>
  </si>
  <si>
    <t>0888772703677</t>
  </si>
  <si>
    <t>0888772703707</t>
  </si>
  <si>
    <t>0888772703745</t>
  </si>
  <si>
    <t>0888772703783</t>
  </si>
  <si>
    <t>0888772703790</t>
  </si>
  <si>
    <t>0888772703837</t>
  </si>
  <si>
    <t>0888772703899</t>
  </si>
  <si>
    <t>0888772703943</t>
  </si>
  <si>
    <t>0888772703950</t>
  </si>
  <si>
    <t>0888772703998</t>
  </si>
  <si>
    <t>0888772704056</t>
  </si>
  <si>
    <t>0888772704100</t>
  </si>
  <si>
    <t>0888772704117</t>
  </si>
  <si>
    <t>0888772704148</t>
  </si>
  <si>
    <t>0888772704193</t>
  </si>
  <si>
    <t>0888772704247</t>
  </si>
  <si>
    <t>0888772704254</t>
  </si>
  <si>
    <t>0888772704490</t>
  </si>
  <si>
    <t>0888772704544</t>
  </si>
  <si>
    <t>0888772703394</t>
  </si>
  <si>
    <t>0888772703417</t>
  </si>
  <si>
    <t>0888772703455</t>
  </si>
  <si>
    <t>0888772703882</t>
  </si>
  <si>
    <t>ThinkPad USB 3.0 Y cable</t>
    <phoneticPr fontId="2" type="noConversion"/>
  </si>
  <si>
    <t>4Z10F76853</t>
  </si>
  <si>
    <t>ThinkPad 10 Sleeve Designed by Snugg – Black</t>
    <phoneticPr fontId="2" type="noConversion"/>
  </si>
  <si>
    <t>4X90G54343</t>
  </si>
  <si>
    <t>0888772701871</t>
  </si>
  <si>
    <t>0888772688813</t>
  </si>
  <si>
    <t>4X30E68300</t>
  </si>
  <si>
    <t>4X30E68301</t>
  </si>
  <si>
    <t>4X30E68303</t>
  </si>
  <si>
    <t>4X30E68307</t>
    <phoneticPr fontId="18" type="noConversion"/>
  </si>
  <si>
    <t>4X30E68308</t>
  </si>
  <si>
    <t>4X30E68309</t>
  </si>
  <si>
    <t>4X30E68310</t>
  </si>
  <si>
    <t>4X30E68311</t>
  </si>
  <si>
    <t>4X30E68312</t>
  </si>
  <si>
    <t>4X30E68313</t>
  </si>
  <si>
    <t>4X30E68314</t>
  </si>
  <si>
    <t>4X30E68315</t>
  </si>
  <si>
    <t>4X30E68316</t>
  </si>
  <si>
    <t>4X30E68317</t>
  </si>
  <si>
    <t>4X30E68318</t>
  </si>
  <si>
    <t>ThinkPad 10 Touch Case-Italian</t>
  </si>
  <si>
    <t>ThinkPad 10 Touch Case-Dutch</t>
  </si>
  <si>
    <t>ThinkPad 10 Touch Case-Slovenian</t>
  </si>
  <si>
    <t>ThinkPad 10 Touch Case Canadian French</t>
  </si>
  <si>
    <t>ThinkPad 10 Touch Case Belgian</t>
  </si>
  <si>
    <t>ThinkPad 10 Touch Case Switzerland</t>
  </si>
  <si>
    <t>ThinkPad 10 Touch Case US English International with an Euro symbol</t>
  </si>
  <si>
    <t>ThinkPad 10 Touch Case Icelandic</t>
  </si>
  <si>
    <t>ThinkPad 10 Touch Case Bulgarian</t>
  </si>
  <si>
    <t>ThinkPad 10 Touch Case Thai</t>
  </si>
  <si>
    <t>ThinkPad 10 Touch Case Korea</t>
  </si>
  <si>
    <t>ThinkPad 10 Touch Case India English</t>
  </si>
  <si>
    <t>ThinkPad 10 Touch Case LA Spanish</t>
  </si>
  <si>
    <t>ThinkPad 10 Touch Case Acnor Canadian French</t>
  </si>
  <si>
    <t>ThinkPad 10 Touch Case Estonian</t>
  </si>
  <si>
    <t>4Z10F04137</t>
  </si>
  <si>
    <t>3M 14.0W9 HIGH RESOLUTION PRIVACY FILTER FROM LENOVO</t>
  </si>
  <si>
    <t>ThinkPad and Lenovo 65W AC Adapter (U.S., Canada Power Cord)</t>
  </si>
  <si>
    <t>4L40E68556</t>
  </si>
  <si>
    <t>4L40E68557</t>
  </si>
  <si>
    <t>4L40E68558</t>
  </si>
  <si>
    <t>4L40E68559</t>
  </si>
  <si>
    <t>4L40E68560</t>
  </si>
  <si>
    <t>4L40E68561</t>
  </si>
  <si>
    <t>Stoneware - Special Deal - Stoneware Director Approval Required - webNetwork Admin &amp; Advanced Admin Training Class 3-5 People (5 days) *On-Site Training*-Expires 1-Year from date of purchase.</t>
  </si>
  <si>
    <t>Stoneware-Special Deal-Requires Stoneware Director Approval-Pre-Paid Support Configuration 24 option is designed to help customers with configuration or management of the webNetwork system.  Customers may contact support to configure a webNetwork service, add a new cloud resource, setup a webNetwork application, upgrade a system, modify a single sign-on.  Customers can contact support by email or phone.  The customer will receive the equivalent of 24-hours of configuration support which will be deducted in 15-minute increments based on the time spent configuring or managing the webNetwork service.  Good for 1-year from date of purchase.</t>
  </si>
  <si>
    <t>Stoneware-Special Deal-Requires Stoneware Director Approval-Support-5 Calls - Expires 1-Year from Purchase Date or Once calls are completed whichever comes first.</t>
  </si>
  <si>
    <t>Stoneware Req SW Dir. Approval - Rem Install 1 wN svr1 ded relay svr w/ SSL ldap dir intgr basic brand 4 file sys nodes 3 virt web-apps 3 TS apps/virt app teamPages  Sched in 90dys; Exp 1Yr from order</t>
  </si>
  <si>
    <t>Stoneware-Special Deal-Requires Stoneware Director Approval-webNetwork Upgrade Protection Public 1-Year</t>
  </si>
  <si>
    <t>Stoneware-Special Deal-Requires Stoneware Director Approval-webNetwork Upgrade Protection Commercial 1-Year</t>
  </si>
  <si>
    <t>888014994</t>
  </si>
  <si>
    <t>4X50G59217</t>
  </si>
  <si>
    <t>4XB0G54146</t>
  </si>
  <si>
    <t>0C52905</t>
  </si>
  <si>
    <t>Lenovo 65W AC Adapter(Denmark-SDC)</t>
  </si>
  <si>
    <t>Lenovo 65W AC Adapter(Switzerland-SDC)</t>
  </si>
  <si>
    <t>Lenovo 65W AC Adapter(UK-SDC)</t>
    <phoneticPr fontId="0" type="noConversion"/>
  </si>
  <si>
    <t>Lenovo 65W AC Adapter(South Africa-SDC)</t>
  </si>
  <si>
    <t>Lenovo 65W AC Adapter(EU1 European countries-SDC)</t>
  </si>
  <si>
    <t>ThinkPad Battery 76+ (6 cell)</t>
  </si>
  <si>
    <t>ThinkPad 256GB M.2 OPAL2.0 SSD</t>
  </si>
  <si>
    <t>ThinkPad Wireless Display Adapter - UK</t>
  </si>
  <si>
    <t>4XB0G80308</t>
  </si>
  <si>
    <t>4XB0G80309</t>
  </si>
  <si>
    <t>4XB0G80310</t>
  </si>
  <si>
    <t>4XB0G80311</t>
  </si>
  <si>
    <t>4XB0G80312</t>
  </si>
  <si>
    <t>ThinkCentre 128GB 2.5" 6Gbps Solid State Drive</t>
  </si>
  <si>
    <t>ThinkCentre 180GB 2.5" OPAL1.0 6Gbps Solid State Drive</t>
  </si>
  <si>
    <t>ThinkCentre 256GB 2.5" 6Gbps Solid State Drive</t>
  </si>
  <si>
    <t>ThinkCentre 256GB 2.5" OPAL2.0 6Gbps Solid State Drive</t>
  </si>
  <si>
    <t>ThinkCentre 240GB 2.5" 6Gbps Solid State Drive</t>
  </si>
  <si>
    <t>4XI0E51564</t>
  </si>
  <si>
    <t>4XI0E51565</t>
  </si>
  <si>
    <t>4XI0E51566</t>
  </si>
  <si>
    <t>4XI0E51567</t>
  </si>
  <si>
    <t>4XI0E51568</t>
  </si>
  <si>
    <t>4XI0E51569</t>
  </si>
  <si>
    <t>4XI0G87746</t>
  </si>
  <si>
    <t>4XI0G87747</t>
  </si>
  <si>
    <t>4XI0G87748</t>
  </si>
  <si>
    <t>4XI0G87749</t>
  </si>
  <si>
    <t>4L40E51621</t>
  </si>
  <si>
    <t>4L40E51622</t>
  </si>
  <si>
    <t>4L40E51623</t>
  </si>
  <si>
    <t>Windows® Storage Server 2012 R2 Standard ROK (2 CPU/2VM)</t>
  </si>
  <si>
    <t>Microsoft Windows Server 2012 Foundation ROK (1 CPU)</t>
  </si>
  <si>
    <t xml:space="preserve">Microsoft Windows Server 2012 Standard ROK(2 CPU/2VMs) </t>
  </si>
  <si>
    <t xml:space="preserve">Microsoft Windows Server 2012 Datacenter ROK (2 CPU) </t>
  </si>
  <si>
    <t xml:space="preserve">Microsoft Windows Server 2012 Essentials ROK (1-2 CPU) </t>
  </si>
  <si>
    <t>Windows® Storage Server 2012 Standard ROK (2 CPU/2VM)</t>
  </si>
  <si>
    <t>Windows Server 2012 R2 Foundation ROK (1 CPU)</t>
  </si>
  <si>
    <t>Windows Server 2012 R2 Standard ROK (2 CPU/2VMs)</t>
  </si>
  <si>
    <t>Windows Server 2012 R2 Datacenter ROK (2 CPU)</t>
  </si>
  <si>
    <t>Windows Server 2012 R2 Essentials ROK (1-2 CPU)</t>
  </si>
  <si>
    <t xml:space="preserve">Lenovo ThinkServer Energy Manager License – Single Node </t>
  </si>
  <si>
    <t xml:space="preserve">Lenovo ThinkServer Energy Manager License – 5 Nodes </t>
  </si>
  <si>
    <t xml:space="preserve">Lenovo ThinkServer Energy Manager License – 50 Nodes </t>
  </si>
  <si>
    <t>4Z10G90788</t>
  </si>
  <si>
    <t>4Z10G90351</t>
  </si>
  <si>
    <t>4Z10G90352</t>
  </si>
  <si>
    <t>Leba 16 Unit Tablet Charging Case</t>
  </si>
  <si>
    <t>Unique Secure  mPOS Skin for ThinkPad 10</t>
  </si>
  <si>
    <t>Unique Secure VeriFone E255 mPOS rail for Unique Secure ThinkPad Skin</t>
  </si>
  <si>
    <t>4ZK0G91135</t>
  </si>
  <si>
    <t>0C63974</t>
  </si>
  <si>
    <t>0C63973</t>
  </si>
  <si>
    <t>Professional Services SSM</t>
  </si>
  <si>
    <t>LANDesk Virtual Cloud Services Appliance License</t>
  </si>
  <si>
    <t>LANDesk Virtual Cloud Services Appliance Maintenance</t>
  </si>
  <si>
    <t>4Z10H01145</t>
  </si>
  <si>
    <t>4ZN0H00330</t>
  </si>
  <si>
    <t>4ZN0H00329</t>
  </si>
  <si>
    <t>PAYware Mobile e255</t>
  </si>
  <si>
    <t>Verifone E255 Deployment, Key Injection</t>
  </si>
  <si>
    <t>Application/VeriFone Mobile Framework License (VMF) fee of $18 per  EC cert countries. We need to make the same for non-EC countries.</t>
  </si>
  <si>
    <t>C/SSD</t>
  </si>
  <si>
    <t>VLH Tablet</t>
  </si>
  <si>
    <t>Tablet accessories</t>
  </si>
  <si>
    <t>MOB SSD</t>
  </si>
  <si>
    <t>ThinkPad Wireless Display Adapter - EU</t>
  </si>
  <si>
    <t>Virtual Cloud Services</t>
  </si>
  <si>
    <t>40Y7696</t>
  </si>
  <si>
    <t>0888440549590</t>
  </si>
  <si>
    <t>0884942325939</t>
  </si>
  <si>
    <t>0888440013541</t>
  </si>
  <si>
    <t>0888440013510</t>
  </si>
  <si>
    <t>0888440013534</t>
  </si>
  <si>
    <t>0888440013503</t>
  </si>
  <si>
    <t>0888440013527</t>
  </si>
  <si>
    <t>0888440013497</t>
  </si>
  <si>
    <t>0887770668186</t>
  </si>
  <si>
    <t>0887770668193</t>
  </si>
  <si>
    <t>0887770668230</t>
  </si>
  <si>
    <t>0887770668308</t>
  </si>
  <si>
    <t>0887770668315</t>
  </si>
  <si>
    <t>0888965080035</t>
  </si>
  <si>
    <t>0888772914783</t>
  </si>
  <si>
    <t>0888772932701</t>
  </si>
  <si>
    <t>0887942674625</t>
  </si>
  <si>
    <t>0888965182692</t>
  </si>
  <si>
    <t>0888965182661</t>
  </si>
  <si>
    <t>0888965182685</t>
  </si>
  <si>
    <t>0888965182678</t>
  </si>
  <si>
    <t>0888965182708</t>
  </si>
  <si>
    <t>0888965274908</t>
  </si>
  <si>
    <t>0888965274922</t>
  </si>
  <si>
    <t>0888965274939</t>
  </si>
  <si>
    <t>0888965274892</t>
  </si>
  <si>
    <t>0888965274915</t>
  </si>
  <si>
    <t>0888965274953</t>
  </si>
  <si>
    <t>0888965274984</t>
  </si>
  <si>
    <t>0888965274960</t>
  </si>
  <si>
    <t>0888965274977</t>
  </si>
  <si>
    <t>0888965270993</t>
  </si>
  <si>
    <t>0888965271006</t>
  </si>
  <si>
    <t>0888965271013</t>
  </si>
  <si>
    <t>0888965724540</t>
  </si>
  <si>
    <t>0887770139075</t>
  </si>
  <si>
    <t>0887770139068</t>
  </si>
  <si>
    <t>0888965312396</t>
  </si>
  <si>
    <t>0888965275639</t>
  </si>
  <si>
    <t>0888965275622</t>
  </si>
  <si>
    <t>0888965608413</t>
  </si>
  <si>
    <t>0888965575821</t>
  </si>
  <si>
    <t>0888965575838</t>
  </si>
  <si>
    <t>4ZN0G90731</t>
  </si>
  <si>
    <t>0887942001322</t>
  </si>
  <si>
    <t>0887942001346</t>
  </si>
  <si>
    <t>0888228019918</t>
  </si>
  <si>
    <t>0887619391411</t>
  </si>
  <si>
    <t>0887619391169</t>
  </si>
  <si>
    <t>0887619391404</t>
  </si>
  <si>
    <t>0887619391442</t>
  </si>
  <si>
    <t>0887619391091</t>
  </si>
  <si>
    <t>0887619391114</t>
  </si>
  <si>
    <t>0887619391381</t>
  </si>
  <si>
    <t>0888228607191</t>
  </si>
  <si>
    <t>0888228607214</t>
  </si>
  <si>
    <t>0888228607252</t>
  </si>
  <si>
    <t>0888440612430</t>
  </si>
  <si>
    <t>0888440612461</t>
  </si>
  <si>
    <t>0888440612478</t>
  </si>
  <si>
    <t>0888440612492</t>
  </si>
  <si>
    <t>0888440612508</t>
  </si>
  <si>
    <t>0888440612515</t>
  </si>
  <si>
    <t>0888440612522</t>
  </si>
  <si>
    <t>0888440612539</t>
  </si>
  <si>
    <t>0888440612546</t>
  </si>
  <si>
    <t>0888440612447</t>
  </si>
  <si>
    <t>0888440612454</t>
  </si>
  <si>
    <t>0888440612485</t>
  </si>
  <si>
    <t>0888965341242</t>
  </si>
  <si>
    <t>0888772688820</t>
  </si>
  <si>
    <t>0886605519808</t>
  </si>
  <si>
    <t>0887037480414</t>
  </si>
  <si>
    <t>0887037486515</t>
  </si>
  <si>
    <t>0887037486522</t>
  </si>
  <si>
    <t>0887037486539</t>
  </si>
  <si>
    <t>0887037753167</t>
  </si>
  <si>
    <t>0887037480407</t>
  </si>
  <si>
    <t>0887037753150</t>
  </si>
  <si>
    <t>0887037444706</t>
  </si>
  <si>
    <t>0887942001339</t>
  </si>
  <si>
    <t>0885976343753</t>
  </si>
  <si>
    <t>0885976343777</t>
  </si>
  <si>
    <t>0885976343791</t>
  </si>
  <si>
    <t>0885976343760</t>
  </si>
  <si>
    <t>0885976343784</t>
  </si>
  <si>
    <t>0887619373349</t>
  </si>
  <si>
    <t>0887619373370</t>
  </si>
  <si>
    <t>0887619373417</t>
  </si>
  <si>
    <t>0887619373318</t>
  </si>
  <si>
    <t>0887619373332</t>
  </si>
  <si>
    <t>0887619373264</t>
  </si>
  <si>
    <t>0887619373301</t>
  </si>
  <si>
    <t>0887619373400</t>
  </si>
  <si>
    <t>0887619373288</t>
  </si>
  <si>
    <t>0887619373325</t>
  </si>
  <si>
    <t>0887619373356</t>
  </si>
  <si>
    <t>0887619373424</t>
  </si>
  <si>
    <t>0887619373387</t>
  </si>
  <si>
    <t>0887619373363</t>
  </si>
  <si>
    <t>0887619373257</t>
  </si>
  <si>
    <t>0887619373271</t>
  </si>
  <si>
    <t>0887619390865</t>
  </si>
  <si>
    <t>0887619391046</t>
  </si>
  <si>
    <t>0887619390896</t>
  </si>
  <si>
    <t>0887619390780</t>
  </si>
  <si>
    <t>0887619390766</t>
  </si>
  <si>
    <t>0887619391084</t>
  </si>
  <si>
    <t>0888965274885</t>
  </si>
  <si>
    <t>0885976343531</t>
  </si>
  <si>
    <t>4X20E75063</t>
  </si>
  <si>
    <t>ThinkPad Tablet 36W AC adapter - US/Can</t>
  </si>
  <si>
    <t>4ZN0G97019</t>
    <phoneticPr fontId="0" type="noConversion"/>
  </si>
  <si>
    <t>STONEWARE LANSCHOOL 3-MONTH SUBSCRIPTION PROMO</t>
  </si>
  <si>
    <t>STONEWARE LANSCHOOL 12-MONTH SUBSCRIPTION PROMO</t>
  </si>
  <si>
    <t>4XF0G56973</t>
  </si>
  <si>
    <t>ThinkCentre M32 L-Bracket Mounting Kit</t>
  </si>
  <si>
    <t>4ZR0H04245</t>
  </si>
  <si>
    <t>4ZR0H04246</t>
  </si>
  <si>
    <t>4ZR0H04247</t>
  </si>
  <si>
    <t>4ZR0H04248</t>
  </si>
  <si>
    <t>VXL Vtona V200 PoE Zero Client, 0 Fl, 512MB RAM, Teradici PCoIP 2321, EU Style Power Cord</t>
  </si>
  <si>
    <t>VXL Vtona V200 PoE Zero Client, 0 Fl, 512MB RAM, Teradici PCoIP 2321, UK Style Power Cord</t>
  </si>
  <si>
    <t>VXL Vtona V200 PoE Zero Client, 0 Fl, 512MB RAM, Teradici PCoIP 2321, CH Style Power Cord</t>
  </si>
  <si>
    <t>VXL Vtona V200 PoE Zero Client, 0 Fl, 512MB RAM, Teradici PCoIP 2321, DK Style Power Cord</t>
  </si>
  <si>
    <t>ThinkStation 512GB SATA 2.5" 6Gbps Solid State Drive</t>
  </si>
  <si>
    <t>ThinkStation 240GB SATA 2.5" 6Gbps FDE Solid State Drive</t>
  </si>
  <si>
    <t>ThinkStation 480GB SATA 2.5" 6Gbps Solid State Drive</t>
  </si>
  <si>
    <t>Lenovo 32GB DDR4 2133Mhz ECC LRDIMM WorkStation Memory</t>
  </si>
  <si>
    <t>4X60G69025</t>
  </si>
  <si>
    <t>4X60G69026</t>
  </si>
  <si>
    <t>4X60G69027</t>
  </si>
  <si>
    <t>4X60G69028</t>
  </si>
  <si>
    <t>4X60G69029</t>
  </si>
  <si>
    <t>4XB0G69278</t>
  </si>
  <si>
    <t>4XB0G69281</t>
  </si>
  <si>
    <t>4XB0G69282</t>
  </si>
  <si>
    <t>4XG0G75839</t>
  </si>
  <si>
    <t>4XG0G75840</t>
  </si>
  <si>
    <t>4X70G78060</t>
  </si>
  <si>
    <t>4X70G78061</t>
  </si>
  <si>
    <t>4X70G78062</t>
  </si>
  <si>
    <t>Nvidia Quadro K5200 8GB two DVI-I,two DisplayPort Graphics Card by ThinkStation</t>
  </si>
  <si>
    <t>Nvidia Quadro K4200 4GB DVI-I, two DisplayPort Graphics card by ThinkStation</t>
  </si>
  <si>
    <t>Nvidia Quadro K2200 4GB DDR5 Dual-Link DVI-I, two DisplayPort Graphics Card by ThinkStation</t>
  </si>
  <si>
    <t>Nvidia Quadro K620 2GB DDR3 Dual-Link DVI-I, DisplayPort Graphics Card by ThinkStation</t>
  </si>
  <si>
    <t>Nvidia Quadro K420 1GB DDR3 Dual-Link DVI-I, DisplayPort Graphics Card by ThinkStation</t>
  </si>
  <si>
    <t>ThinkStation 256GB M.2 Solid State Drive</t>
  </si>
  <si>
    <t>ThinkStation 400GB 2.5" SAS 12Gbps Solid State Drive</t>
  </si>
  <si>
    <t>ThinkStation 450GB 2.5" SAS 12Gbps Hard Drive</t>
  </si>
  <si>
    <t>ThinkStation P500 P700 145W Active Heat Sink</t>
  </si>
  <si>
    <t>ThinkStation P900 160W Active Heat Sink</t>
  </si>
  <si>
    <t>Lenovo 4GB DDR4 2133Mhz ECC RDIMM WorkStation Memory</t>
  </si>
  <si>
    <t>Lenovo 8GB DDR4 2133Mhz ECC RDIMM WorkStation Memory</t>
  </si>
  <si>
    <t>Lenovo 16GB DDR4 2133Mhz ECC RDIMM WorkStation Memory</t>
  </si>
  <si>
    <t>4Z10H09681</t>
  </si>
  <si>
    <t>4Z10H09682</t>
  </si>
  <si>
    <t>Ergonomic Solutions X-Frame at DuraTilt, Pole Mount</t>
  </si>
  <si>
    <t>Ergonomic Solutions X-Frame at DuraTilt, Pole Mount, Security cable</t>
  </si>
  <si>
    <t>4X90G35036</t>
  </si>
  <si>
    <t>4X40H04338</t>
  </si>
  <si>
    <t>MicroHDMI (M) to VGA cable adapter</t>
  </si>
  <si>
    <r>
      <t>LENOVO 15.6" SIMPLE TOPLOAD CASE</t>
    </r>
    <r>
      <rPr>
        <sz val="10"/>
        <color rgb="FF000000"/>
        <rFont val="Segoe UI"/>
        <family val="2"/>
      </rPr>
      <t> </t>
    </r>
  </si>
  <si>
    <t>4XB0G69275</t>
  </si>
  <si>
    <t>4XB0G69276</t>
  </si>
  <si>
    <t>4XB0G69277</t>
  </si>
  <si>
    <t>4X70G78059</t>
  </si>
  <si>
    <t>W/SAS-SSD</t>
  </si>
  <si>
    <t>W/MB16384</t>
  </si>
  <si>
    <t>W/MB32768</t>
  </si>
  <si>
    <t>LanSchool Promo</t>
  </si>
  <si>
    <t>0888228968537</t>
  </si>
  <si>
    <t>0888965725677</t>
  </si>
  <si>
    <t>0888965725653</t>
  </si>
  <si>
    <t>0888965725684</t>
  </si>
  <si>
    <t>0888965725660</t>
  </si>
  <si>
    <t>0888965737847</t>
  </si>
  <si>
    <t>0888965737830</t>
  </si>
  <si>
    <t>0888965756930</t>
  </si>
  <si>
    <t>0888772771553</t>
  </si>
  <si>
    <t>0888965124814</t>
  </si>
  <si>
    <t>0888965124838</t>
  </si>
  <si>
    <t>0888965124821</t>
  </si>
  <si>
    <t>0888965362001</t>
  </si>
  <si>
    <t>0888965182272</t>
  </si>
  <si>
    <t>0888965182296</t>
  </si>
  <si>
    <t>0888965182289</t>
  </si>
  <si>
    <t>0888965182302</t>
  </si>
  <si>
    <t>0888965182265</t>
  </si>
  <si>
    <t>0888965336927</t>
  </si>
  <si>
    <t>0888965336934</t>
  </si>
  <si>
    <t>0888965336941</t>
  </si>
  <si>
    <t>0888965110619</t>
  </si>
  <si>
    <t>0888965110626</t>
  </si>
  <si>
    <t>0888965362025</t>
  </si>
  <si>
    <t>0888965362018</t>
  </si>
  <si>
    <t>0888965362032</t>
  </si>
  <si>
    <t>0888965757050</t>
  </si>
  <si>
    <t>0888772688837</t>
  </si>
  <si>
    <t xml:space="preserve">Period: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</si>
</sst>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6" formatCode="[$-409]mmm/yy;@"/>
  </numFmts>
  <fonts count="38">
    <font>
      <sz val="10"/>
      <name val="Arial"/>
    </font>
    <font>
      <sz val="11"/>
      <color theme="1"/>
      <name val="Calibri"/>
      <family val="2"/>
      <scheme val="minor"/>
    </font>
    <font>
      <sz val="11"/>
      <color theme="1"/>
      <name val="Calibri"/>
      <family val="2"/>
      <scheme val="minor"/>
    </font>
    <font>
      <sz val="10"/>
      <name val="Arial"/>
      <family val="2"/>
    </font>
    <font>
      <b/>
      <sz val="9"/>
      <color indexed="8"/>
      <name val="Arial"/>
      <family val="2"/>
    </font>
    <font>
      <sz val="9"/>
      <name val="Arial"/>
      <family val="2"/>
    </font>
    <font>
      <sz val="11"/>
      <color indexed="8"/>
      <name val="Calibri"/>
      <family val="2"/>
    </font>
    <font>
      <b/>
      <sz val="10"/>
      <name val="Arial"/>
      <family val="2"/>
    </font>
    <font>
      <sz val="11"/>
      <color indexed="8"/>
      <name val="Calibri"/>
      <family val="2"/>
    </font>
    <font>
      <b/>
      <sz val="9"/>
      <name val="Arial"/>
      <family val="2"/>
    </font>
    <font>
      <sz val="12"/>
      <name val="Arial"/>
      <family val="2"/>
    </font>
    <font>
      <sz val="10"/>
      <color indexed="9"/>
      <name val="Arial"/>
      <family val="2"/>
    </font>
    <font>
      <b/>
      <sz val="12"/>
      <color indexed="9"/>
      <name val="Calibri"/>
      <family val="2"/>
    </font>
    <font>
      <b/>
      <sz val="18"/>
      <color indexed="9"/>
      <name val="Calibri"/>
      <family val="2"/>
    </font>
    <font>
      <sz val="18"/>
      <color indexed="9"/>
      <name val="Arial"/>
      <family val="2"/>
    </font>
    <font>
      <b/>
      <sz val="18"/>
      <name val="Calibri"/>
      <family val="2"/>
    </font>
    <font>
      <b/>
      <sz val="18"/>
      <name val="Arial"/>
      <family val="2"/>
    </font>
    <font>
      <sz val="28"/>
      <color indexed="9"/>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9"/>
      <name val="宋体"/>
      <charset val="134"/>
    </font>
    <font>
      <sz val="10.5"/>
      <color rgb="FF1F497D"/>
      <name val="Calibri"/>
      <family val="2"/>
    </font>
    <font>
      <sz val="10"/>
      <color rgb="FF000000"/>
      <name val="Segoe UI"/>
      <family val="2"/>
    </font>
  </fonts>
  <fills count="47">
    <fill>
      <patternFill patternType="none"/>
    </fill>
    <fill>
      <patternFill patternType="gray125"/>
    </fill>
    <fill>
      <patternFill patternType="solid">
        <fgColor indexed="10"/>
        <bgColor indexed="64"/>
      </patternFill>
    </fill>
    <fill>
      <patternFill patternType="solid">
        <fgColor indexed="9"/>
        <bgColor indexed="64"/>
      </patternFill>
    </fill>
    <fill>
      <patternFill patternType="solid">
        <fgColor indexed="56"/>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CCCC"/>
        <bgColor indexed="64"/>
      </patternFill>
    </fill>
    <fill>
      <patternFill patternType="solid">
        <fgColor theme="0" tint="-0.249977111117893"/>
        <bgColor indexed="64"/>
      </patternFill>
    </fill>
    <fill>
      <gradientFill degree="90">
        <stop position="0">
          <color theme="0"/>
        </stop>
        <stop position="1">
          <color theme="9" tint="0.80001220740379042"/>
        </stop>
      </gradientFill>
    </fill>
    <fill>
      <gradientFill degree="90">
        <stop position="0">
          <color theme="0"/>
        </stop>
        <stop position="1">
          <color theme="0"/>
        </stop>
      </gradientFill>
    </fill>
    <fill>
      <patternFill patternType="solid">
        <fgColor rgb="FF00FF00"/>
        <bgColor indexed="64"/>
      </patternFill>
    </fill>
    <fill>
      <patternFill patternType="solid">
        <fgColor rgb="FFFFFF00"/>
        <bgColor indexed="64"/>
      </patternFill>
    </fill>
    <fill>
      <patternFill patternType="solid">
        <fgColor rgb="FFFF0000"/>
        <bgColor indexed="64"/>
      </patternFill>
    </fill>
    <fill>
      <patternFill patternType="solid">
        <fgColor rgb="FFFFFFCC"/>
        <bgColor indexed="64"/>
      </patternFill>
    </fill>
    <fill>
      <patternFill patternType="solid">
        <fgColor rgb="FF92D050"/>
        <bgColor indexed="64"/>
      </patternFill>
    </fill>
    <fill>
      <patternFill patternType="solid">
        <fgColor rgb="FFC00000"/>
        <bgColor indexed="64"/>
      </patternFill>
    </fill>
    <fill>
      <patternFill patternType="solid">
        <fgColor theme="1"/>
        <bgColor indexed="64"/>
      </patternFill>
    </fill>
  </fills>
  <borders count="36">
    <border>
      <left/>
      <right/>
      <top/>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right/>
      <top/>
      <bottom style="medium">
        <color indexed="56"/>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hair">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rgb="FFC00000"/>
      </left>
      <right/>
      <top/>
      <bottom style="medium">
        <color rgb="FFC00000"/>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C00000"/>
      </left>
      <right/>
      <top/>
      <bottom style="medium">
        <color indexed="56"/>
      </bottom>
      <diagonal/>
    </border>
    <border>
      <left/>
      <right style="medium">
        <color rgb="FFC00000"/>
      </right>
      <top/>
      <bottom style="medium">
        <color indexed="56"/>
      </bottom>
      <diagonal/>
    </border>
    <border>
      <left/>
      <right/>
      <top style="medium">
        <color indexed="56"/>
      </top>
      <bottom style="medium">
        <color rgb="FFC00000"/>
      </bottom>
      <diagonal/>
    </border>
    <border>
      <left/>
      <right style="medium">
        <color rgb="FFC00000"/>
      </right>
      <top style="medium">
        <color indexed="56"/>
      </top>
      <bottom style="medium">
        <color rgb="FFC00000"/>
      </bottom>
      <diagonal/>
    </border>
  </borders>
  <cellStyleXfs count="53">
    <xf numFmtId="0" fontId="0" fillId="0" borderId="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19" fillId="28" borderId="0" applyNumberFormat="0" applyBorder="0" applyAlignment="0" applyProtection="0"/>
    <xf numFmtId="0" fontId="20" fillId="29" borderId="0" applyNumberFormat="0" applyBorder="0" applyAlignment="0" applyProtection="0"/>
    <xf numFmtId="0" fontId="21" fillId="30" borderId="17" applyNumberFormat="0" applyAlignment="0" applyProtection="0"/>
    <xf numFmtId="0" fontId="22" fillId="31" borderId="18" applyNumberFormat="0" applyAlignment="0" applyProtection="0"/>
    <xf numFmtId="0" fontId="23" fillId="0" borderId="0" applyNumberFormat="0" applyFill="0" applyBorder="0" applyAlignment="0" applyProtection="0"/>
    <xf numFmtId="0" fontId="24" fillId="32" borderId="0" applyNumberFormat="0" applyBorder="0" applyAlignment="0" applyProtection="0"/>
    <xf numFmtId="0" fontId="25" fillId="0" borderId="19" applyNumberFormat="0" applyFill="0" applyAlignment="0" applyProtection="0"/>
    <xf numFmtId="0" fontId="26" fillId="0" borderId="20" applyNumberFormat="0" applyFill="0" applyAlignment="0" applyProtection="0"/>
    <xf numFmtId="0" fontId="27" fillId="0" borderId="21" applyNumberFormat="0" applyFill="0" applyAlignment="0" applyProtection="0"/>
    <xf numFmtId="0" fontId="27" fillId="0" borderId="0" applyNumberFormat="0" applyFill="0" applyBorder="0" applyAlignment="0" applyProtection="0"/>
    <xf numFmtId="0" fontId="28" fillId="33" borderId="17" applyNumberFormat="0" applyAlignment="0" applyProtection="0"/>
    <xf numFmtId="0" fontId="29" fillId="0" borderId="22" applyNumberFormat="0" applyFill="0" applyAlignment="0" applyProtection="0"/>
    <xf numFmtId="0" fontId="30" fillId="34" borderId="0" applyNumberFormat="0" applyBorder="0" applyAlignment="0" applyProtection="0"/>
    <xf numFmtId="0" fontId="18" fillId="0" borderId="0"/>
    <xf numFmtId="0" fontId="3" fillId="0" borderId="0"/>
    <xf numFmtId="0" fontId="18" fillId="0" borderId="0"/>
    <xf numFmtId="0" fontId="8" fillId="0" borderId="0"/>
    <xf numFmtId="0" fontId="18" fillId="0" borderId="0"/>
    <xf numFmtId="0" fontId="18" fillId="0" borderId="0"/>
    <xf numFmtId="0" fontId="10" fillId="0" borderId="0"/>
    <xf numFmtId="0" fontId="6" fillId="35" borderId="23" applyNumberFormat="0" applyFont="0" applyAlignment="0" applyProtection="0"/>
    <xf numFmtId="0" fontId="31" fillId="30" borderId="24" applyNumberFormat="0" applyAlignment="0" applyProtection="0"/>
    <xf numFmtId="0" fontId="32" fillId="0" borderId="0" applyNumberFormat="0" applyFill="0" applyBorder="0" applyAlignment="0" applyProtection="0"/>
    <xf numFmtId="0" fontId="33" fillId="0" borderId="25" applyNumberFormat="0" applyFill="0" applyAlignment="0" applyProtection="0"/>
    <xf numFmtId="0" fontId="34" fillId="0" borderId="0" applyNumberFormat="0" applyFill="0" applyBorder="0" applyAlignment="0" applyProtection="0"/>
    <xf numFmtId="0" fontId="3" fillId="0" borderId="0" applyNumberFormat="0" applyFont="0" applyFill="0" applyBorder="0" applyAlignment="0" applyProtection="0"/>
    <xf numFmtId="0" fontId="10" fillId="0" borderId="0"/>
    <xf numFmtId="0" fontId="10" fillId="0" borderId="0"/>
    <xf numFmtId="166" fontId="3" fillId="0" borderId="0"/>
  </cellStyleXfs>
  <cellXfs count="112">
    <xf numFmtId="0" fontId="0" fillId="0" borderId="0" xfId="0"/>
    <xf numFmtId="0" fontId="5" fillId="0" borderId="0" xfId="0" applyFont="1" applyFill="1"/>
    <xf numFmtId="0" fontId="3"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3" fillId="0" borderId="0" xfId="0" applyFont="1" applyAlignment="1">
      <alignment vertical="center"/>
    </xf>
    <xf numFmtId="0" fontId="7" fillId="0" borderId="0" xfId="0" applyFont="1"/>
    <xf numFmtId="0" fontId="0" fillId="0" borderId="0" xfId="0" applyAlignment="1">
      <alignment horizontal="center"/>
    </xf>
    <xf numFmtId="0" fontId="3"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left"/>
    </xf>
    <xf numFmtId="0" fontId="3" fillId="0" borderId="0" xfId="0" applyFont="1"/>
    <xf numFmtId="0" fontId="3" fillId="0" borderId="0" xfId="0" applyNumberFormat="1" applyFont="1" applyAlignment="1">
      <alignment horizontal="right"/>
    </xf>
    <xf numFmtId="0" fontId="0" fillId="0" borderId="0" xfId="0" applyAlignment="1">
      <alignment horizontal="right" vertical="center"/>
    </xf>
    <xf numFmtId="0" fontId="7" fillId="0" borderId="0" xfId="0" applyFont="1" applyAlignment="1">
      <alignment vertical="center"/>
    </xf>
    <xf numFmtId="0" fontId="0" fillId="0" borderId="0" xfId="0" applyAlignment="1">
      <alignment horizontal="right"/>
    </xf>
    <xf numFmtId="0" fontId="3" fillId="0" borderId="0" xfId="0" applyFont="1" applyAlignment="1">
      <alignment horizontal="right" vertical="center"/>
    </xf>
    <xf numFmtId="1" fontId="0" fillId="0" borderId="0" xfId="0" applyNumberFormat="1" applyAlignment="1">
      <alignment horizontal="right" vertical="center"/>
    </xf>
    <xf numFmtId="0" fontId="0" fillId="0" borderId="0" xfId="0" applyFill="1"/>
    <xf numFmtId="0" fontId="0" fillId="2" borderId="0" xfId="0" applyFill="1"/>
    <xf numFmtId="0" fontId="0" fillId="0" borderId="0" xfId="0" applyFill="1" applyAlignment="1">
      <alignment vertical="center"/>
    </xf>
    <xf numFmtId="0" fontId="18" fillId="0" borderId="0" xfId="41"/>
    <xf numFmtId="0" fontId="18" fillId="0" borderId="0" xfId="41" applyAlignment="1">
      <alignment horizontal="left"/>
    </xf>
    <xf numFmtId="0" fontId="3" fillId="36" borderId="0" xfId="0" applyFont="1" applyFill="1" applyAlignment="1"/>
    <xf numFmtId="4" fontId="5" fillId="0" borderId="1" xfId="0" applyNumberFormat="1" applyFont="1" applyFill="1" applyBorder="1" applyAlignment="1">
      <alignment horizontal="center" vertical="top" wrapText="1"/>
    </xf>
    <xf numFmtId="4" fontId="5" fillId="0" borderId="2" xfId="0" applyNumberFormat="1" applyFont="1" applyFill="1" applyBorder="1" applyAlignment="1">
      <alignment horizontal="center" vertical="top" wrapText="1"/>
    </xf>
    <xf numFmtId="0" fontId="5" fillId="0" borderId="4" xfId="0" applyFont="1" applyFill="1" applyBorder="1" applyAlignment="1">
      <alignment horizontal="center"/>
    </xf>
    <xf numFmtId="0" fontId="5" fillId="0" borderId="2" xfId="0" applyFont="1" applyFill="1" applyBorder="1" applyAlignment="1">
      <alignment horizontal="center"/>
    </xf>
    <xf numFmtId="0" fontId="5" fillId="38" borderId="2" xfId="0" applyFont="1" applyFill="1" applyBorder="1" applyAlignment="1">
      <alignment horizontal="center"/>
    </xf>
    <xf numFmtId="0" fontId="5" fillId="39" borderId="2" xfId="0" applyFont="1" applyFill="1" applyBorder="1"/>
    <xf numFmtId="4" fontId="5" fillId="0" borderId="5" xfId="0" applyNumberFormat="1" applyFont="1" applyFill="1" applyBorder="1" applyAlignment="1">
      <alignment horizontal="center" vertical="top" wrapText="1"/>
    </xf>
    <xf numFmtId="0" fontId="0" fillId="0" borderId="0" xfId="0" applyFill="1" applyAlignment="1">
      <alignment horizontal="left" vertical="center"/>
    </xf>
    <xf numFmtId="0" fontId="3" fillId="0" borderId="0" xfId="0" applyFont="1" applyFill="1" applyAlignment="1"/>
    <xf numFmtId="0" fontId="3" fillId="0" borderId="0" xfId="0" applyFont="1" applyFill="1" applyBorder="1" applyAlignment="1">
      <alignment horizontal="left"/>
    </xf>
    <xf numFmtId="0" fontId="3" fillId="0" borderId="0" xfId="0" applyFont="1" applyFill="1" applyAlignment="1">
      <alignment horizontal="left" vertical="center"/>
    </xf>
    <xf numFmtId="0" fontId="3" fillId="0" borderId="0" xfId="0" applyFont="1" applyFill="1" applyAlignment="1">
      <alignment horizontal="left"/>
    </xf>
    <xf numFmtId="0" fontId="3" fillId="40" borderId="0" xfId="0" applyFont="1" applyFill="1"/>
    <xf numFmtId="0" fontId="18" fillId="0" borderId="0" xfId="41" applyFont="1" applyAlignment="1">
      <alignment horizontal="left"/>
    </xf>
    <xf numFmtId="0" fontId="5" fillId="0" borderId="3" xfId="0" applyFont="1" applyFill="1" applyBorder="1" applyAlignment="1">
      <alignment vertical="top" wrapText="1"/>
    </xf>
    <xf numFmtId="0" fontId="0" fillId="41" borderId="0" xfId="0" applyFill="1" applyAlignment="1">
      <alignment vertical="center"/>
    </xf>
    <xf numFmtId="0" fontId="0" fillId="41" borderId="0" xfId="0" applyFill="1" applyAlignment="1">
      <alignment horizontal="center" vertical="center"/>
    </xf>
    <xf numFmtId="0" fontId="3" fillId="41" borderId="0" xfId="0" applyFont="1" applyFill="1" applyAlignment="1">
      <alignment vertical="center"/>
    </xf>
    <xf numFmtId="0" fontId="5" fillId="0" borderId="4" xfId="0" applyFont="1" applyFill="1" applyBorder="1" applyAlignment="1">
      <alignment horizontal="center" vertical="top" wrapText="1"/>
    </xf>
    <xf numFmtId="4" fontId="5" fillId="0" borderId="1" xfId="25" applyNumberFormat="1" applyFont="1" applyFill="1" applyBorder="1" applyAlignment="1">
      <alignment horizontal="center" vertical="top" wrapText="1"/>
    </xf>
    <xf numFmtId="4" fontId="5" fillId="0" borderId="2" xfId="25" applyNumberFormat="1" applyFont="1" applyFill="1" applyBorder="1" applyAlignment="1">
      <alignment horizontal="center" vertical="top" wrapText="1"/>
    </xf>
    <xf numFmtId="0" fontId="5" fillId="0" borderId="4" xfId="25" applyFont="1" applyFill="1" applyBorder="1" applyAlignment="1">
      <alignment horizontal="center" vertical="top" wrapText="1"/>
    </xf>
    <xf numFmtId="4" fontId="9" fillId="0" borderId="1" xfId="0" applyNumberFormat="1" applyFont="1" applyFill="1" applyBorder="1" applyAlignment="1">
      <alignment horizontal="center" vertical="top" wrapText="1"/>
    </xf>
    <xf numFmtId="0" fontId="0" fillId="0" borderId="0" xfId="0" applyFill="1" applyAlignment="1">
      <alignment horizontal="center" vertical="center"/>
    </xf>
    <xf numFmtId="0" fontId="3" fillId="42" borderId="0" xfId="0" applyFont="1" applyFill="1" applyAlignment="1">
      <alignment vertical="center"/>
    </xf>
    <xf numFmtId="4" fontId="5" fillId="43" borderId="2" xfId="0" applyNumberFormat="1" applyFont="1" applyFill="1" applyBorder="1" applyAlignment="1">
      <alignment horizontal="center" vertical="top" wrapText="1"/>
    </xf>
    <xf numFmtId="0" fontId="5" fillId="44" borderId="3" xfId="0" applyFont="1" applyFill="1" applyBorder="1" applyAlignment="1">
      <alignment vertical="top" wrapText="1"/>
    </xf>
    <xf numFmtId="0" fontId="0" fillId="44" borderId="0" xfId="0" applyFill="1" applyAlignment="1">
      <alignment horizontal="left" vertical="center"/>
    </xf>
    <xf numFmtId="1" fontId="5" fillId="0" borderId="6" xfId="0" applyNumberFormat="1" applyFont="1" applyFill="1" applyBorder="1" applyAlignment="1">
      <alignment horizontal="left" vertical="top" wrapText="1"/>
    </xf>
    <xf numFmtId="2" fontId="5" fillId="0" borderId="2" xfId="0" applyNumberFormat="1" applyFont="1" applyFill="1" applyBorder="1"/>
    <xf numFmtId="0" fontId="0" fillId="0" borderId="0" xfId="0" applyFill="1" applyAlignment="1">
      <alignment horizontal="left"/>
    </xf>
    <xf numFmtId="0" fontId="18" fillId="0" borderId="0" xfId="41" applyFont="1" applyFill="1" applyAlignment="1">
      <alignment horizontal="left"/>
    </xf>
    <xf numFmtId="0" fontId="18" fillId="0" borderId="0" xfId="41" applyFill="1" applyAlignment="1">
      <alignment horizontal="left"/>
    </xf>
    <xf numFmtId="0" fontId="18" fillId="0" borderId="0" xfId="41" applyFont="1" applyFill="1" applyAlignment="1">
      <alignment horizontal="left"/>
    </xf>
    <xf numFmtId="0" fontId="18" fillId="0" borderId="0" xfId="41" applyFont="1" applyFill="1" applyAlignment="1">
      <alignment horizontal="left"/>
    </xf>
    <xf numFmtId="0" fontId="18" fillId="0" borderId="0" xfId="39" applyFill="1" applyAlignment="1">
      <alignment horizontal="left"/>
    </xf>
    <xf numFmtId="0" fontId="0" fillId="3" borderId="0" xfId="0" applyFill="1"/>
    <xf numFmtId="0" fontId="3" fillId="3" borderId="0" xfId="0" applyFont="1" applyFill="1"/>
    <xf numFmtId="0" fontId="11" fillId="4" borderId="0" xfId="0" applyFont="1" applyFill="1"/>
    <xf numFmtId="0" fontId="15" fillId="3" borderId="26" xfId="0" applyFont="1" applyFill="1" applyBorder="1" applyAlignment="1"/>
    <xf numFmtId="0" fontId="5" fillId="0" borderId="5" xfId="0" applyFont="1" applyFill="1" applyBorder="1" applyAlignment="1">
      <alignment horizontal="center"/>
    </xf>
    <xf numFmtId="0" fontId="5" fillId="0" borderId="2" xfId="0" applyFont="1" applyFill="1" applyBorder="1"/>
    <xf numFmtId="0" fontId="5" fillId="43" borderId="4" xfId="0" applyFont="1" applyFill="1" applyBorder="1" applyAlignment="1">
      <alignment horizontal="center" vertical="top" wrapText="1"/>
    </xf>
    <xf numFmtId="0" fontId="5" fillId="0" borderId="1" xfId="0" applyFont="1" applyFill="1" applyBorder="1" applyAlignment="1">
      <alignment horizontal="center" vertical="top" wrapText="1"/>
    </xf>
    <xf numFmtId="0" fontId="0" fillId="0" borderId="0" xfId="0" applyFill="1" applyAlignment="1">
      <alignment horizontal="center"/>
    </xf>
    <xf numFmtId="4" fontId="5" fillId="0" borderId="7" xfId="0" applyNumberFormat="1" applyFont="1" applyFill="1" applyBorder="1" applyAlignment="1">
      <alignment horizontal="left" vertical="top" wrapText="1"/>
    </xf>
    <xf numFmtId="0" fontId="5" fillId="0" borderId="2" xfId="0" applyFont="1" applyFill="1" applyBorder="1" applyAlignment="1">
      <alignment horizontal="center" vertical="top" wrapText="1"/>
    </xf>
    <xf numFmtId="0" fontId="5" fillId="0" borderId="2" xfId="25" applyFont="1" applyFill="1" applyBorder="1" applyAlignment="1">
      <alignment horizontal="center" vertical="top" wrapText="1"/>
    </xf>
    <xf numFmtId="0" fontId="5" fillId="43" borderId="3" xfId="0" applyFont="1" applyFill="1" applyBorder="1" applyAlignment="1">
      <alignment vertical="top" wrapText="1"/>
    </xf>
    <xf numFmtId="4" fontId="5" fillId="43" borderId="1" xfId="0" applyNumberFormat="1" applyFont="1" applyFill="1" applyBorder="1" applyAlignment="1">
      <alignment horizontal="center" vertical="top" wrapText="1"/>
    </xf>
    <xf numFmtId="0" fontId="5" fillId="43" borderId="2" xfId="0" applyFont="1" applyFill="1" applyBorder="1" applyAlignment="1">
      <alignment horizontal="center" vertical="top" wrapText="1"/>
    </xf>
    <xf numFmtId="0" fontId="36" fillId="0" borderId="0" xfId="0" applyFont="1"/>
    <xf numFmtId="0" fontId="37" fillId="0" borderId="0" xfId="0" applyFont="1" applyFill="1" applyAlignment="1">
      <alignment horizontal="center"/>
    </xf>
    <xf numFmtId="0" fontId="5" fillId="0" borderId="3" xfId="0" applyFont="1" applyFill="1" applyBorder="1" applyAlignment="1">
      <alignment vertical="top"/>
    </xf>
    <xf numFmtId="0" fontId="5" fillId="0" borderId="7" xfId="0" applyFont="1" applyFill="1" applyBorder="1" applyAlignment="1">
      <alignment horizontal="left" vertical="top" wrapText="1"/>
    </xf>
    <xf numFmtId="49" fontId="5" fillId="0" borderId="4" xfId="0" applyNumberFormat="1" applyFont="1" applyFill="1" applyBorder="1" applyAlignment="1">
      <alignment horizontal="center" vertical="top" wrapText="1"/>
    </xf>
    <xf numFmtId="1" fontId="5" fillId="0" borderId="6" xfId="0" quotePrefix="1" applyNumberFormat="1" applyFont="1" applyFill="1" applyBorder="1" applyAlignment="1">
      <alignment horizontal="left" vertical="top" wrapText="1"/>
    </xf>
    <xf numFmtId="4" fontId="5" fillId="43" borderId="2" xfId="25" applyNumberFormat="1" applyFont="1" applyFill="1" applyBorder="1" applyAlignment="1">
      <alignment horizontal="center" vertical="top" wrapText="1"/>
    </xf>
    <xf numFmtId="0" fontId="5" fillId="0" borderId="6" xfId="0" applyFont="1" applyFill="1" applyBorder="1" applyAlignment="1">
      <alignment horizontal="left" vertical="top" wrapText="1"/>
    </xf>
    <xf numFmtId="1" fontId="5" fillId="0" borderId="4" xfId="0" applyNumberFormat="1" applyFont="1" applyFill="1" applyBorder="1" applyAlignment="1">
      <alignment horizontal="center" vertical="top" wrapText="1"/>
    </xf>
    <xf numFmtId="4" fontId="5" fillId="43" borderId="5" xfId="0" applyNumberFormat="1" applyFont="1" applyFill="1" applyBorder="1" applyAlignment="1">
      <alignment horizontal="center" vertical="top" wrapText="1"/>
    </xf>
    <xf numFmtId="0" fontId="5" fillId="43" borderId="2" xfId="0" applyFont="1" applyFill="1" applyBorder="1" applyAlignment="1">
      <alignment horizontal="center"/>
    </xf>
    <xf numFmtId="0" fontId="5" fillId="43" borderId="4" xfId="25" applyFont="1" applyFill="1" applyBorder="1" applyAlignment="1">
      <alignment horizontal="center" vertical="top" wrapText="1"/>
    </xf>
    <xf numFmtId="4" fontId="5" fillId="43" borderId="1" xfId="25" applyNumberFormat="1" applyFont="1" applyFill="1" applyBorder="1" applyAlignment="1">
      <alignment horizontal="center" vertical="top" wrapText="1"/>
    </xf>
    <xf numFmtId="0" fontId="17" fillId="46" borderId="0" xfId="0" applyFont="1" applyFill="1" applyAlignment="1">
      <alignment horizontal="center"/>
    </xf>
    <xf numFmtId="0" fontId="12" fillId="0" borderId="0" xfId="0" applyFont="1" applyFill="1" applyBorder="1" applyAlignment="1"/>
    <xf numFmtId="0" fontId="0" fillId="0" borderId="0" xfId="0" applyBorder="1" applyAlignment="1"/>
    <xf numFmtId="0" fontId="13" fillId="45" borderId="27" xfId="0" applyFont="1" applyFill="1" applyBorder="1" applyAlignment="1">
      <alignment horizontal="center"/>
    </xf>
    <xf numFmtId="0" fontId="14" fillId="45" borderId="28" xfId="0" applyFont="1" applyFill="1" applyBorder="1" applyAlignment="1">
      <alignment horizontal="center"/>
    </xf>
    <xf numFmtId="0" fontId="14" fillId="45" borderId="29" xfId="0" applyFont="1" applyFill="1" applyBorder="1" applyAlignment="1">
      <alignment horizontal="center"/>
    </xf>
    <xf numFmtId="0" fontId="14" fillId="45" borderId="30" xfId="0" applyFont="1" applyFill="1" applyBorder="1" applyAlignment="1">
      <alignment horizontal="center"/>
    </xf>
    <xf numFmtId="0" fontId="14" fillId="45" borderId="0" xfId="0" applyFont="1" applyFill="1" applyBorder="1" applyAlignment="1">
      <alignment horizontal="center"/>
    </xf>
    <xf numFmtId="0" fontId="14" fillId="45" borderId="31" xfId="0" applyFont="1" applyFill="1" applyBorder="1" applyAlignment="1">
      <alignment horizontal="center"/>
    </xf>
    <xf numFmtId="0" fontId="14" fillId="45" borderId="32" xfId="0" applyFont="1" applyFill="1" applyBorder="1" applyAlignment="1">
      <alignment horizontal="center"/>
    </xf>
    <xf numFmtId="0" fontId="14" fillId="45" borderId="8" xfId="0" applyFont="1" applyFill="1" applyBorder="1" applyAlignment="1">
      <alignment horizontal="center"/>
    </xf>
    <xf numFmtId="0" fontId="14" fillId="45" borderId="33" xfId="0" applyFont="1" applyFill="1" applyBorder="1" applyAlignment="1">
      <alignment horizontal="center"/>
    </xf>
    <xf numFmtId="49" fontId="16" fillId="0" borderId="34" xfId="0" applyNumberFormat="1" applyFont="1" applyBorder="1" applyAlignment="1"/>
    <xf numFmtId="49" fontId="16" fillId="0" borderId="35" xfId="0" applyNumberFormat="1" applyFont="1" applyBorder="1" applyAlignment="1"/>
    <xf numFmtId="0" fontId="4" fillId="37" borderId="9" xfId="0" applyFont="1" applyFill="1" applyBorder="1" applyAlignment="1">
      <alignment vertical="center" wrapText="1"/>
    </xf>
    <xf numFmtId="0" fontId="4" fillId="37" borderId="10" xfId="0" applyFont="1" applyFill="1" applyBorder="1" applyAlignment="1">
      <alignment vertical="center" wrapText="1"/>
    </xf>
    <xf numFmtId="0" fontId="4" fillId="37" borderId="11" xfId="0" applyNumberFormat="1" applyFont="1" applyFill="1" applyBorder="1" applyAlignment="1">
      <alignment horizontal="center" vertical="center" wrapText="1"/>
    </xf>
    <xf numFmtId="0" fontId="4" fillId="37" borderId="12" xfId="0" applyNumberFormat="1" applyFont="1" applyFill="1" applyBorder="1" applyAlignment="1">
      <alignment horizontal="center" vertical="center" wrapText="1"/>
    </xf>
    <xf numFmtId="0" fontId="4" fillId="37" borderId="13" xfId="0" applyFont="1" applyFill="1" applyBorder="1" applyAlignment="1">
      <alignment horizontal="center" vertical="center" wrapText="1"/>
    </xf>
    <xf numFmtId="0" fontId="4" fillId="37" borderId="14" xfId="0" applyFont="1" applyFill="1" applyBorder="1" applyAlignment="1">
      <alignment horizontal="center" vertical="center" wrapText="1"/>
    </xf>
    <xf numFmtId="0" fontId="4" fillId="37" borderId="13" xfId="0" applyNumberFormat="1" applyFont="1" applyFill="1" applyBorder="1" applyAlignment="1">
      <alignment horizontal="center" vertical="center" wrapText="1"/>
    </xf>
    <xf numFmtId="0" fontId="4" fillId="37" borderId="14" xfId="0" applyNumberFormat="1" applyFont="1" applyFill="1" applyBorder="1" applyAlignment="1">
      <alignment horizontal="center" vertical="center" wrapText="1"/>
    </xf>
    <xf numFmtId="0" fontId="4" fillId="37" borderId="15" xfId="0" applyNumberFormat="1" applyFont="1" applyFill="1" applyBorder="1" applyAlignment="1">
      <alignment vertical="center" wrapText="1"/>
    </xf>
    <xf numFmtId="0" fontId="4" fillId="37" borderId="16" xfId="0" applyNumberFormat="1" applyFont="1" applyFill="1" applyBorder="1" applyAlignment="1">
      <alignment vertical="center" wrapText="1"/>
    </xf>
  </cellXfs>
  <cellStyles count="5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 3" xfId="38"/>
    <cellStyle name="Normal 4" xfId="39"/>
    <cellStyle name="Normal 40" xfId="40"/>
    <cellStyle name="Normal 46" xfId="51"/>
    <cellStyle name="Normal 5" xfId="41"/>
    <cellStyle name="Normal 6" xfId="42"/>
    <cellStyle name="Normal 7" xfId="43"/>
    <cellStyle name="Normal 8" xfId="50"/>
    <cellStyle name="Note 2" xfId="44"/>
    <cellStyle name="Output" xfId="45" builtinId="21" customBuiltin="1"/>
    <cellStyle name="Title" xfId="46" builtinId="15" customBuiltin="1"/>
    <cellStyle name="Total" xfId="47" builtinId="25" customBuiltin="1"/>
    <cellStyle name="Warning Text" xfId="48" builtinId="11" customBuiltin="1"/>
    <cellStyle name="常规 22" xfId="52"/>
    <cellStyle name="常规 8" xfId="49"/>
  </cellStyles>
  <dxfs count="2">
    <dxf>
      <font>
        <condense val="0"/>
        <extend val="0"/>
        <color rgb="FF9C0006"/>
      </font>
      <fill>
        <patternFill>
          <bgColor rgb="FFFFC7CE"/>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571500</xdr:colOff>
      <xdr:row>3</xdr:row>
      <xdr:rowOff>47625</xdr:rowOff>
    </xdr:from>
    <xdr:to>
      <xdr:col>9</xdr:col>
      <xdr:colOff>409575</xdr:colOff>
      <xdr:row>17</xdr:row>
      <xdr:rowOff>85725</xdr:rowOff>
    </xdr:to>
    <xdr:pic>
      <xdr:nvPicPr>
        <xdr:cNvPr id="10262" name="Picture 272"/>
        <xdr:cNvPicPr>
          <a:picLocks noChangeAspect="1" noChangeArrowheads="1"/>
        </xdr:cNvPicPr>
      </xdr:nvPicPr>
      <xdr:blipFill>
        <a:blip xmlns:r="http://schemas.openxmlformats.org/officeDocument/2006/relationships" r:embed="rId1" cstate="print"/>
        <a:srcRect/>
        <a:stretch>
          <a:fillRect/>
        </a:stretch>
      </xdr:blipFill>
      <xdr:spPr bwMode="auto">
        <a:xfrm>
          <a:off x="2400300" y="533400"/>
          <a:ext cx="4486275" cy="230505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7444lo\Desktop\Pricing\BRANO\S&amp;P\VLH\Price%20release\06.02.2012%20Targus%20Topload(1)%20-%20non%20TX%20and%20Re-pricing\06.02.2012%20Targus%20Topload(1)%20and%20Re-priccin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uttnerd\AppData\Local\Temp\Rar$DI48.400\Missing%20new%20products%20in%20price%20lis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x\A%20Radka%20a%20Katka\Price%20List\2013\Oct\ECC,%2030.4.TXT"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Tx\A%20Radka%20a%20Katka\Options\Software\Software%20price%20proposal%20(Absolute,%20Stoneware,%20Sophos)v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E LOAD"/>
      <sheetName val="Cabler"/>
      <sheetName val="FinData"/>
    </sheetNames>
    <sheetDataSet>
      <sheetData sheetId="0" refreshError="1">
        <row r="5">
          <cell r="A5" t="str">
            <v>0B50699</v>
          </cell>
          <cell r="B5">
            <v>5.57</v>
          </cell>
          <cell r="C5">
            <v>9</v>
          </cell>
          <cell r="D5">
            <v>10</v>
          </cell>
          <cell r="E5">
            <v>10</v>
          </cell>
          <cell r="F5">
            <v>10</v>
          </cell>
          <cell r="G5">
            <v>10</v>
          </cell>
          <cell r="H5">
            <v>10</v>
          </cell>
          <cell r="I5">
            <v>75</v>
          </cell>
          <cell r="J5">
            <v>78</v>
          </cell>
          <cell r="K5">
            <v>10</v>
          </cell>
          <cell r="L5">
            <v>92</v>
          </cell>
          <cell r="M5">
            <v>10</v>
          </cell>
          <cell r="N5">
            <v>10</v>
          </cell>
          <cell r="O5">
            <v>14</v>
          </cell>
          <cell r="P5">
            <v>14</v>
          </cell>
          <cell r="Q5">
            <v>10</v>
          </cell>
          <cell r="R5">
            <v>10</v>
          </cell>
          <cell r="S5">
            <v>13</v>
          </cell>
          <cell r="T5">
            <v>0</v>
          </cell>
          <cell r="U5">
            <v>14</v>
          </cell>
          <cell r="V5">
            <v>10</v>
          </cell>
          <cell r="W5">
            <v>14</v>
          </cell>
          <cell r="X5">
            <v>14</v>
          </cell>
          <cell r="Y5">
            <v>14</v>
          </cell>
          <cell r="Z5">
            <v>14</v>
          </cell>
          <cell r="AA5">
            <v>14</v>
          </cell>
          <cell r="AB5">
            <v>14</v>
          </cell>
          <cell r="AC5">
            <v>14</v>
          </cell>
        </row>
        <row r="6">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cell r="AA6">
            <v>0</v>
          </cell>
          <cell r="AB6">
            <v>0</v>
          </cell>
          <cell r="AC6">
            <v>0</v>
          </cell>
        </row>
        <row r="7">
          <cell r="A7" t="str">
            <v>0B33319</v>
          </cell>
          <cell r="B7">
            <v>9.2899999999999991</v>
          </cell>
          <cell r="C7">
            <v>9</v>
          </cell>
          <cell r="D7">
            <v>10</v>
          </cell>
          <cell r="E7">
            <v>10</v>
          </cell>
          <cell r="F7">
            <v>10</v>
          </cell>
          <cell r="G7">
            <v>10</v>
          </cell>
          <cell r="H7">
            <v>10</v>
          </cell>
          <cell r="I7">
            <v>75</v>
          </cell>
          <cell r="J7">
            <v>78</v>
          </cell>
          <cell r="K7">
            <v>10</v>
          </cell>
          <cell r="L7">
            <v>92</v>
          </cell>
          <cell r="M7">
            <v>10</v>
          </cell>
          <cell r="N7">
            <v>10</v>
          </cell>
          <cell r="O7">
            <v>14</v>
          </cell>
          <cell r="P7">
            <v>14</v>
          </cell>
          <cell r="Q7">
            <v>10</v>
          </cell>
          <cell r="R7">
            <v>10</v>
          </cell>
          <cell r="S7">
            <v>13</v>
          </cell>
          <cell r="T7">
            <v>0</v>
          </cell>
          <cell r="U7">
            <v>14</v>
          </cell>
          <cell r="V7">
            <v>10</v>
          </cell>
          <cell r="W7">
            <v>14</v>
          </cell>
          <cell r="X7">
            <v>14</v>
          </cell>
          <cell r="Y7">
            <v>14</v>
          </cell>
          <cell r="Z7">
            <v>14</v>
          </cell>
          <cell r="AA7">
            <v>14</v>
          </cell>
          <cell r="AB7">
            <v>14</v>
          </cell>
          <cell r="AC7">
            <v>14</v>
          </cell>
        </row>
        <row r="8">
          <cell r="A8" t="str">
            <v>0B33146</v>
          </cell>
          <cell r="B8">
            <v>3110.3695000000002</v>
          </cell>
          <cell r="C8">
            <v>2720</v>
          </cell>
          <cell r="D8">
            <v>3122</v>
          </cell>
          <cell r="E8">
            <v>3122</v>
          </cell>
          <cell r="F8">
            <v>3122</v>
          </cell>
          <cell r="G8">
            <v>3122</v>
          </cell>
          <cell r="H8">
            <v>3122</v>
          </cell>
          <cell r="I8">
            <v>23266</v>
          </cell>
          <cell r="J8">
            <v>24235</v>
          </cell>
          <cell r="K8">
            <v>3122</v>
          </cell>
          <cell r="L8">
            <v>28576</v>
          </cell>
          <cell r="M8">
            <v>3122</v>
          </cell>
          <cell r="N8">
            <v>3122</v>
          </cell>
          <cell r="O8">
            <v>4215</v>
          </cell>
          <cell r="P8">
            <v>4215</v>
          </cell>
          <cell r="Q8">
            <v>3122</v>
          </cell>
          <cell r="R8">
            <v>3122</v>
          </cell>
          <cell r="S8">
            <v>3836</v>
          </cell>
          <cell r="T8">
            <v>0</v>
          </cell>
          <cell r="U8">
            <v>4215</v>
          </cell>
          <cell r="V8">
            <v>3122</v>
          </cell>
          <cell r="W8">
            <v>4215</v>
          </cell>
          <cell r="X8">
            <v>4215</v>
          </cell>
          <cell r="Y8">
            <v>4215</v>
          </cell>
          <cell r="Z8">
            <v>4215</v>
          </cell>
          <cell r="AA8">
            <v>4215</v>
          </cell>
          <cell r="AB8">
            <v>4215</v>
          </cell>
          <cell r="AC8">
            <v>4215</v>
          </cell>
        </row>
        <row r="9">
          <cell r="A9" t="str">
            <v>78Y2361</v>
          </cell>
          <cell r="B9">
            <v>38.440000000000005</v>
          </cell>
          <cell r="C9">
            <v>29</v>
          </cell>
          <cell r="D9">
            <v>33</v>
          </cell>
          <cell r="E9">
            <v>33</v>
          </cell>
          <cell r="F9">
            <v>33</v>
          </cell>
          <cell r="G9">
            <v>33</v>
          </cell>
          <cell r="H9">
            <v>33</v>
          </cell>
          <cell r="I9">
            <v>246</v>
          </cell>
          <cell r="J9">
            <v>257</v>
          </cell>
          <cell r="K9">
            <v>33</v>
          </cell>
          <cell r="L9">
            <v>303</v>
          </cell>
          <cell r="M9">
            <v>33</v>
          </cell>
          <cell r="N9">
            <v>33</v>
          </cell>
          <cell r="O9">
            <v>45</v>
          </cell>
          <cell r="P9">
            <v>45</v>
          </cell>
          <cell r="Q9">
            <v>33</v>
          </cell>
          <cell r="R9">
            <v>33</v>
          </cell>
          <cell r="S9">
            <v>41</v>
          </cell>
          <cell r="T9">
            <v>0</v>
          </cell>
          <cell r="U9">
            <v>45</v>
          </cell>
          <cell r="V9">
            <v>33</v>
          </cell>
          <cell r="W9">
            <v>45</v>
          </cell>
          <cell r="X9">
            <v>45</v>
          </cell>
          <cell r="Y9">
            <v>45</v>
          </cell>
          <cell r="Z9">
            <v>45</v>
          </cell>
          <cell r="AA9">
            <v>45</v>
          </cell>
          <cell r="AB9">
            <v>45</v>
          </cell>
          <cell r="AC9">
            <v>45</v>
          </cell>
        </row>
        <row r="10">
          <cell r="A10" t="str">
            <v>0B33308</v>
          </cell>
          <cell r="B10">
            <v>69.966999999999999</v>
          </cell>
          <cell r="C10">
            <v>78</v>
          </cell>
          <cell r="D10">
            <v>89</v>
          </cell>
          <cell r="E10">
            <v>89</v>
          </cell>
          <cell r="F10">
            <v>89</v>
          </cell>
          <cell r="G10">
            <v>89</v>
          </cell>
          <cell r="H10">
            <v>89</v>
          </cell>
          <cell r="I10">
            <v>664</v>
          </cell>
          <cell r="J10">
            <v>691</v>
          </cell>
          <cell r="K10">
            <v>89</v>
          </cell>
          <cell r="L10">
            <v>815</v>
          </cell>
          <cell r="M10">
            <v>89</v>
          </cell>
          <cell r="N10">
            <v>89</v>
          </cell>
          <cell r="O10">
            <v>121</v>
          </cell>
          <cell r="P10">
            <v>121</v>
          </cell>
          <cell r="Q10">
            <v>89</v>
          </cell>
          <cell r="R10">
            <v>89</v>
          </cell>
          <cell r="S10">
            <v>110</v>
          </cell>
          <cell r="T10">
            <v>0</v>
          </cell>
          <cell r="U10">
            <v>121</v>
          </cell>
          <cell r="V10">
            <v>89</v>
          </cell>
          <cell r="W10">
            <v>121</v>
          </cell>
          <cell r="X10">
            <v>121</v>
          </cell>
          <cell r="Y10">
            <v>121</v>
          </cell>
          <cell r="Z10">
            <v>121</v>
          </cell>
          <cell r="AA10">
            <v>121</v>
          </cell>
          <cell r="AB10">
            <v>121</v>
          </cell>
          <cell r="AC10">
            <v>121</v>
          </cell>
        </row>
        <row r="11">
          <cell r="A11" t="str">
            <v>57Y3476</v>
          </cell>
          <cell r="B11">
            <v>32.736000000000004</v>
          </cell>
          <cell r="C11">
            <v>48</v>
          </cell>
          <cell r="D11">
            <v>55</v>
          </cell>
          <cell r="E11">
            <v>55</v>
          </cell>
          <cell r="F11">
            <v>55</v>
          </cell>
          <cell r="G11">
            <v>55</v>
          </cell>
          <cell r="H11">
            <v>55</v>
          </cell>
          <cell r="I11">
            <v>410</v>
          </cell>
          <cell r="J11">
            <v>427</v>
          </cell>
          <cell r="K11">
            <v>55</v>
          </cell>
          <cell r="L11">
            <v>504</v>
          </cell>
          <cell r="M11">
            <v>55</v>
          </cell>
          <cell r="N11">
            <v>55</v>
          </cell>
          <cell r="O11">
            <v>75</v>
          </cell>
          <cell r="P11">
            <v>75</v>
          </cell>
          <cell r="Q11">
            <v>55</v>
          </cell>
          <cell r="R11">
            <v>55</v>
          </cell>
          <cell r="S11">
            <v>68</v>
          </cell>
          <cell r="T11">
            <v>0</v>
          </cell>
          <cell r="U11">
            <v>75</v>
          </cell>
          <cell r="V11">
            <v>55</v>
          </cell>
          <cell r="W11">
            <v>75</v>
          </cell>
          <cell r="X11">
            <v>75</v>
          </cell>
          <cell r="Y11">
            <v>75</v>
          </cell>
          <cell r="Z11">
            <v>75</v>
          </cell>
          <cell r="AA11">
            <v>75</v>
          </cell>
          <cell r="AB11">
            <v>75</v>
          </cell>
          <cell r="AC11">
            <v>75</v>
          </cell>
        </row>
        <row r="12">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row>
        <row r="13">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row>
        <row r="14">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ssing new products in price l"/>
    </sheetNames>
    <sheetDataSet>
      <sheetData sheetId="0">
        <row r="4">
          <cell r="G4" t="str">
            <v>List price</v>
          </cell>
        </row>
        <row r="5">
          <cell r="E5" t="str">
            <v>0A33910</v>
          </cell>
          <cell r="F5" t="str">
            <v>PEN         ThinkPad Helix Pen</v>
          </cell>
        </row>
        <row r="6">
          <cell r="E6" t="str">
            <v>0B47030</v>
          </cell>
          <cell r="F6" t="str">
            <v>ADAPTR TP 45W AC Adapter SlimTip</v>
          </cell>
        </row>
        <row r="7">
          <cell r="E7" t="str">
            <v>0B47031</v>
          </cell>
          <cell r="F7" t="str">
            <v>ADAPTR TP 45W AC Adapter SlimTip</v>
          </cell>
        </row>
        <row r="8">
          <cell r="E8" t="str">
            <v>0B47032</v>
          </cell>
          <cell r="F8" t="str">
            <v>ADAPTR TP 45W AC Adapter SlimTip</v>
          </cell>
        </row>
        <row r="9">
          <cell r="E9" t="str">
            <v>0B47033</v>
          </cell>
          <cell r="F9" t="str">
            <v>ADAPTR TP 45W AC Adapter SlimTip</v>
          </cell>
        </row>
        <row r="10">
          <cell r="E10" t="str">
            <v>0B47034</v>
          </cell>
          <cell r="F10" t="str">
            <v>ADAPTR TP 45W AC Adapter SlimTip</v>
          </cell>
        </row>
        <row r="11">
          <cell r="E11" t="str">
            <v>0B47035</v>
          </cell>
          <cell r="F11" t="str">
            <v>ADAPTR TP 45W AC Adapter SlimTip</v>
          </cell>
        </row>
        <row r="12">
          <cell r="E12" t="str">
            <v>0B47036</v>
          </cell>
          <cell r="F12" t="str">
            <v>ADAPTR TP 45W AC Adapter SlimTip</v>
          </cell>
        </row>
        <row r="13">
          <cell r="E13" t="str">
            <v>0B47037</v>
          </cell>
          <cell r="F13" t="str">
            <v>ADAPTR TP 45W AC Adapter SlimTip</v>
          </cell>
        </row>
        <row r="14">
          <cell r="E14" t="str">
            <v>0B47038</v>
          </cell>
          <cell r="F14" t="str">
            <v>ADAPTR TP 45W AC Adapter SlimTip</v>
          </cell>
        </row>
        <row r="15">
          <cell r="E15" t="str">
            <v>0B47039</v>
          </cell>
          <cell r="F15" t="str">
            <v>ADAPTR TP 45W AC Adapter SlimTip</v>
          </cell>
        </row>
        <row r="16">
          <cell r="E16" t="str">
            <v>0B47040</v>
          </cell>
          <cell r="F16" t="str">
            <v>ADAPTR TP 45W AC Adapter SlimTip</v>
          </cell>
        </row>
        <row r="17">
          <cell r="E17" t="str">
            <v>0B47041</v>
          </cell>
          <cell r="F17" t="str">
            <v>ADAPTR TP 45W AC Adapter SlimTip</v>
          </cell>
        </row>
        <row r="18">
          <cell r="E18" t="str">
            <v>0B47042</v>
          </cell>
          <cell r="F18" t="str">
            <v>ADAPTR TP 45W AC Adapter SlimTip</v>
          </cell>
        </row>
        <row r="19">
          <cell r="E19" t="str">
            <v>0B47043</v>
          </cell>
          <cell r="F19" t="str">
            <v>ADAPTR TP 45W AC Adapter SlimTip</v>
          </cell>
        </row>
        <row r="20">
          <cell r="E20" t="str">
            <v>0B47044</v>
          </cell>
          <cell r="F20" t="str">
            <v>ADAPTR TP 45W AC Adapter SlimTip</v>
          </cell>
        </row>
        <row r="21">
          <cell r="E21" t="str">
            <v>0B47045</v>
          </cell>
          <cell r="F21" t="str">
            <v>ADAPTR TP 45W AC Adapter SlimTip</v>
          </cell>
        </row>
        <row r="22">
          <cell r="E22" t="str">
            <v>0B47172</v>
          </cell>
          <cell r="F22" t="str">
            <v>KEYBOARD Belgium/French</v>
          </cell>
        </row>
        <row r="23">
          <cell r="E23" t="str">
            <v>0B47173</v>
          </cell>
          <cell r="F23" t="str">
            <v>KEYBOARD Belgium/UK</v>
          </cell>
        </row>
        <row r="24">
          <cell r="E24" t="str">
            <v>0B47175</v>
          </cell>
          <cell r="F24" t="str">
            <v>KEYBOARD Danish</v>
          </cell>
        </row>
        <row r="25">
          <cell r="E25" t="str">
            <v>0B47176</v>
          </cell>
          <cell r="F25" t="str">
            <v>KEYBOARD Dutch</v>
          </cell>
        </row>
        <row r="26">
          <cell r="E26" t="str">
            <v>0B47177</v>
          </cell>
          <cell r="F26" t="str">
            <v>KEYBOARD French</v>
          </cell>
        </row>
        <row r="27">
          <cell r="E27" t="str">
            <v>0B47179</v>
          </cell>
          <cell r="F27" t="str">
            <v>KEYBOARD German</v>
          </cell>
        </row>
        <row r="28">
          <cell r="E28" t="str">
            <v>0B47180</v>
          </cell>
          <cell r="F28" t="str">
            <v>KEYBOARD Italy</v>
          </cell>
        </row>
        <row r="29">
          <cell r="E29" t="str">
            <v>0B47181</v>
          </cell>
          <cell r="F29" t="str">
            <v>KEYBOARD Japanese</v>
          </cell>
        </row>
        <row r="30">
          <cell r="E30" t="str">
            <v>0B47182</v>
          </cell>
          <cell r="F30" t="str">
            <v>KEYBOARD Norwegian</v>
          </cell>
        </row>
        <row r="31">
          <cell r="E31" t="str">
            <v>0B47183</v>
          </cell>
          <cell r="F31" t="str">
            <v>KEYBOARD Portugese</v>
          </cell>
        </row>
        <row r="32">
          <cell r="E32" t="str">
            <v>0B47184</v>
          </cell>
          <cell r="F32" t="str">
            <v>KEYBOARD Spanish</v>
          </cell>
        </row>
        <row r="33">
          <cell r="E33" t="str">
            <v>0B47185</v>
          </cell>
          <cell r="F33" t="str">
            <v>KEYBOARD Swedish/Finn</v>
          </cell>
        </row>
        <row r="34">
          <cell r="E34" t="str">
            <v>0B47186</v>
          </cell>
          <cell r="F34" t="str">
            <v>KEYBOARD Swiss, F/G</v>
          </cell>
        </row>
        <row r="35">
          <cell r="E35" t="str">
            <v>0B47187</v>
          </cell>
          <cell r="F35" t="str">
            <v>KEYBOARD UK English</v>
          </cell>
        </row>
        <row r="36">
          <cell r="E36" t="str">
            <v>0B47189</v>
          </cell>
          <cell r="F36" t="str">
            <v>KEYBOARD US English</v>
          </cell>
        </row>
        <row r="37">
          <cell r="E37" t="str">
            <v>0B47190</v>
          </cell>
          <cell r="F37" t="str">
            <v>KEYBOARD US English</v>
          </cell>
        </row>
        <row r="38">
          <cell r="E38" t="str">
            <v>0B47191</v>
          </cell>
          <cell r="F38" t="str">
            <v>KEYBOARD Belgium/French</v>
          </cell>
        </row>
        <row r="39">
          <cell r="E39" t="str">
            <v>0B47192</v>
          </cell>
          <cell r="F39" t="str">
            <v>KEYBOARD Belgium/UK</v>
          </cell>
        </row>
        <row r="40">
          <cell r="E40" t="str">
            <v>0B47194</v>
          </cell>
          <cell r="F40" t="str">
            <v>KEYBOARD Bulgarian</v>
          </cell>
        </row>
        <row r="41">
          <cell r="E41" t="str">
            <v>0B47195</v>
          </cell>
          <cell r="F41" t="str">
            <v>KEYBOARD Chinese/US/Taiwanese</v>
          </cell>
        </row>
        <row r="42">
          <cell r="E42" t="str">
            <v>0B47197</v>
          </cell>
          <cell r="F42" t="str">
            <v>KEYBOARD Czech (QWERTY or ABB)</v>
          </cell>
        </row>
        <row r="43">
          <cell r="E43" t="str">
            <v>0B47198</v>
          </cell>
          <cell r="F43" t="str">
            <v>KEYBOARD Danish</v>
          </cell>
        </row>
        <row r="44">
          <cell r="E44" t="str">
            <v>0B47199</v>
          </cell>
          <cell r="F44" t="str">
            <v>KEYBOARD Dutch</v>
          </cell>
        </row>
        <row r="45">
          <cell r="E45" t="str">
            <v>0B47200</v>
          </cell>
          <cell r="F45" t="str">
            <v>KEYBOARD French</v>
          </cell>
        </row>
        <row r="46">
          <cell r="E46" t="str">
            <v>0B47201</v>
          </cell>
          <cell r="F46" t="str">
            <v>KEYBOARD French Canadian</v>
          </cell>
        </row>
        <row r="47">
          <cell r="E47" t="str">
            <v>0B47202</v>
          </cell>
          <cell r="F47" t="str">
            <v>KEYBOARD German</v>
          </cell>
        </row>
        <row r="48">
          <cell r="E48" t="str">
            <v>0B47204</v>
          </cell>
          <cell r="F48" t="str">
            <v>KEYBOARD Greek/US</v>
          </cell>
        </row>
        <row r="49">
          <cell r="E49" t="str">
            <v>0B47205</v>
          </cell>
          <cell r="F49" t="str">
            <v>KEYBOARD Hebrew</v>
          </cell>
        </row>
        <row r="50">
          <cell r="E50" t="str">
            <v>0B47206</v>
          </cell>
          <cell r="F50" t="str">
            <v>KEYBOARD Hungarian</v>
          </cell>
        </row>
        <row r="51">
          <cell r="E51" t="str">
            <v>0B47207</v>
          </cell>
          <cell r="F51" t="str">
            <v>KEYBOARD Italy</v>
          </cell>
        </row>
        <row r="52">
          <cell r="E52" t="str">
            <v>0B47208</v>
          </cell>
          <cell r="F52" t="str">
            <v>KEYBOARD Japanese</v>
          </cell>
        </row>
        <row r="53">
          <cell r="E53" t="str">
            <v>0B47209</v>
          </cell>
          <cell r="F53" t="str">
            <v>KEYBOARD Korean</v>
          </cell>
        </row>
        <row r="54">
          <cell r="E54" t="str">
            <v>0B47210</v>
          </cell>
          <cell r="F54" t="str">
            <v>KEYBOARD LA Spanish</v>
          </cell>
        </row>
        <row r="55">
          <cell r="E55" t="str">
            <v>0B47211</v>
          </cell>
          <cell r="F55" t="str">
            <v>KEYBOARD Norwegian</v>
          </cell>
        </row>
        <row r="56">
          <cell r="E56" t="str">
            <v>0B47212</v>
          </cell>
          <cell r="F56" t="str">
            <v>KEYBOARD Portugese</v>
          </cell>
        </row>
        <row r="57">
          <cell r="E57" t="str">
            <v>0B47213</v>
          </cell>
          <cell r="F57" t="str">
            <v>KEYBOARD Russian/Cy US</v>
          </cell>
        </row>
        <row r="58">
          <cell r="E58" t="str">
            <v>0B47215</v>
          </cell>
          <cell r="F58" t="str">
            <v>KEYBOARD Slovak</v>
          </cell>
        </row>
        <row r="59">
          <cell r="E59" t="str">
            <v>0B47216</v>
          </cell>
          <cell r="F59" t="str">
            <v>KEYBOARD Spanish</v>
          </cell>
        </row>
        <row r="60">
          <cell r="E60" t="str">
            <v>0B47217</v>
          </cell>
          <cell r="F60" t="str">
            <v>KEYBOARD Swedish/Finn</v>
          </cell>
        </row>
        <row r="61">
          <cell r="E61" t="str">
            <v>0B47218</v>
          </cell>
          <cell r="F61" t="str">
            <v>KEYBOARD Swiss, F/G</v>
          </cell>
        </row>
        <row r="62">
          <cell r="E62" t="str">
            <v>0B47219</v>
          </cell>
          <cell r="F62" t="str">
            <v>KEYBOARD Thailand</v>
          </cell>
        </row>
        <row r="63">
          <cell r="E63" t="str">
            <v>0B47220</v>
          </cell>
          <cell r="F63" t="str">
            <v>KEYBOARD Turkish</v>
          </cell>
        </row>
        <row r="64">
          <cell r="E64" t="str">
            <v>0B47221</v>
          </cell>
          <cell r="F64" t="str">
            <v>KEYBOARD UK English</v>
          </cell>
        </row>
        <row r="65">
          <cell r="E65" t="str">
            <v>0B47222</v>
          </cell>
          <cell r="F65" t="str">
            <v>KEYBOARD US Euro(International)</v>
          </cell>
        </row>
        <row r="66">
          <cell r="E66" t="str">
            <v>0B47223</v>
          </cell>
          <cell r="F66" t="str">
            <v>KEYBOARD Slovenian +++</v>
          </cell>
        </row>
        <row r="67">
          <cell r="E67" t="str">
            <v>0B47224</v>
          </cell>
          <cell r="F67" t="str">
            <v>KEYBOARD India English</v>
          </cell>
        </row>
        <row r="68">
          <cell r="E68" t="str">
            <v>0B47225</v>
          </cell>
          <cell r="F68" t="str">
            <v>KEYBOARD Arabic 470</v>
          </cell>
        </row>
        <row r="69">
          <cell r="E69" t="str">
            <v>0B47313</v>
          </cell>
          <cell r="F69" t="str">
            <v>HEADSET     earbud Brown Box with batter</v>
          </cell>
        </row>
        <row r="70">
          <cell r="E70" t="str">
            <v>0B47392</v>
          </cell>
          <cell r="F70" t="str">
            <v>ADAPTR Quadro K2000 2GB Graphics Card</v>
          </cell>
        </row>
        <row r="71">
          <cell r="E71" t="str">
            <v>0B47393</v>
          </cell>
          <cell r="F71" t="str">
            <v>ADAPTR Quadro K4000 3GB Graphics Card</v>
          </cell>
        </row>
        <row r="72">
          <cell r="E72" t="str">
            <v>0B47394</v>
          </cell>
          <cell r="F72" t="str">
            <v>ADAPTR Quadro K600 1GB Graphics Card</v>
          </cell>
        </row>
        <row r="73">
          <cell r="E73" t="str">
            <v>0B47470</v>
          </cell>
          <cell r="F73" t="str">
            <v>ADAPTR      Lenovo 90W AC Adapter</v>
          </cell>
        </row>
        <row r="74">
          <cell r="E74" t="str">
            <v>0B47471</v>
          </cell>
          <cell r="F74" t="str">
            <v>ADAPTR      Lenovo 90W AC Adapter</v>
          </cell>
        </row>
        <row r="75">
          <cell r="E75" t="str">
            <v>0B47473</v>
          </cell>
          <cell r="F75" t="str">
            <v>ADAPTR      Lenovo 90W AC Adapter</v>
          </cell>
        </row>
        <row r="76">
          <cell r="E76" t="str">
            <v>0B47474</v>
          </cell>
          <cell r="F76" t="str">
            <v>ADAPTR      Lenovo 90W AC Adapter</v>
          </cell>
        </row>
        <row r="77">
          <cell r="E77" t="str">
            <v>0B47475</v>
          </cell>
          <cell r="F77" t="str">
            <v>ADAPTR      Lenovo 90W AC Adapter</v>
          </cell>
        </row>
        <row r="78">
          <cell r="E78" t="str">
            <v>0B47476</v>
          </cell>
          <cell r="F78" t="str">
            <v>ADAPTR      Lenovo 90W AC Adapter</v>
          </cell>
        </row>
        <row r="79">
          <cell r="E79" t="str">
            <v>0B47477</v>
          </cell>
          <cell r="F79" t="str">
            <v>ADAPTR      Lenovo 90W AC Adapter</v>
          </cell>
        </row>
        <row r="80">
          <cell r="E80" t="str">
            <v>0B47478</v>
          </cell>
          <cell r="F80" t="str">
            <v>ADAPTR      Lenovo 90W AC Adapter</v>
          </cell>
        </row>
        <row r="81">
          <cell r="E81" t="str">
            <v>0B47479</v>
          </cell>
          <cell r="F81" t="str">
            <v>ADAPTR      Lenovo 90W AC Adapter</v>
          </cell>
        </row>
        <row r="82">
          <cell r="E82" t="str">
            <v>43R2033</v>
          </cell>
          <cell r="F82" t="str">
            <v>MODULE      2GB DDR3</v>
          </cell>
        </row>
        <row r="83">
          <cell r="E83" t="str">
            <v>55Y3710</v>
          </cell>
          <cell r="F83" t="str">
            <v>Memory-MODULE2GB PC3-10600 DDR3 LowHal S</v>
          </cell>
        </row>
        <row r="84">
          <cell r="E84" t="str">
            <v>55Y3711</v>
          </cell>
          <cell r="F84" t="str">
            <v>Memory-4GB PC3-10600 DDR3 LowHal SODIMM</v>
          </cell>
        </row>
        <row r="85">
          <cell r="E85" t="str">
            <v>57Y4138</v>
          </cell>
          <cell r="F85" t="str">
            <v>Memory-4GB PC3-10600 DDR3 ECC UDIMM</v>
          </cell>
        </row>
        <row r="86">
          <cell r="E86" t="str">
            <v>57Y4390</v>
          </cell>
          <cell r="F86" t="str">
            <v>2GB PC3 10600 DDR3 Low Hal UDIMM1333MHz</v>
          </cell>
        </row>
        <row r="87">
          <cell r="E87" t="str">
            <v>0A33910</v>
          </cell>
          <cell r="F87" t="str">
            <v>PEN         ThinkPad Helix Pen</v>
          </cell>
        </row>
        <row r="88">
          <cell r="E88" t="str">
            <v>0B47030</v>
          </cell>
          <cell r="F88" t="str">
            <v>ADAPTR TP 45W AC Adapter SlimTip</v>
          </cell>
        </row>
        <row r="89">
          <cell r="E89" t="str">
            <v>0B47031</v>
          </cell>
          <cell r="F89" t="str">
            <v>ADAPTR TP 45W AC Adapter SlimTip</v>
          </cell>
        </row>
        <row r="90">
          <cell r="E90" t="str">
            <v>0B47032</v>
          </cell>
          <cell r="F90" t="str">
            <v>ADAPTR TP 45W AC Adapter SlimTip</v>
          </cell>
        </row>
        <row r="91">
          <cell r="E91" t="str">
            <v>0B47033</v>
          </cell>
          <cell r="F91" t="str">
            <v>ADAPTR TP 45W AC Adapter SlimTip</v>
          </cell>
        </row>
        <row r="92">
          <cell r="E92" t="str">
            <v>0B47034</v>
          </cell>
          <cell r="F92" t="str">
            <v>ADAPTR TP 45W AC Adapter SlimTip</v>
          </cell>
        </row>
        <row r="93">
          <cell r="E93" t="str">
            <v>0B47035</v>
          </cell>
          <cell r="F93" t="str">
            <v>ADAPTR TP 45W AC Adapter SlimTip</v>
          </cell>
        </row>
        <row r="94">
          <cell r="E94" t="str">
            <v>0B47036</v>
          </cell>
          <cell r="F94" t="str">
            <v>ADAPTR TP 45W AC Adapter SlimTip</v>
          </cell>
        </row>
        <row r="95">
          <cell r="E95" t="str">
            <v>0B47037</v>
          </cell>
          <cell r="F95" t="str">
            <v>ADAPTR TP 45W AC Adapter SlimTip</v>
          </cell>
        </row>
        <row r="96">
          <cell r="E96" t="str">
            <v>0B47038</v>
          </cell>
          <cell r="F96" t="str">
            <v>ADAPTR TP 45W AC Adapter SlimTip</v>
          </cell>
        </row>
        <row r="97">
          <cell r="E97" t="str">
            <v>0B47039</v>
          </cell>
          <cell r="F97" t="str">
            <v>ADAPTR TP 45W AC Adapter SlimTip</v>
          </cell>
        </row>
        <row r="98">
          <cell r="E98" t="str">
            <v>0B47040</v>
          </cell>
          <cell r="F98" t="str">
            <v>ADAPTR TP 45W AC Adapter SlimTip</v>
          </cell>
        </row>
        <row r="99">
          <cell r="E99" t="str">
            <v>0B47041</v>
          </cell>
          <cell r="F99" t="str">
            <v>ADAPTR TP 45W AC Adapter SlimTip</v>
          </cell>
        </row>
        <row r="100">
          <cell r="E100" t="str">
            <v>0B47042</v>
          </cell>
          <cell r="F100" t="str">
            <v>ADAPTR TP 45W AC Adapter SlimTip</v>
          </cell>
        </row>
        <row r="101">
          <cell r="E101" t="str">
            <v>0B47043</v>
          </cell>
          <cell r="F101" t="str">
            <v>ADAPTR TP 45W AC Adapter SlimTip</v>
          </cell>
        </row>
        <row r="102">
          <cell r="E102" t="str">
            <v>0B47044</v>
          </cell>
          <cell r="F102" t="str">
            <v>ADAPTR TP 45W AC Adapter SlimTip</v>
          </cell>
        </row>
        <row r="103">
          <cell r="E103" t="str">
            <v>0B47045</v>
          </cell>
          <cell r="F103" t="str">
            <v>ADAPTR TP 45W AC Adapter SlimTip</v>
          </cell>
        </row>
        <row r="104">
          <cell r="E104" t="str">
            <v>0B47172</v>
          </cell>
          <cell r="F104" t="str">
            <v>KEYBOARD Belgium/French</v>
          </cell>
        </row>
        <row r="105">
          <cell r="E105" t="str">
            <v>0B47173</v>
          </cell>
          <cell r="F105" t="str">
            <v>KEYBOARD Belgium/UK</v>
          </cell>
        </row>
        <row r="106">
          <cell r="E106" t="str">
            <v>0B47175</v>
          </cell>
          <cell r="F106" t="str">
            <v>KEYBOARD Danish</v>
          </cell>
        </row>
        <row r="107">
          <cell r="E107" t="str">
            <v>0B47176</v>
          </cell>
          <cell r="F107" t="str">
            <v>KEYBOARD Dutch</v>
          </cell>
        </row>
        <row r="108">
          <cell r="E108" t="str">
            <v>0B47177</v>
          </cell>
          <cell r="F108" t="str">
            <v>KEYBOARD French</v>
          </cell>
        </row>
        <row r="109">
          <cell r="E109" t="str">
            <v>0B47179</v>
          </cell>
          <cell r="F109" t="str">
            <v>KEYBOARD German</v>
          </cell>
        </row>
        <row r="110">
          <cell r="E110" t="str">
            <v>0B47180</v>
          </cell>
          <cell r="F110" t="str">
            <v>KEYBOARD Italy</v>
          </cell>
        </row>
        <row r="111">
          <cell r="E111" t="str">
            <v>0B47181</v>
          </cell>
          <cell r="F111" t="str">
            <v>KEYBOARD Japanese</v>
          </cell>
        </row>
        <row r="112">
          <cell r="E112" t="str">
            <v>0B47182</v>
          </cell>
          <cell r="F112" t="str">
            <v>KEYBOARD Norwegian</v>
          </cell>
        </row>
        <row r="113">
          <cell r="E113" t="str">
            <v>0B47183</v>
          </cell>
          <cell r="F113" t="str">
            <v>KEYBOARD Portugese</v>
          </cell>
        </row>
        <row r="114">
          <cell r="E114" t="str">
            <v>0B47184</v>
          </cell>
          <cell r="F114" t="str">
            <v>KEYBOARD Spanish</v>
          </cell>
        </row>
        <row r="115">
          <cell r="E115" t="str">
            <v>0B47185</v>
          </cell>
          <cell r="F115" t="str">
            <v>KEYBOARD Swedish/Finn</v>
          </cell>
        </row>
        <row r="116">
          <cell r="E116" t="str">
            <v>0B47186</v>
          </cell>
          <cell r="F116" t="str">
            <v>KEYBOARD Swiss, F/G</v>
          </cell>
        </row>
        <row r="117">
          <cell r="E117" t="str">
            <v>0B47187</v>
          </cell>
          <cell r="F117" t="str">
            <v>KEYBOARD UK English</v>
          </cell>
        </row>
        <row r="118">
          <cell r="E118" t="str">
            <v>0B47189</v>
          </cell>
          <cell r="F118" t="str">
            <v>KEYBOARD US English</v>
          </cell>
        </row>
        <row r="119">
          <cell r="E119" t="str">
            <v>0B47190</v>
          </cell>
          <cell r="F119" t="str">
            <v>KEYBOARD US English</v>
          </cell>
        </row>
        <row r="120">
          <cell r="E120" t="str">
            <v>0B47191</v>
          </cell>
          <cell r="F120" t="str">
            <v>KEYBOARD Belgium/French</v>
          </cell>
        </row>
        <row r="121">
          <cell r="E121" t="str">
            <v>0B47192</v>
          </cell>
          <cell r="F121" t="str">
            <v>KEYBOARD Belgium/UK</v>
          </cell>
        </row>
        <row r="122">
          <cell r="E122" t="str">
            <v>0B47194</v>
          </cell>
          <cell r="F122" t="str">
            <v>KEYBOARD Bulgarian</v>
          </cell>
        </row>
        <row r="123">
          <cell r="E123" t="str">
            <v>0B47195</v>
          </cell>
          <cell r="F123" t="str">
            <v>KEYBOARD Chinese/US/Taiwanese</v>
          </cell>
        </row>
        <row r="124">
          <cell r="E124" t="str">
            <v>0B47197</v>
          </cell>
          <cell r="F124" t="str">
            <v>KEYBOARD Czech (QWERTY or ABB)</v>
          </cell>
        </row>
        <row r="125">
          <cell r="E125" t="str">
            <v>0B47198</v>
          </cell>
          <cell r="F125" t="str">
            <v>KEYBOARD Danish</v>
          </cell>
        </row>
        <row r="126">
          <cell r="E126" t="str">
            <v>0B47199</v>
          </cell>
          <cell r="F126" t="str">
            <v>KEYBOARD Dutch</v>
          </cell>
        </row>
        <row r="127">
          <cell r="E127" t="str">
            <v>0B47200</v>
          </cell>
          <cell r="F127" t="str">
            <v>KEYBOARD French</v>
          </cell>
        </row>
        <row r="128">
          <cell r="E128" t="str">
            <v>0B47201</v>
          </cell>
          <cell r="F128" t="str">
            <v>KEYBOARD French Canadian</v>
          </cell>
        </row>
        <row r="129">
          <cell r="E129" t="str">
            <v>0B47202</v>
          </cell>
          <cell r="F129" t="str">
            <v>KEYBOARD German</v>
          </cell>
        </row>
        <row r="130">
          <cell r="E130" t="str">
            <v>0B47204</v>
          </cell>
          <cell r="F130" t="str">
            <v>KEYBOARD Greek/US</v>
          </cell>
        </row>
        <row r="131">
          <cell r="E131" t="str">
            <v>0B47205</v>
          </cell>
          <cell r="F131" t="str">
            <v>KEYBOARD Hebrew</v>
          </cell>
        </row>
        <row r="132">
          <cell r="E132" t="str">
            <v>0B47206</v>
          </cell>
          <cell r="F132" t="str">
            <v>KEYBOARD Hungarian</v>
          </cell>
        </row>
        <row r="133">
          <cell r="E133" t="str">
            <v>0B47207</v>
          </cell>
          <cell r="F133" t="str">
            <v>KEYBOARD Italy</v>
          </cell>
        </row>
        <row r="134">
          <cell r="E134" t="str">
            <v>0B47208</v>
          </cell>
          <cell r="F134" t="str">
            <v>KEYBOARD Japanese</v>
          </cell>
        </row>
        <row r="135">
          <cell r="E135" t="str">
            <v>0B47209</v>
          </cell>
          <cell r="F135" t="str">
            <v>KEYBOARD Korean</v>
          </cell>
        </row>
        <row r="136">
          <cell r="E136" t="str">
            <v>0B47210</v>
          </cell>
          <cell r="F136" t="str">
            <v>KEYBOARD LA Spanish</v>
          </cell>
        </row>
        <row r="137">
          <cell r="E137" t="str">
            <v>0B47211</v>
          </cell>
          <cell r="F137" t="str">
            <v>KEYBOARD Norwegian</v>
          </cell>
        </row>
        <row r="138">
          <cell r="E138" t="str">
            <v>0B47212</v>
          </cell>
          <cell r="F138" t="str">
            <v>KEYBOARD Portugese</v>
          </cell>
        </row>
        <row r="139">
          <cell r="E139" t="str">
            <v>0B47213</v>
          </cell>
          <cell r="F139" t="str">
            <v>KEYBOARD Russian/Cy US</v>
          </cell>
        </row>
        <row r="140">
          <cell r="E140" t="str">
            <v>0B47215</v>
          </cell>
          <cell r="F140" t="str">
            <v>KEYBOARD Slovak</v>
          </cell>
        </row>
        <row r="141">
          <cell r="E141" t="str">
            <v>0B47216</v>
          </cell>
          <cell r="F141" t="str">
            <v>KEYBOARD Spanish</v>
          </cell>
        </row>
        <row r="142">
          <cell r="E142" t="str">
            <v>0B47217</v>
          </cell>
          <cell r="F142" t="str">
            <v>KEYBOARD Swedish/Finn</v>
          </cell>
        </row>
        <row r="143">
          <cell r="E143" t="str">
            <v>0B47218</v>
          </cell>
          <cell r="F143" t="str">
            <v>KEYBOARD Swiss, F/G</v>
          </cell>
        </row>
        <row r="144">
          <cell r="E144" t="str">
            <v>0B47219</v>
          </cell>
          <cell r="F144" t="str">
            <v>KEYBOARD Thailand</v>
          </cell>
        </row>
        <row r="145">
          <cell r="E145" t="str">
            <v>0B47220</v>
          </cell>
          <cell r="F145" t="str">
            <v>KEYBOARD Turkish</v>
          </cell>
        </row>
        <row r="146">
          <cell r="E146" t="str">
            <v>0B47221</v>
          </cell>
          <cell r="F146" t="str">
            <v>KEYBOARD UK English</v>
          </cell>
        </row>
        <row r="147">
          <cell r="E147" t="str">
            <v>0B47222</v>
          </cell>
          <cell r="F147" t="str">
            <v>KEYBOARD US Euro(International)</v>
          </cell>
        </row>
        <row r="148">
          <cell r="E148" t="str">
            <v>0B47223</v>
          </cell>
          <cell r="F148" t="str">
            <v>KEYBOARD Slovenian +++</v>
          </cell>
        </row>
        <row r="149">
          <cell r="E149" t="str">
            <v>0B47224</v>
          </cell>
          <cell r="F149" t="str">
            <v>KEYBOARD India English</v>
          </cell>
        </row>
        <row r="150">
          <cell r="E150" t="str">
            <v>0B47225</v>
          </cell>
          <cell r="F150" t="str">
            <v>KEYBOARD Arabic 470</v>
          </cell>
        </row>
        <row r="151">
          <cell r="E151" t="str">
            <v>0B47313</v>
          </cell>
          <cell r="F151" t="str">
            <v>HEADSET     earbud Brown Box with batter</v>
          </cell>
        </row>
        <row r="152">
          <cell r="E152" t="str">
            <v>0B47392</v>
          </cell>
          <cell r="F152" t="str">
            <v>ADAPTR Quadro K2000 2GB Graphics Card</v>
          </cell>
        </row>
        <row r="153">
          <cell r="E153" t="str">
            <v>0B47393</v>
          </cell>
          <cell r="F153" t="str">
            <v>ADAPTR Quadro K4000 3GB Graphics Card</v>
          </cell>
        </row>
        <row r="154">
          <cell r="E154" t="str">
            <v>0B47394</v>
          </cell>
          <cell r="F154" t="str">
            <v>ADAPTR Quadro K600 1GB Graphics Card</v>
          </cell>
        </row>
        <row r="155">
          <cell r="E155" t="str">
            <v>0B47470</v>
          </cell>
          <cell r="F155" t="str">
            <v>ADAPTR      Lenovo 90W AC Adapter</v>
          </cell>
        </row>
        <row r="156">
          <cell r="E156" t="str">
            <v>0B47471</v>
          </cell>
          <cell r="F156" t="str">
            <v>ADAPTR      Lenovo 90W AC Adapter</v>
          </cell>
        </row>
        <row r="157">
          <cell r="E157" t="str">
            <v>0B47473</v>
          </cell>
          <cell r="F157" t="str">
            <v>ADAPTR      Lenovo 90W AC Adapter</v>
          </cell>
        </row>
        <row r="158">
          <cell r="E158" t="str">
            <v>0B47474</v>
          </cell>
          <cell r="F158" t="str">
            <v>ADAPTR      Lenovo 90W AC Adapter</v>
          </cell>
        </row>
        <row r="159">
          <cell r="E159" t="str">
            <v>0B47475</v>
          </cell>
          <cell r="F159" t="str">
            <v>ADAPTR      Lenovo 90W AC Adapter</v>
          </cell>
        </row>
        <row r="160">
          <cell r="E160" t="str">
            <v>0B47476</v>
          </cell>
          <cell r="F160" t="str">
            <v>ADAPTR      Lenovo 90W AC Adapter</v>
          </cell>
        </row>
        <row r="161">
          <cell r="E161" t="str">
            <v>0B47477</v>
          </cell>
          <cell r="F161" t="str">
            <v>ADAPTR      Lenovo 90W AC Adapter</v>
          </cell>
        </row>
        <row r="162">
          <cell r="E162" t="str">
            <v>0B47478</v>
          </cell>
          <cell r="F162" t="str">
            <v>ADAPTR      Lenovo 90W AC Adapter</v>
          </cell>
        </row>
        <row r="163">
          <cell r="E163" t="str">
            <v>0B47479</v>
          </cell>
          <cell r="F163" t="str">
            <v>ADAPTR      Lenovo 90W AC Adapter</v>
          </cell>
        </row>
        <row r="164">
          <cell r="E164" t="str">
            <v>43R2033</v>
          </cell>
          <cell r="F164" t="str">
            <v>MODULE      2GB DDR3</v>
          </cell>
        </row>
        <row r="165">
          <cell r="E165" t="str">
            <v>55Y3710</v>
          </cell>
          <cell r="F165" t="str">
            <v>Memory-MODULE2GB PC3-10600 DDR3 LowHal S</v>
          </cell>
        </row>
        <row r="166">
          <cell r="E166" t="str">
            <v>55Y3711</v>
          </cell>
          <cell r="F166" t="str">
            <v>Memory-4GB PC3-10600 DDR3 LowHal SODIMM</v>
          </cell>
        </row>
        <row r="167">
          <cell r="E167" t="str">
            <v>57Y4138</v>
          </cell>
          <cell r="F167" t="str">
            <v>Memory-4GB PC3-10600 DDR3 ECC UDIMM</v>
          </cell>
        </row>
        <row r="168">
          <cell r="E168" t="str">
            <v>57Y4390</v>
          </cell>
          <cell r="F168" t="str">
            <v>2GB PC3 10600 DDR3 Low Hal UDIMM1333MHz</v>
          </cell>
        </row>
        <row r="169">
          <cell r="E169" t="str">
            <v>0A33910</v>
          </cell>
          <cell r="F169" t="str">
            <v>PEN         ThinkPad Helix Pen</v>
          </cell>
        </row>
        <row r="170">
          <cell r="E170" t="str">
            <v>0B47030</v>
          </cell>
          <cell r="F170" t="str">
            <v>ADAPTR TP 45W AC Adapter SlimTip</v>
          </cell>
        </row>
        <row r="171">
          <cell r="E171" t="str">
            <v>0B47031</v>
          </cell>
          <cell r="F171" t="str">
            <v>ADAPTR TP 45W AC Adapter SlimTip</v>
          </cell>
        </row>
        <row r="172">
          <cell r="E172" t="str">
            <v>0B47032</v>
          </cell>
          <cell r="F172" t="str">
            <v>ADAPTR TP 45W AC Adapter SlimTip</v>
          </cell>
        </row>
        <row r="173">
          <cell r="E173" t="str">
            <v>0B47033</v>
          </cell>
          <cell r="F173" t="str">
            <v>ADAPTR TP 45W AC Adapter SlimTip</v>
          </cell>
        </row>
        <row r="174">
          <cell r="E174" t="str">
            <v>0B47034</v>
          </cell>
          <cell r="F174" t="str">
            <v>ADAPTR TP 45W AC Adapter SlimTip</v>
          </cell>
        </row>
        <row r="175">
          <cell r="E175" t="str">
            <v>0B47035</v>
          </cell>
          <cell r="F175" t="str">
            <v>ADAPTR TP 45W AC Adapter SlimTip</v>
          </cell>
        </row>
        <row r="176">
          <cell r="E176" t="str">
            <v>0B47036</v>
          </cell>
          <cell r="F176" t="str">
            <v>ADAPTR TP 45W AC Adapter SlimTip</v>
          </cell>
        </row>
        <row r="177">
          <cell r="E177" t="str">
            <v>0B47037</v>
          </cell>
          <cell r="F177" t="str">
            <v>ADAPTR TP 45W AC Adapter SlimTip</v>
          </cell>
        </row>
        <row r="178">
          <cell r="E178" t="str">
            <v>0B47038</v>
          </cell>
          <cell r="F178" t="str">
            <v>ADAPTR TP 45W AC Adapter SlimTip</v>
          </cell>
        </row>
        <row r="179">
          <cell r="E179" t="str">
            <v>0B47039</v>
          </cell>
          <cell r="F179" t="str">
            <v>ADAPTR TP 45W AC Adapter SlimTip</v>
          </cell>
        </row>
        <row r="180">
          <cell r="E180" t="str">
            <v>0B47040</v>
          </cell>
          <cell r="F180" t="str">
            <v>ADAPTR TP 45W AC Adapter SlimTip</v>
          </cell>
        </row>
        <row r="181">
          <cell r="E181" t="str">
            <v>0B47041</v>
          </cell>
          <cell r="F181" t="str">
            <v>ADAPTR TP 45W AC Adapter SlimTip</v>
          </cell>
        </row>
        <row r="182">
          <cell r="E182" t="str">
            <v>0B47042</v>
          </cell>
          <cell r="F182" t="str">
            <v>ADAPTR TP 45W AC Adapter SlimTip</v>
          </cell>
        </row>
        <row r="183">
          <cell r="E183" t="str">
            <v>0B47043</v>
          </cell>
          <cell r="F183" t="str">
            <v>ADAPTR TP 45W AC Adapter SlimTip</v>
          </cell>
        </row>
        <row r="184">
          <cell r="E184" t="str">
            <v>0B47044</v>
          </cell>
          <cell r="F184" t="str">
            <v>ADAPTR TP 45W AC Adapter SlimTip</v>
          </cell>
        </row>
        <row r="185">
          <cell r="E185" t="str">
            <v>0B47045</v>
          </cell>
          <cell r="F185" t="str">
            <v>ADAPTR TP 45W AC Adapter SlimTip</v>
          </cell>
        </row>
        <row r="186">
          <cell r="E186" t="str">
            <v>0B47172</v>
          </cell>
          <cell r="F186" t="str">
            <v>KEYBOARD Belgium/French</v>
          </cell>
        </row>
        <row r="187">
          <cell r="E187" t="str">
            <v>0B47173</v>
          </cell>
          <cell r="F187" t="str">
            <v>KEYBOARD Belgium/UK</v>
          </cell>
        </row>
        <row r="188">
          <cell r="E188" t="str">
            <v>0B47175</v>
          </cell>
          <cell r="F188" t="str">
            <v>KEYBOARD Danish</v>
          </cell>
        </row>
        <row r="189">
          <cell r="E189" t="str">
            <v>0B47176</v>
          </cell>
          <cell r="F189" t="str">
            <v>KEYBOARD Dutch</v>
          </cell>
        </row>
        <row r="190">
          <cell r="E190" t="str">
            <v>0B47177</v>
          </cell>
          <cell r="F190" t="str">
            <v>KEYBOARD French</v>
          </cell>
        </row>
        <row r="191">
          <cell r="E191" t="str">
            <v>0B47179</v>
          </cell>
          <cell r="F191" t="str">
            <v>KEYBOARD German</v>
          </cell>
        </row>
        <row r="192">
          <cell r="E192" t="str">
            <v>0B47180</v>
          </cell>
          <cell r="F192" t="str">
            <v>KEYBOARD Italy</v>
          </cell>
        </row>
        <row r="193">
          <cell r="E193" t="str">
            <v>0B47181</v>
          </cell>
          <cell r="F193" t="str">
            <v>KEYBOARD Japanese</v>
          </cell>
        </row>
        <row r="194">
          <cell r="E194" t="str">
            <v>0B47182</v>
          </cell>
          <cell r="F194" t="str">
            <v>KEYBOARD Norwegian</v>
          </cell>
        </row>
        <row r="195">
          <cell r="E195" t="str">
            <v>0B47183</v>
          </cell>
          <cell r="F195" t="str">
            <v>KEYBOARD Portugese</v>
          </cell>
        </row>
        <row r="196">
          <cell r="E196" t="str">
            <v>0B47184</v>
          </cell>
          <cell r="F196" t="str">
            <v>KEYBOARD Spanish</v>
          </cell>
        </row>
        <row r="197">
          <cell r="E197" t="str">
            <v>0B47185</v>
          </cell>
          <cell r="F197" t="str">
            <v>KEYBOARD Swedish/Finn</v>
          </cell>
        </row>
        <row r="198">
          <cell r="E198" t="str">
            <v>0B47186</v>
          </cell>
          <cell r="F198" t="str">
            <v>KEYBOARD Swiss, F/G</v>
          </cell>
        </row>
        <row r="199">
          <cell r="E199" t="str">
            <v>0B47187</v>
          </cell>
          <cell r="F199" t="str">
            <v>KEYBOARD UK English</v>
          </cell>
        </row>
        <row r="200">
          <cell r="E200" t="str">
            <v>0B47189</v>
          </cell>
          <cell r="F200" t="str">
            <v>KEYBOARD US English</v>
          </cell>
        </row>
        <row r="201">
          <cell r="E201" t="str">
            <v>0B47190</v>
          </cell>
          <cell r="F201" t="str">
            <v>KEYBOARD US English</v>
          </cell>
        </row>
        <row r="202">
          <cell r="E202" t="str">
            <v>0B47191</v>
          </cell>
          <cell r="F202" t="str">
            <v>KEYBOARD Belgium/French</v>
          </cell>
        </row>
        <row r="203">
          <cell r="E203" t="str">
            <v>0B47192</v>
          </cell>
          <cell r="F203" t="str">
            <v>KEYBOARD Belgium/UK</v>
          </cell>
        </row>
        <row r="204">
          <cell r="E204" t="str">
            <v>0B47194</v>
          </cell>
          <cell r="F204" t="str">
            <v>KEYBOARD Bulgarian</v>
          </cell>
        </row>
        <row r="205">
          <cell r="E205" t="str">
            <v>0B47195</v>
          </cell>
          <cell r="F205" t="str">
            <v>KEYBOARD Chinese/US/Taiwanese</v>
          </cell>
        </row>
        <row r="206">
          <cell r="E206" t="str">
            <v>0B47197</v>
          </cell>
          <cell r="F206" t="str">
            <v>KEYBOARD Czech (QWERTY or ABB)</v>
          </cell>
        </row>
        <row r="207">
          <cell r="E207" t="str">
            <v>0B47198</v>
          </cell>
          <cell r="F207" t="str">
            <v>KEYBOARD Danish</v>
          </cell>
        </row>
        <row r="208">
          <cell r="E208" t="str">
            <v>0B47199</v>
          </cell>
          <cell r="F208" t="str">
            <v>KEYBOARD Dutch</v>
          </cell>
        </row>
        <row r="209">
          <cell r="E209" t="str">
            <v>0B47200</v>
          </cell>
          <cell r="F209" t="str">
            <v>KEYBOARD French</v>
          </cell>
        </row>
        <row r="210">
          <cell r="E210" t="str">
            <v>0B47201</v>
          </cell>
          <cell r="F210" t="str">
            <v>KEYBOARD French Canadian</v>
          </cell>
        </row>
        <row r="211">
          <cell r="E211" t="str">
            <v>0B47202</v>
          </cell>
          <cell r="F211" t="str">
            <v>KEYBOARD German</v>
          </cell>
        </row>
        <row r="212">
          <cell r="E212" t="str">
            <v>0B47204</v>
          </cell>
          <cell r="F212" t="str">
            <v>KEYBOARD Greek/US</v>
          </cell>
        </row>
        <row r="213">
          <cell r="E213" t="str">
            <v>0B47205</v>
          </cell>
          <cell r="F213" t="str">
            <v>KEYBOARD Hebrew</v>
          </cell>
        </row>
        <row r="214">
          <cell r="E214" t="str">
            <v>0B47206</v>
          </cell>
          <cell r="F214" t="str">
            <v>KEYBOARD Hungarian</v>
          </cell>
        </row>
        <row r="215">
          <cell r="E215" t="str">
            <v>0B47207</v>
          </cell>
          <cell r="F215" t="str">
            <v>KEYBOARD Italy</v>
          </cell>
        </row>
        <row r="216">
          <cell r="E216" t="str">
            <v>0B47208</v>
          </cell>
          <cell r="F216" t="str">
            <v>KEYBOARD Japanese</v>
          </cell>
        </row>
        <row r="217">
          <cell r="E217" t="str">
            <v>0B47209</v>
          </cell>
          <cell r="F217" t="str">
            <v>KEYBOARD Korean</v>
          </cell>
        </row>
        <row r="218">
          <cell r="E218" t="str">
            <v>0B47210</v>
          </cell>
          <cell r="F218" t="str">
            <v>KEYBOARD LA Spanish</v>
          </cell>
        </row>
        <row r="219">
          <cell r="E219" t="str">
            <v>0B47211</v>
          </cell>
          <cell r="F219" t="str">
            <v>KEYBOARD Norwegian</v>
          </cell>
        </row>
        <row r="220">
          <cell r="E220" t="str">
            <v>0B47212</v>
          </cell>
          <cell r="F220" t="str">
            <v>KEYBOARD Portugese</v>
          </cell>
        </row>
        <row r="221">
          <cell r="E221" t="str">
            <v>0B47213</v>
          </cell>
          <cell r="F221" t="str">
            <v>KEYBOARD Russian/Cy US</v>
          </cell>
        </row>
        <row r="222">
          <cell r="E222" t="str">
            <v>0B47215</v>
          </cell>
          <cell r="F222" t="str">
            <v>KEYBOARD Slovak</v>
          </cell>
        </row>
        <row r="223">
          <cell r="E223" t="str">
            <v>0B47216</v>
          </cell>
          <cell r="F223" t="str">
            <v>KEYBOARD Spanish</v>
          </cell>
        </row>
        <row r="224">
          <cell r="E224" t="str">
            <v>0B47217</v>
          </cell>
          <cell r="F224" t="str">
            <v>KEYBOARD Swedish/Finn</v>
          </cell>
        </row>
        <row r="225">
          <cell r="E225" t="str">
            <v>0B47218</v>
          </cell>
          <cell r="F225" t="str">
            <v>KEYBOARD Swiss, F/G</v>
          </cell>
        </row>
        <row r="226">
          <cell r="E226" t="str">
            <v>0B47219</v>
          </cell>
          <cell r="F226" t="str">
            <v>KEYBOARD Thailand</v>
          </cell>
        </row>
        <row r="227">
          <cell r="E227" t="str">
            <v>0B47220</v>
          </cell>
          <cell r="F227" t="str">
            <v>KEYBOARD Turkish</v>
          </cell>
        </row>
        <row r="228">
          <cell r="E228" t="str">
            <v>0B47221</v>
          </cell>
          <cell r="F228" t="str">
            <v>KEYBOARD UK English</v>
          </cell>
        </row>
        <row r="229">
          <cell r="E229" t="str">
            <v>0B47222</v>
          </cell>
          <cell r="F229" t="str">
            <v>KEYBOARD US Euro(International)</v>
          </cell>
        </row>
        <row r="230">
          <cell r="E230" t="str">
            <v>0B47223</v>
          </cell>
          <cell r="F230" t="str">
            <v>KEYBOARD Slovenian +++</v>
          </cell>
        </row>
        <row r="231">
          <cell r="E231" t="str">
            <v>0B47224</v>
          </cell>
          <cell r="F231" t="str">
            <v>KEYBOARD India English</v>
          </cell>
        </row>
        <row r="232">
          <cell r="E232" t="str">
            <v>0B47225</v>
          </cell>
          <cell r="F232" t="str">
            <v>KEYBOARD Arabic 470</v>
          </cell>
        </row>
        <row r="233">
          <cell r="E233" t="str">
            <v>0B47313</v>
          </cell>
          <cell r="F233" t="str">
            <v>HEADSET     earbud Brown Box with batter</v>
          </cell>
        </row>
        <row r="234">
          <cell r="E234" t="str">
            <v>0B47392</v>
          </cell>
          <cell r="F234" t="str">
            <v>ADAPTR Quadro K2000 2GB Graphics Card</v>
          </cell>
        </row>
        <row r="235">
          <cell r="E235" t="str">
            <v>0B47393</v>
          </cell>
          <cell r="F235" t="str">
            <v>ADAPTR Quadro K4000 3GB Graphics Card</v>
          </cell>
        </row>
        <row r="236">
          <cell r="E236" t="str">
            <v>0B47394</v>
          </cell>
          <cell r="F236" t="str">
            <v>ADAPTR Quadro K600 1GB Graphics Card</v>
          </cell>
        </row>
        <row r="237">
          <cell r="E237" t="str">
            <v>0B47470</v>
          </cell>
          <cell r="F237" t="str">
            <v>ADAPTR      Lenovo 90W AC Adapter</v>
          </cell>
        </row>
        <row r="238">
          <cell r="E238" t="str">
            <v>0B47471</v>
          </cell>
          <cell r="F238" t="str">
            <v>ADAPTR      Lenovo 90W AC Adapter</v>
          </cell>
        </row>
        <row r="239">
          <cell r="E239" t="str">
            <v>0B47473</v>
          </cell>
          <cell r="F239" t="str">
            <v>ADAPTR      Lenovo 90W AC Adapter</v>
          </cell>
        </row>
        <row r="240">
          <cell r="E240" t="str">
            <v>0B47474</v>
          </cell>
          <cell r="F240" t="str">
            <v>ADAPTR      Lenovo 90W AC Adapter</v>
          </cell>
        </row>
        <row r="241">
          <cell r="E241" t="str">
            <v>0B47475</v>
          </cell>
          <cell r="F241" t="str">
            <v>ADAPTR      Lenovo 90W AC Adapter</v>
          </cell>
        </row>
        <row r="242">
          <cell r="E242" t="str">
            <v>0B47476</v>
          </cell>
          <cell r="F242" t="str">
            <v>ADAPTR      Lenovo 90W AC Adapter</v>
          </cell>
        </row>
        <row r="243">
          <cell r="E243" t="str">
            <v>0B47477</v>
          </cell>
          <cell r="F243" t="str">
            <v>ADAPTR      Lenovo 90W AC Adapter</v>
          </cell>
        </row>
        <row r="244">
          <cell r="E244" t="str">
            <v>0B47478</v>
          </cell>
          <cell r="F244" t="str">
            <v>ADAPTR      Lenovo 90W AC Adapter</v>
          </cell>
        </row>
        <row r="245">
          <cell r="E245" t="str">
            <v>0B47479</v>
          </cell>
          <cell r="F245" t="str">
            <v>ADAPTR      Lenovo 90W AC Adapter</v>
          </cell>
        </row>
        <row r="246">
          <cell r="E246" t="str">
            <v>43R2033</v>
          </cell>
          <cell r="F246" t="str">
            <v>MODULE      2GB DDR3</v>
          </cell>
        </row>
        <row r="247">
          <cell r="E247" t="str">
            <v>55Y3710</v>
          </cell>
          <cell r="F247" t="str">
            <v>Memory-MODULE2GB PC3-10600 DDR3 LowHal S</v>
          </cell>
        </row>
        <row r="248">
          <cell r="E248" t="str">
            <v>55Y3711</v>
          </cell>
          <cell r="F248" t="str">
            <v>Memory-4GB PC3-10600 DDR3 LowHal SODIMM</v>
          </cell>
        </row>
        <row r="249">
          <cell r="E249" t="str">
            <v>57Y4138</v>
          </cell>
          <cell r="F249" t="str">
            <v>Memory-4GB PC3-10600 DDR3 ECC UDIMM</v>
          </cell>
        </row>
        <row r="250">
          <cell r="E250" t="str">
            <v>57Y4390</v>
          </cell>
          <cell r="F250" t="str">
            <v>2GB PC3 10600 DDR3 Low Hal UDIMM1333MHz</v>
          </cell>
        </row>
        <row r="251">
          <cell r="E251" t="str">
            <v>0A33910</v>
          </cell>
          <cell r="F251" t="str">
            <v>PEN         ThinkPad Helix Pen</v>
          </cell>
        </row>
        <row r="252">
          <cell r="E252" t="str">
            <v>0B47030</v>
          </cell>
          <cell r="F252" t="str">
            <v>ADAPTR TP 45W AC Adapter SlimTip</v>
          </cell>
        </row>
        <row r="253">
          <cell r="E253" t="str">
            <v>0B47031</v>
          </cell>
          <cell r="F253" t="str">
            <v>ADAPTR TP 45W AC Adapter SlimTip</v>
          </cell>
        </row>
        <row r="254">
          <cell r="E254" t="str">
            <v>0B47032</v>
          </cell>
          <cell r="F254" t="str">
            <v>ADAPTR TP 45W AC Adapter SlimTip</v>
          </cell>
        </row>
        <row r="255">
          <cell r="E255" t="str">
            <v>0B47033</v>
          </cell>
          <cell r="F255" t="str">
            <v>ADAPTR TP 45W AC Adapter SlimTip</v>
          </cell>
        </row>
        <row r="256">
          <cell r="E256" t="str">
            <v>0B47034</v>
          </cell>
          <cell r="F256" t="str">
            <v>ADAPTR TP 45W AC Adapter SlimTip</v>
          </cell>
        </row>
        <row r="257">
          <cell r="E257" t="str">
            <v>0B47035</v>
          </cell>
          <cell r="F257" t="str">
            <v>ADAPTR TP 45W AC Adapter SlimTip</v>
          </cell>
        </row>
        <row r="258">
          <cell r="E258" t="str">
            <v>0B47036</v>
          </cell>
          <cell r="F258" t="str">
            <v>ADAPTR TP 45W AC Adapter SlimTip</v>
          </cell>
        </row>
        <row r="259">
          <cell r="E259" t="str">
            <v>0B47037</v>
          </cell>
          <cell r="F259" t="str">
            <v>ADAPTR TP 45W AC Adapter SlimTip</v>
          </cell>
        </row>
        <row r="260">
          <cell r="E260" t="str">
            <v>0B47038</v>
          </cell>
          <cell r="F260" t="str">
            <v>ADAPTR TP 45W AC Adapter SlimTip</v>
          </cell>
        </row>
        <row r="261">
          <cell r="E261" t="str">
            <v>0B47039</v>
          </cell>
          <cell r="F261" t="str">
            <v>ADAPTR TP 45W AC Adapter SlimTip</v>
          </cell>
        </row>
        <row r="262">
          <cell r="E262" t="str">
            <v>0B47040</v>
          </cell>
          <cell r="F262" t="str">
            <v>ADAPTR TP 45W AC Adapter SlimTip</v>
          </cell>
        </row>
        <row r="263">
          <cell r="E263" t="str">
            <v>0B47041</v>
          </cell>
          <cell r="F263" t="str">
            <v>ADAPTR TP 45W AC Adapter SlimTip</v>
          </cell>
        </row>
        <row r="264">
          <cell r="E264" t="str">
            <v>0B47042</v>
          </cell>
          <cell r="F264" t="str">
            <v>ADAPTR TP 45W AC Adapter SlimTip</v>
          </cell>
        </row>
        <row r="265">
          <cell r="E265" t="str">
            <v>0B47043</v>
          </cell>
          <cell r="F265" t="str">
            <v>ADAPTR TP 45W AC Adapter SlimTip</v>
          </cell>
        </row>
        <row r="266">
          <cell r="E266" t="str">
            <v>0B47044</v>
          </cell>
          <cell r="F266" t="str">
            <v>ADAPTR TP 45W AC Adapter SlimTip</v>
          </cell>
        </row>
        <row r="267">
          <cell r="E267" t="str">
            <v>0B47045</v>
          </cell>
          <cell r="F267" t="str">
            <v>ADAPTR TP 45W AC Adapter SlimTip</v>
          </cell>
        </row>
        <row r="268">
          <cell r="E268" t="str">
            <v>0B47172</v>
          </cell>
          <cell r="F268" t="str">
            <v>KEYBOARD Belgium/French</v>
          </cell>
        </row>
        <row r="269">
          <cell r="E269" t="str">
            <v>0B47173</v>
          </cell>
          <cell r="F269" t="str">
            <v>KEYBOARD Belgium/UK</v>
          </cell>
        </row>
        <row r="270">
          <cell r="E270" t="str">
            <v>0B47175</v>
          </cell>
          <cell r="F270" t="str">
            <v>KEYBOARD Danish</v>
          </cell>
        </row>
        <row r="271">
          <cell r="E271" t="str">
            <v>0B47176</v>
          </cell>
          <cell r="F271" t="str">
            <v>KEYBOARD Dutch</v>
          </cell>
        </row>
        <row r="272">
          <cell r="E272" t="str">
            <v>0B47177</v>
          </cell>
          <cell r="F272" t="str">
            <v>KEYBOARD French</v>
          </cell>
        </row>
        <row r="273">
          <cell r="E273" t="str">
            <v>0B47179</v>
          </cell>
          <cell r="F273" t="str">
            <v>KEYBOARD German</v>
          </cell>
        </row>
        <row r="274">
          <cell r="E274" t="str">
            <v>0B47180</v>
          </cell>
          <cell r="F274" t="str">
            <v>KEYBOARD Italy</v>
          </cell>
        </row>
        <row r="275">
          <cell r="E275" t="str">
            <v>0B47181</v>
          </cell>
          <cell r="F275" t="str">
            <v>KEYBOARD Japanese</v>
          </cell>
        </row>
        <row r="276">
          <cell r="E276" t="str">
            <v>0B47182</v>
          </cell>
          <cell r="F276" t="str">
            <v>KEYBOARD Norwegian</v>
          </cell>
        </row>
        <row r="277">
          <cell r="E277" t="str">
            <v>0B47183</v>
          </cell>
          <cell r="F277" t="str">
            <v>KEYBOARD Portugese</v>
          </cell>
        </row>
        <row r="278">
          <cell r="E278" t="str">
            <v>0B47184</v>
          </cell>
          <cell r="F278" t="str">
            <v>KEYBOARD Spanish</v>
          </cell>
        </row>
        <row r="279">
          <cell r="E279" t="str">
            <v>0B47185</v>
          </cell>
          <cell r="F279" t="str">
            <v>KEYBOARD Swedish/Finn</v>
          </cell>
        </row>
        <row r="280">
          <cell r="E280" t="str">
            <v>0B47186</v>
          </cell>
          <cell r="F280" t="str">
            <v>KEYBOARD Swiss, F/G</v>
          </cell>
        </row>
        <row r="281">
          <cell r="E281" t="str">
            <v>0B47187</v>
          </cell>
          <cell r="F281" t="str">
            <v>KEYBOARD UK English</v>
          </cell>
        </row>
        <row r="282">
          <cell r="E282" t="str">
            <v>0B47189</v>
          </cell>
          <cell r="F282" t="str">
            <v>KEYBOARD US English</v>
          </cell>
        </row>
        <row r="283">
          <cell r="E283" t="str">
            <v>0B47190</v>
          </cell>
          <cell r="F283" t="str">
            <v>KEYBOARD US English</v>
          </cell>
        </row>
        <row r="284">
          <cell r="E284" t="str">
            <v>0B47191</v>
          </cell>
          <cell r="F284" t="str">
            <v>KEYBOARD Belgium/French</v>
          </cell>
        </row>
        <row r="285">
          <cell r="E285" t="str">
            <v>0B47192</v>
          </cell>
          <cell r="F285" t="str">
            <v>KEYBOARD Belgium/UK</v>
          </cell>
        </row>
        <row r="286">
          <cell r="E286" t="str">
            <v>0B47194</v>
          </cell>
          <cell r="F286" t="str">
            <v>KEYBOARD Bulgarian</v>
          </cell>
        </row>
        <row r="287">
          <cell r="E287" t="str">
            <v>0B47195</v>
          </cell>
          <cell r="F287" t="str">
            <v>KEYBOARD Chinese/US/Taiwanese</v>
          </cell>
        </row>
        <row r="288">
          <cell r="E288" t="str">
            <v>0B47197</v>
          </cell>
          <cell r="F288" t="str">
            <v>KEYBOARD Czech (QWERTY or ABB)</v>
          </cell>
        </row>
        <row r="289">
          <cell r="E289" t="str">
            <v>0B47198</v>
          </cell>
          <cell r="F289" t="str">
            <v>KEYBOARD Danish</v>
          </cell>
        </row>
        <row r="290">
          <cell r="E290" t="str">
            <v>0B47199</v>
          </cell>
          <cell r="F290" t="str">
            <v>KEYBOARD Dutch</v>
          </cell>
        </row>
        <row r="291">
          <cell r="E291" t="str">
            <v>0B47200</v>
          </cell>
          <cell r="F291" t="str">
            <v>KEYBOARD French</v>
          </cell>
        </row>
        <row r="292">
          <cell r="E292" t="str">
            <v>0B47201</v>
          </cell>
          <cell r="F292" t="str">
            <v>KEYBOARD French Canadian</v>
          </cell>
        </row>
        <row r="293">
          <cell r="E293" t="str">
            <v>0B47202</v>
          </cell>
          <cell r="F293" t="str">
            <v>KEYBOARD German</v>
          </cell>
        </row>
        <row r="294">
          <cell r="E294" t="str">
            <v>0B47204</v>
          </cell>
          <cell r="F294" t="str">
            <v>KEYBOARD Greek/US</v>
          </cell>
        </row>
        <row r="295">
          <cell r="E295" t="str">
            <v>0B47205</v>
          </cell>
          <cell r="F295" t="str">
            <v>KEYBOARD Hebrew</v>
          </cell>
        </row>
        <row r="296">
          <cell r="E296" t="str">
            <v>0B47206</v>
          </cell>
          <cell r="F296" t="str">
            <v>KEYBOARD Hungarian</v>
          </cell>
        </row>
        <row r="297">
          <cell r="E297" t="str">
            <v>0B47207</v>
          </cell>
          <cell r="F297" t="str">
            <v>KEYBOARD Italy</v>
          </cell>
        </row>
        <row r="298">
          <cell r="E298" t="str">
            <v>0B47208</v>
          </cell>
          <cell r="F298" t="str">
            <v>KEYBOARD Japanese</v>
          </cell>
        </row>
        <row r="299">
          <cell r="E299" t="str">
            <v>0B47209</v>
          </cell>
          <cell r="F299" t="str">
            <v>KEYBOARD Korean</v>
          </cell>
        </row>
        <row r="300">
          <cell r="E300" t="str">
            <v>0B47210</v>
          </cell>
          <cell r="F300" t="str">
            <v>KEYBOARD LA Spanish</v>
          </cell>
        </row>
        <row r="301">
          <cell r="E301" t="str">
            <v>0B47211</v>
          </cell>
          <cell r="F301" t="str">
            <v>KEYBOARD Norwegian</v>
          </cell>
        </row>
        <row r="302">
          <cell r="E302" t="str">
            <v>0B47212</v>
          </cell>
          <cell r="F302" t="str">
            <v>KEYBOARD Portugese</v>
          </cell>
        </row>
        <row r="303">
          <cell r="E303" t="str">
            <v>0B47213</v>
          </cell>
          <cell r="F303" t="str">
            <v>KEYBOARD Russian/Cy US</v>
          </cell>
        </row>
        <row r="304">
          <cell r="E304" t="str">
            <v>0B47215</v>
          </cell>
          <cell r="F304" t="str">
            <v>KEYBOARD Slovak</v>
          </cell>
        </row>
        <row r="305">
          <cell r="E305" t="str">
            <v>0B47216</v>
          </cell>
          <cell r="F305" t="str">
            <v>KEYBOARD Spanish</v>
          </cell>
        </row>
        <row r="306">
          <cell r="E306" t="str">
            <v>0B47217</v>
          </cell>
          <cell r="F306" t="str">
            <v>KEYBOARD Swedish/Finn</v>
          </cell>
        </row>
        <row r="307">
          <cell r="E307" t="str">
            <v>0B47218</v>
          </cell>
          <cell r="F307" t="str">
            <v>KEYBOARD Swiss, F/G</v>
          </cell>
        </row>
        <row r="308">
          <cell r="E308" t="str">
            <v>0B47219</v>
          </cell>
          <cell r="F308" t="str">
            <v>KEYBOARD Thailand</v>
          </cell>
        </row>
        <row r="309">
          <cell r="E309" t="str">
            <v>0B47220</v>
          </cell>
          <cell r="F309" t="str">
            <v>KEYBOARD Turkish</v>
          </cell>
        </row>
        <row r="310">
          <cell r="E310" t="str">
            <v>0B47221</v>
          </cell>
          <cell r="F310" t="str">
            <v>KEYBOARD UK English</v>
          </cell>
        </row>
        <row r="311">
          <cell r="E311" t="str">
            <v>0B47222</v>
          </cell>
          <cell r="F311" t="str">
            <v>KEYBOARD US Euro(International)</v>
          </cell>
        </row>
        <row r="312">
          <cell r="E312" t="str">
            <v>0B47223</v>
          </cell>
          <cell r="F312" t="str">
            <v>KEYBOARD Slovenian +++</v>
          </cell>
        </row>
        <row r="313">
          <cell r="E313" t="str">
            <v>0B47224</v>
          </cell>
          <cell r="F313" t="str">
            <v>KEYBOARD India English</v>
          </cell>
        </row>
        <row r="314">
          <cell r="E314" t="str">
            <v>0B47225</v>
          </cell>
          <cell r="F314" t="str">
            <v>KEYBOARD Arabic 470</v>
          </cell>
        </row>
        <row r="315">
          <cell r="E315" t="str">
            <v>0B47313</v>
          </cell>
          <cell r="F315" t="str">
            <v>HEADSET     earbud Brown Box with batter</v>
          </cell>
        </row>
        <row r="316">
          <cell r="E316" t="str">
            <v>0B47392</v>
          </cell>
          <cell r="F316" t="str">
            <v>ADAPTR Quadro K2000 2GB Graphics Card</v>
          </cell>
        </row>
        <row r="317">
          <cell r="E317" t="str">
            <v>0B47393</v>
          </cell>
          <cell r="F317" t="str">
            <v>ADAPTR Quadro K4000 3GB Graphics Card</v>
          </cell>
        </row>
        <row r="318">
          <cell r="E318" t="str">
            <v>0B47394</v>
          </cell>
          <cell r="F318" t="str">
            <v>ADAPTR Quadro K600 1GB Graphics Card</v>
          </cell>
        </row>
        <row r="319">
          <cell r="E319" t="str">
            <v>0B47470</v>
          </cell>
          <cell r="F319" t="str">
            <v>ADAPTR      Lenovo 90W AC Adapter</v>
          </cell>
        </row>
        <row r="320">
          <cell r="E320" t="str">
            <v>0B47471</v>
          </cell>
          <cell r="F320" t="str">
            <v>ADAPTR      Lenovo 90W AC Adapter</v>
          </cell>
        </row>
        <row r="321">
          <cell r="E321" t="str">
            <v>0B47473</v>
          </cell>
          <cell r="F321" t="str">
            <v>ADAPTR      Lenovo 90W AC Adapter</v>
          </cell>
        </row>
        <row r="322">
          <cell r="E322" t="str">
            <v>0B47474</v>
          </cell>
          <cell r="F322" t="str">
            <v>ADAPTR      Lenovo 90W AC Adapter</v>
          </cell>
        </row>
        <row r="323">
          <cell r="E323" t="str">
            <v>0B47475</v>
          </cell>
          <cell r="F323" t="str">
            <v>ADAPTR      Lenovo 90W AC Adapter</v>
          </cell>
        </row>
        <row r="324">
          <cell r="E324" t="str">
            <v>0B47476</v>
          </cell>
          <cell r="F324" t="str">
            <v>ADAPTR      Lenovo 90W AC Adapter</v>
          </cell>
        </row>
        <row r="325">
          <cell r="E325" t="str">
            <v>0B47477</v>
          </cell>
          <cell r="F325" t="str">
            <v>ADAPTR      Lenovo 90W AC Adapter</v>
          </cell>
        </row>
        <row r="326">
          <cell r="E326" t="str">
            <v>0B47478</v>
          </cell>
          <cell r="F326" t="str">
            <v>ADAPTR      Lenovo 90W AC Adapter</v>
          </cell>
        </row>
        <row r="327">
          <cell r="E327" t="str">
            <v>0B47479</v>
          </cell>
          <cell r="F327" t="str">
            <v>ADAPTR      Lenovo 90W AC Adapter</v>
          </cell>
        </row>
        <row r="328">
          <cell r="E328" t="str">
            <v>43R2033</v>
          </cell>
          <cell r="F328" t="str">
            <v>MODULE      2GB DDR3</v>
          </cell>
        </row>
        <row r="329">
          <cell r="E329" t="str">
            <v>55Y3710</v>
          </cell>
          <cell r="F329" t="str">
            <v>Memory-MODULE2GB PC3-10600 DDR3 LowHal S</v>
          </cell>
        </row>
        <row r="330">
          <cell r="E330" t="str">
            <v>55Y3711</v>
          </cell>
          <cell r="F330" t="str">
            <v>Memory-4GB PC3-10600 DDR3 LowHal SODIMM</v>
          </cell>
        </row>
        <row r="331">
          <cell r="E331" t="str">
            <v>57Y4138</v>
          </cell>
          <cell r="F331" t="str">
            <v>Memory-4GB PC3-10600 DDR3 ECC UDIMM</v>
          </cell>
        </row>
        <row r="332">
          <cell r="E332" t="str">
            <v>57Y4390</v>
          </cell>
          <cell r="F332" t="str">
            <v>2GB PC3 10600 DDR3 Low Hal UDIMM1333MHz</v>
          </cell>
        </row>
        <row r="333">
          <cell r="E333" t="str">
            <v>0A33910</v>
          </cell>
          <cell r="F333" t="str">
            <v>PEN         ThinkPad Helix Pen</v>
          </cell>
        </row>
        <row r="334">
          <cell r="E334" t="str">
            <v>0B47030</v>
          </cell>
          <cell r="F334" t="str">
            <v>ADAPTR TP 45W AC Adapter SlimTip</v>
          </cell>
        </row>
        <row r="335">
          <cell r="E335" t="str">
            <v>0B47031</v>
          </cell>
          <cell r="F335" t="str">
            <v>ADAPTR TP 45W AC Adapter SlimTip</v>
          </cell>
        </row>
        <row r="336">
          <cell r="E336" t="str">
            <v>0B47032</v>
          </cell>
          <cell r="F336" t="str">
            <v>ADAPTR TP 45W AC Adapter SlimTip</v>
          </cell>
        </row>
        <row r="337">
          <cell r="E337" t="str">
            <v>0B47033</v>
          </cell>
          <cell r="F337" t="str">
            <v>ADAPTR TP 45W AC Adapter SlimTip</v>
          </cell>
        </row>
        <row r="338">
          <cell r="E338" t="str">
            <v>0B47034</v>
          </cell>
          <cell r="F338" t="str">
            <v>ADAPTR TP 45W AC Adapter SlimTip</v>
          </cell>
        </row>
        <row r="339">
          <cell r="E339" t="str">
            <v>0B47035</v>
          </cell>
          <cell r="F339" t="str">
            <v>ADAPTR TP 45W AC Adapter SlimTip</v>
          </cell>
        </row>
        <row r="340">
          <cell r="E340" t="str">
            <v>0B47036</v>
          </cell>
          <cell r="F340" t="str">
            <v>ADAPTR TP 45W AC Adapter SlimTip</v>
          </cell>
        </row>
        <row r="341">
          <cell r="E341" t="str">
            <v>0B47037</v>
          </cell>
          <cell r="F341" t="str">
            <v>ADAPTR TP 45W AC Adapter SlimTip</v>
          </cell>
        </row>
        <row r="342">
          <cell r="E342" t="str">
            <v>0B47038</v>
          </cell>
          <cell r="F342" t="str">
            <v>ADAPTR TP 45W AC Adapter SlimTip</v>
          </cell>
        </row>
        <row r="343">
          <cell r="E343" t="str">
            <v>0B47039</v>
          </cell>
          <cell r="F343" t="str">
            <v>ADAPTR TP 45W AC Adapter SlimTip</v>
          </cell>
        </row>
        <row r="344">
          <cell r="E344" t="str">
            <v>0B47040</v>
          </cell>
          <cell r="F344" t="str">
            <v>ADAPTR TP 45W AC Adapter SlimTip</v>
          </cell>
        </row>
        <row r="345">
          <cell r="E345" t="str">
            <v>0B47041</v>
          </cell>
          <cell r="F345" t="str">
            <v>ADAPTR TP 45W AC Adapter SlimTip</v>
          </cell>
        </row>
        <row r="346">
          <cell r="E346" t="str">
            <v>0B47042</v>
          </cell>
          <cell r="F346" t="str">
            <v>ADAPTR TP 45W AC Adapter SlimTip</v>
          </cell>
        </row>
        <row r="347">
          <cell r="E347" t="str">
            <v>0B47043</v>
          </cell>
          <cell r="F347" t="str">
            <v>ADAPTR TP 45W AC Adapter SlimTip</v>
          </cell>
        </row>
        <row r="348">
          <cell r="E348" t="str">
            <v>0B47044</v>
          </cell>
          <cell r="F348" t="str">
            <v>ADAPTR TP 45W AC Adapter SlimTip</v>
          </cell>
        </row>
        <row r="349">
          <cell r="E349" t="str">
            <v>0B47045</v>
          </cell>
          <cell r="F349" t="str">
            <v>ADAPTR TP 45W AC Adapter SlimTip</v>
          </cell>
        </row>
        <row r="350">
          <cell r="E350" t="str">
            <v>0B47172</v>
          </cell>
          <cell r="F350" t="str">
            <v>KEYBOARD Belgium/French</v>
          </cell>
        </row>
        <row r="351">
          <cell r="E351" t="str">
            <v>0B47173</v>
          </cell>
          <cell r="F351" t="str">
            <v>KEYBOARD Belgium/UK</v>
          </cell>
        </row>
        <row r="352">
          <cell r="E352" t="str">
            <v>0B47175</v>
          </cell>
          <cell r="F352" t="str">
            <v>KEYBOARD Danish</v>
          </cell>
        </row>
        <row r="353">
          <cell r="E353" t="str">
            <v>0B47176</v>
          </cell>
          <cell r="F353" t="str">
            <v>KEYBOARD Dutch</v>
          </cell>
        </row>
        <row r="354">
          <cell r="E354" t="str">
            <v>0B47177</v>
          </cell>
          <cell r="F354" t="str">
            <v>KEYBOARD French</v>
          </cell>
        </row>
        <row r="355">
          <cell r="E355" t="str">
            <v>0B47179</v>
          </cell>
          <cell r="F355" t="str">
            <v>KEYBOARD German</v>
          </cell>
        </row>
        <row r="356">
          <cell r="E356" t="str">
            <v>0B47180</v>
          </cell>
          <cell r="F356" t="str">
            <v>KEYBOARD Italy</v>
          </cell>
        </row>
        <row r="357">
          <cell r="E357" t="str">
            <v>0B47181</v>
          </cell>
          <cell r="F357" t="str">
            <v>KEYBOARD Japanese</v>
          </cell>
        </row>
        <row r="358">
          <cell r="E358" t="str">
            <v>0B47182</v>
          </cell>
          <cell r="F358" t="str">
            <v>KEYBOARD Norwegian</v>
          </cell>
        </row>
        <row r="359">
          <cell r="E359" t="str">
            <v>0B47183</v>
          </cell>
          <cell r="F359" t="str">
            <v>KEYBOARD Portugese</v>
          </cell>
        </row>
        <row r="360">
          <cell r="E360" t="str">
            <v>0B47184</v>
          </cell>
          <cell r="F360" t="str">
            <v>KEYBOARD Spanish</v>
          </cell>
        </row>
        <row r="361">
          <cell r="E361" t="str">
            <v>0B47185</v>
          </cell>
          <cell r="F361" t="str">
            <v>KEYBOARD Swedish/Finn</v>
          </cell>
        </row>
        <row r="362">
          <cell r="E362" t="str">
            <v>0B47186</v>
          </cell>
          <cell r="F362" t="str">
            <v>KEYBOARD Swiss, F/G</v>
          </cell>
        </row>
        <row r="363">
          <cell r="E363" t="str">
            <v>0B47187</v>
          </cell>
          <cell r="F363" t="str">
            <v>KEYBOARD UK English</v>
          </cell>
        </row>
        <row r="364">
          <cell r="E364" t="str">
            <v>0B47189</v>
          </cell>
          <cell r="F364" t="str">
            <v>KEYBOARD US English</v>
          </cell>
        </row>
        <row r="365">
          <cell r="E365" t="str">
            <v>0B47190</v>
          </cell>
          <cell r="F365" t="str">
            <v>KEYBOARD US English</v>
          </cell>
        </row>
        <row r="366">
          <cell r="E366" t="str">
            <v>0B47191</v>
          </cell>
          <cell r="F366" t="str">
            <v>KEYBOARD Belgium/French</v>
          </cell>
        </row>
        <row r="367">
          <cell r="E367" t="str">
            <v>0B47192</v>
          </cell>
          <cell r="F367" t="str">
            <v>KEYBOARD Belgium/UK</v>
          </cell>
        </row>
        <row r="368">
          <cell r="E368" t="str">
            <v>0B47194</v>
          </cell>
          <cell r="F368" t="str">
            <v>KEYBOARD Bulgarian</v>
          </cell>
        </row>
        <row r="369">
          <cell r="E369" t="str">
            <v>0B47195</v>
          </cell>
          <cell r="F369" t="str">
            <v>KEYBOARD Chinese/US/Taiwanese</v>
          </cell>
        </row>
        <row r="370">
          <cell r="E370" t="str">
            <v>0B47197</v>
          </cell>
          <cell r="F370" t="str">
            <v>KEYBOARD Czech (QWERTY or ABB)</v>
          </cell>
        </row>
        <row r="371">
          <cell r="E371" t="str">
            <v>0B47198</v>
          </cell>
          <cell r="F371" t="str">
            <v>KEYBOARD Danish</v>
          </cell>
        </row>
        <row r="372">
          <cell r="E372" t="str">
            <v>0B47199</v>
          </cell>
          <cell r="F372" t="str">
            <v>KEYBOARD Dutch</v>
          </cell>
        </row>
        <row r="373">
          <cell r="E373" t="str">
            <v>0B47200</v>
          </cell>
          <cell r="F373" t="str">
            <v>KEYBOARD French</v>
          </cell>
        </row>
        <row r="374">
          <cell r="E374" t="str">
            <v>0B47201</v>
          </cell>
          <cell r="F374" t="str">
            <v>KEYBOARD French Canadian</v>
          </cell>
        </row>
        <row r="375">
          <cell r="E375" t="str">
            <v>0B47202</v>
          </cell>
          <cell r="F375" t="str">
            <v>KEYBOARD German</v>
          </cell>
        </row>
        <row r="376">
          <cell r="E376" t="str">
            <v>0B47204</v>
          </cell>
          <cell r="F376" t="str">
            <v>KEYBOARD Greek/US</v>
          </cell>
        </row>
        <row r="377">
          <cell r="E377" t="str">
            <v>0B47205</v>
          </cell>
          <cell r="F377" t="str">
            <v>KEYBOARD Hebrew</v>
          </cell>
        </row>
        <row r="378">
          <cell r="E378" t="str">
            <v>0B47206</v>
          </cell>
          <cell r="F378" t="str">
            <v>KEYBOARD Hungarian</v>
          </cell>
        </row>
        <row r="379">
          <cell r="E379" t="str">
            <v>0B47207</v>
          </cell>
          <cell r="F379" t="str">
            <v>KEYBOARD Italy</v>
          </cell>
        </row>
        <row r="380">
          <cell r="E380" t="str">
            <v>0B47208</v>
          </cell>
          <cell r="F380" t="str">
            <v>KEYBOARD Japanese</v>
          </cell>
        </row>
        <row r="381">
          <cell r="E381" t="str">
            <v>0B47209</v>
          </cell>
          <cell r="F381" t="str">
            <v>KEYBOARD Korean</v>
          </cell>
        </row>
        <row r="382">
          <cell r="E382" t="str">
            <v>0B47210</v>
          </cell>
          <cell r="F382" t="str">
            <v>KEYBOARD LA Spanish</v>
          </cell>
        </row>
        <row r="383">
          <cell r="E383" t="str">
            <v>0B47211</v>
          </cell>
          <cell r="F383" t="str">
            <v>KEYBOARD Norwegian</v>
          </cell>
        </row>
        <row r="384">
          <cell r="E384" t="str">
            <v>0B47212</v>
          </cell>
          <cell r="F384" t="str">
            <v>KEYBOARD Portugese</v>
          </cell>
        </row>
        <row r="385">
          <cell r="E385" t="str">
            <v>0B47213</v>
          </cell>
          <cell r="F385" t="str">
            <v>KEYBOARD Russian/Cy US</v>
          </cell>
        </row>
        <row r="386">
          <cell r="E386" t="str">
            <v>0B47215</v>
          </cell>
          <cell r="F386" t="str">
            <v>KEYBOARD Slovak</v>
          </cell>
        </row>
        <row r="387">
          <cell r="E387" t="str">
            <v>0B47216</v>
          </cell>
          <cell r="F387" t="str">
            <v>KEYBOARD Spanish</v>
          </cell>
        </row>
        <row r="388">
          <cell r="E388" t="str">
            <v>0B47217</v>
          </cell>
          <cell r="F388" t="str">
            <v>KEYBOARD Swedish/Finn</v>
          </cell>
        </row>
        <row r="389">
          <cell r="E389" t="str">
            <v>0B47218</v>
          </cell>
          <cell r="F389" t="str">
            <v>KEYBOARD Swiss, F/G</v>
          </cell>
        </row>
        <row r="390">
          <cell r="E390" t="str">
            <v>0B47219</v>
          </cell>
          <cell r="F390" t="str">
            <v>KEYBOARD Thailand</v>
          </cell>
        </row>
        <row r="391">
          <cell r="E391" t="str">
            <v>0B47220</v>
          </cell>
          <cell r="F391" t="str">
            <v>KEYBOARD Turkish</v>
          </cell>
        </row>
        <row r="392">
          <cell r="E392" t="str">
            <v>0B47221</v>
          </cell>
          <cell r="F392" t="str">
            <v>KEYBOARD UK English</v>
          </cell>
        </row>
        <row r="393">
          <cell r="E393" t="str">
            <v>0B47222</v>
          </cell>
          <cell r="F393" t="str">
            <v>KEYBOARD US Euro(International)</v>
          </cell>
        </row>
        <row r="394">
          <cell r="E394" t="str">
            <v>0B47223</v>
          </cell>
          <cell r="F394" t="str">
            <v>KEYBOARD Slovenian +++</v>
          </cell>
        </row>
        <row r="395">
          <cell r="E395" t="str">
            <v>0B47224</v>
          </cell>
          <cell r="F395" t="str">
            <v>KEYBOARD India English</v>
          </cell>
        </row>
        <row r="396">
          <cell r="E396" t="str">
            <v>0B47225</v>
          </cell>
          <cell r="F396" t="str">
            <v>KEYBOARD Arabic 470</v>
          </cell>
        </row>
        <row r="397">
          <cell r="E397" t="str">
            <v>0B47313</v>
          </cell>
          <cell r="F397" t="str">
            <v>HEADSET     earbud Brown Box with batter</v>
          </cell>
        </row>
        <row r="398">
          <cell r="E398" t="str">
            <v>0B47392</v>
          </cell>
          <cell r="F398" t="str">
            <v>ADAPTR Quadro K2000 2GB Graphics Card</v>
          </cell>
        </row>
        <row r="399">
          <cell r="E399" t="str">
            <v>0B47393</v>
          </cell>
          <cell r="F399" t="str">
            <v>ADAPTR Quadro K4000 3GB Graphics Card</v>
          </cell>
        </row>
        <row r="400">
          <cell r="E400" t="str">
            <v>0B47394</v>
          </cell>
          <cell r="F400" t="str">
            <v>ADAPTR Quadro K600 1GB Graphics Card</v>
          </cell>
        </row>
        <row r="401">
          <cell r="E401" t="str">
            <v>0B47470</v>
          </cell>
          <cell r="F401" t="str">
            <v>ADAPTR      Lenovo 90W AC Adapter</v>
          </cell>
        </row>
        <row r="402">
          <cell r="E402" t="str">
            <v>0B47471</v>
          </cell>
          <cell r="F402" t="str">
            <v>ADAPTR      Lenovo 90W AC Adapter</v>
          </cell>
        </row>
        <row r="403">
          <cell r="E403" t="str">
            <v>0B47473</v>
          </cell>
          <cell r="F403" t="str">
            <v>ADAPTR      Lenovo 90W AC Adapter</v>
          </cell>
        </row>
        <row r="404">
          <cell r="E404" t="str">
            <v>0B47474</v>
          </cell>
          <cell r="F404" t="str">
            <v>ADAPTR      Lenovo 90W AC Adapter</v>
          </cell>
        </row>
        <row r="405">
          <cell r="E405" t="str">
            <v>0B47475</v>
          </cell>
          <cell r="F405" t="str">
            <v>ADAPTR      Lenovo 90W AC Adapter</v>
          </cell>
        </row>
        <row r="406">
          <cell r="E406" t="str">
            <v>0B47476</v>
          </cell>
          <cell r="F406" t="str">
            <v>ADAPTR      Lenovo 90W AC Adapter</v>
          </cell>
        </row>
        <row r="407">
          <cell r="E407" t="str">
            <v>0B47477</v>
          </cell>
          <cell r="F407" t="str">
            <v>ADAPTR      Lenovo 90W AC Adapter</v>
          </cell>
        </row>
        <row r="408">
          <cell r="E408" t="str">
            <v>0B47478</v>
          </cell>
          <cell r="F408" t="str">
            <v>ADAPTR      Lenovo 90W AC Adapter</v>
          </cell>
        </row>
        <row r="409">
          <cell r="E409" t="str">
            <v>0B47479</v>
          </cell>
          <cell r="F409" t="str">
            <v>ADAPTR      Lenovo 90W AC Adapter</v>
          </cell>
        </row>
        <row r="410">
          <cell r="E410" t="str">
            <v>43R2033</v>
          </cell>
          <cell r="F410" t="str">
            <v>MODULE      2GB DDR3</v>
          </cell>
        </row>
        <row r="411">
          <cell r="E411" t="str">
            <v>55Y3710</v>
          </cell>
          <cell r="F411" t="str">
            <v>Memory-MODULE2GB PC3-10600 DDR3 LowHal S</v>
          </cell>
        </row>
        <row r="412">
          <cell r="E412" t="str">
            <v>55Y3711</v>
          </cell>
          <cell r="F412" t="str">
            <v>Memory-4GB PC3-10600 DDR3 LowHal SODIMM</v>
          </cell>
        </row>
        <row r="413">
          <cell r="E413" t="str">
            <v>57Y4138</v>
          </cell>
          <cell r="F413" t="str">
            <v>Memory-4GB PC3-10600 DDR3 ECC UDIMM</v>
          </cell>
        </row>
        <row r="414">
          <cell r="E414" t="str">
            <v>57Y4390</v>
          </cell>
          <cell r="F414" t="str">
            <v>2GB PC3 10600 DDR3 Low Hal UDIMM1333MHz</v>
          </cell>
        </row>
        <row r="415">
          <cell r="E415" t="str">
            <v>0A33910</v>
          </cell>
          <cell r="F415" t="str">
            <v>PEN         ThinkPad Helix Pen</v>
          </cell>
        </row>
        <row r="416">
          <cell r="E416" t="str">
            <v>0B47030</v>
          </cell>
          <cell r="F416" t="str">
            <v>ADAPTR TP 45W AC Adapter SlimTip</v>
          </cell>
        </row>
        <row r="417">
          <cell r="E417" t="str">
            <v>0B47031</v>
          </cell>
          <cell r="F417" t="str">
            <v>ADAPTR TP 45W AC Adapter SlimTip</v>
          </cell>
        </row>
        <row r="418">
          <cell r="E418" t="str">
            <v>0B47032</v>
          </cell>
          <cell r="F418" t="str">
            <v>ADAPTR TP 45W AC Adapter SlimTip</v>
          </cell>
        </row>
        <row r="419">
          <cell r="E419" t="str">
            <v>0B47033</v>
          </cell>
          <cell r="F419" t="str">
            <v>ADAPTR TP 45W AC Adapter SlimTip</v>
          </cell>
        </row>
        <row r="420">
          <cell r="E420" t="str">
            <v>0B47034</v>
          </cell>
          <cell r="F420" t="str">
            <v>ADAPTR TP 45W AC Adapter SlimTip</v>
          </cell>
        </row>
        <row r="421">
          <cell r="E421" t="str">
            <v>0B47035</v>
          </cell>
          <cell r="F421" t="str">
            <v>ADAPTR TP 45W AC Adapter SlimTip</v>
          </cell>
        </row>
        <row r="422">
          <cell r="E422" t="str">
            <v>0B47036</v>
          </cell>
          <cell r="F422" t="str">
            <v>ADAPTR TP 45W AC Adapter SlimTip</v>
          </cell>
        </row>
        <row r="423">
          <cell r="E423" t="str">
            <v>0B47037</v>
          </cell>
          <cell r="F423" t="str">
            <v>ADAPTR TP 45W AC Adapter SlimTip</v>
          </cell>
        </row>
        <row r="424">
          <cell r="E424" t="str">
            <v>0B47038</v>
          </cell>
          <cell r="F424" t="str">
            <v>ADAPTR TP 45W AC Adapter SlimTip</v>
          </cell>
        </row>
        <row r="425">
          <cell r="E425" t="str">
            <v>0B47039</v>
          </cell>
          <cell r="F425" t="str">
            <v>ADAPTR TP 45W AC Adapter SlimTip</v>
          </cell>
        </row>
        <row r="426">
          <cell r="E426" t="str">
            <v>0B47040</v>
          </cell>
          <cell r="F426" t="str">
            <v>ADAPTR TP 45W AC Adapter SlimTip</v>
          </cell>
        </row>
        <row r="427">
          <cell r="E427" t="str">
            <v>0B47041</v>
          </cell>
          <cell r="F427" t="str">
            <v>ADAPTR TP 45W AC Adapter SlimTip</v>
          </cell>
        </row>
        <row r="428">
          <cell r="E428" t="str">
            <v>0B47042</v>
          </cell>
          <cell r="F428" t="str">
            <v>ADAPTR TP 45W AC Adapter SlimTip</v>
          </cell>
        </row>
        <row r="429">
          <cell r="E429" t="str">
            <v>0B47043</v>
          </cell>
          <cell r="F429" t="str">
            <v>ADAPTR TP 45W AC Adapter SlimTip</v>
          </cell>
        </row>
        <row r="430">
          <cell r="E430" t="str">
            <v>0B47044</v>
          </cell>
          <cell r="F430" t="str">
            <v>ADAPTR TP 45W AC Adapter SlimTip</v>
          </cell>
        </row>
        <row r="431">
          <cell r="E431" t="str">
            <v>0B47045</v>
          </cell>
          <cell r="F431" t="str">
            <v>ADAPTR TP 45W AC Adapter SlimTip</v>
          </cell>
        </row>
        <row r="432">
          <cell r="E432" t="str">
            <v>0B47172</v>
          </cell>
          <cell r="F432" t="str">
            <v>KEYBOARD Belgium/French</v>
          </cell>
        </row>
        <row r="433">
          <cell r="E433" t="str">
            <v>0B47173</v>
          </cell>
          <cell r="F433" t="str">
            <v>KEYBOARD Belgium/UK</v>
          </cell>
        </row>
        <row r="434">
          <cell r="E434" t="str">
            <v>0B47175</v>
          </cell>
          <cell r="F434" t="str">
            <v>KEYBOARD Danish</v>
          </cell>
        </row>
        <row r="435">
          <cell r="E435" t="str">
            <v>0B47176</v>
          </cell>
          <cell r="F435" t="str">
            <v>KEYBOARD Dutch</v>
          </cell>
        </row>
        <row r="436">
          <cell r="E436" t="str">
            <v>0B47177</v>
          </cell>
          <cell r="F436" t="str">
            <v>KEYBOARD French</v>
          </cell>
        </row>
        <row r="437">
          <cell r="E437" t="str">
            <v>0B47179</v>
          </cell>
          <cell r="F437" t="str">
            <v>KEYBOARD German</v>
          </cell>
        </row>
        <row r="438">
          <cell r="E438" t="str">
            <v>0B47180</v>
          </cell>
          <cell r="F438" t="str">
            <v>KEYBOARD Italy</v>
          </cell>
        </row>
        <row r="439">
          <cell r="E439" t="str">
            <v>0B47181</v>
          </cell>
          <cell r="F439" t="str">
            <v>KEYBOARD Japanese</v>
          </cell>
        </row>
        <row r="440">
          <cell r="E440" t="str">
            <v>0B47182</v>
          </cell>
          <cell r="F440" t="str">
            <v>KEYBOARD Norwegian</v>
          </cell>
        </row>
        <row r="441">
          <cell r="E441" t="str">
            <v>0B47183</v>
          </cell>
          <cell r="F441" t="str">
            <v>KEYBOARD Portugese</v>
          </cell>
        </row>
        <row r="442">
          <cell r="E442" t="str">
            <v>0B47184</v>
          </cell>
          <cell r="F442" t="str">
            <v>KEYBOARD Spanish</v>
          </cell>
        </row>
        <row r="443">
          <cell r="E443" t="str">
            <v>0B47185</v>
          </cell>
          <cell r="F443" t="str">
            <v>KEYBOARD Swedish/Finn</v>
          </cell>
        </row>
        <row r="444">
          <cell r="E444" t="str">
            <v>0B47186</v>
          </cell>
          <cell r="F444" t="str">
            <v>KEYBOARD Swiss, F/G</v>
          </cell>
        </row>
        <row r="445">
          <cell r="E445" t="str">
            <v>0B47187</v>
          </cell>
          <cell r="F445" t="str">
            <v>KEYBOARD UK English</v>
          </cell>
        </row>
        <row r="446">
          <cell r="E446" t="str">
            <v>0B47189</v>
          </cell>
          <cell r="F446" t="str">
            <v>KEYBOARD US English</v>
          </cell>
        </row>
        <row r="447">
          <cell r="E447" t="str">
            <v>0B47190</v>
          </cell>
          <cell r="F447" t="str">
            <v>KEYBOARD US English</v>
          </cell>
        </row>
        <row r="448">
          <cell r="E448" t="str">
            <v>0B47191</v>
          </cell>
          <cell r="F448" t="str">
            <v>KEYBOARD Belgium/French</v>
          </cell>
        </row>
        <row r="449">
          <cell r="E449" t="str">
            <v>0B47192</v>
          </cell>
          <cell r="F449" t="str">
            <v>KEYBOARD Belgium/UK</v>
          </cell>
        </row>
        <row r="450">
          <cell r="E450" t="str">
            <v>0B47194</v>
          </cell>
          <cell r="F450" t="str">
            <v>KEYBOARD Bulgarian</v>
          </cell>
        </row>
        <row r="451">
          <cell r="E451" t="str">
            <v>0B47195</v>
          </cell>
          <cell r="F451" t="str">
            <v>KEYBOARD Chinese/US/Taiwanese</v>
          </cell>
        </row>
        <row r="452">
          <cell r="E452" t="str">
            <v>0B47197</v>
          </cell>
          <cell r="F452" t="str">
            <v>KEYBOARD Czech (QWERTY or ABB)</v>
          </cell>
        </row>
        <row r="453">
          <cell r="E453" t="str">
            <v>0B47198</v>
          </cell>
          <cell r="F453" t="str">
            <v>KEYBOARD Danish</v>
          </cell>
        </row>
        <row r="454">
          <cell r="E454" t="str">
            <v>0B47199</v>
          </cell>
          <cell r="F454" t="str">
            <v>KEYBOARD Dutch</v>
          </cell>
        </row>
        <row r="455">
          <cell r="E455" t="str">
            <v>0B47200</v>
          </cell>
          <cell r="F455" t="str">
            <v>KEYBOARD French</v>
          </cell>
        </row>
        <row r="456">
          <cell r="E456" t="str">
            <v>0B47201</v>
          </cell>
          <cell r="F456" t="str">
            <v>KEYBOARD French Canadian</v>
          </cell>
        </row>
        <row r="457">
          <cell r="E457" t="str">
            <v>0B47202</v>
          </cell>
          <cell r="F457" t="str">
            <v>KEYBOARD German</v>
          </cell>
        </row>
        <row r="458">
          <cell r="E458" t="str">
            <v>0B47204</v>
          </cell>
          <cell r="F458" t="str">
            <v>KEYBOARD Greek/US</v>
          </cell>
        </row>
        <row r="459">
          <cell r="E459" t="str">
            <v>0B47205</v>
          </cell>
          <cell r="F459" t="str">
            <v>KEYBOARD Hebrew</v>
          </cell>
        </row>
        <row r="460">
          <cell r="E460" t="str">
            <v>0B47206</v>
          </cell>
          <cell r="F460" t="str">
            <v>KEYBOARD Hungarian</v>
          </cell>
        </row>
        <row r="461">
          <cell r="E461" t="str">
            <v>0B47207</v>
          </cell>
          <cell r="F461" t="str">
            <v>KEYBOARD Italy</v>
          </cell>
        </row>
        <row r="462">
          <cell r="E462" t="str">
            <v>0B47208</v>
          </cell>
          <cell r="F462" t="str">
            <v>KEYBOARD Japanese</v>
          </cell>
        </row>
        <row r="463">
          <cell r="E463" t="str">
            <v>0B47209</v>
          </cell>
          <cell r="F463" t="str">
            <v>KEYBOARD Korean</v>
          </cell>
        </row>
        <row r="464">
          <cell r="E464" t="str">
            <v>0B47210</v>
          </cell>
          <cell r="F464" t="str">
            <v>KEYBOARD LA Spanish</v>
          </cell>
        </row>
        <row r="465">
          <cell r="E465" t="str">
            <v>0B47211</v>
          </cell>
          <cell r="F465" t="str">
            <v>KEYBOARD Norwegian</v>
          </cell>
        </row>
        <row r="466">
          <cell r="E466" t="str">
            <v>0B47212</v>
          </cell>
          <cell r="F466" t="str">
            <v>KEYBOARD Portugese</v>
          </cell>
        </row>
        <row r="467">
          <cell r="E467" t="str">
            <v>0B47213</v>
          </cell>
          <cell r="F467" t="str">
            <v>KEYBOARD Russian/Cy US</v>
          </cell>
        </row>
        <row r="468">
          <cell r="E468" t="str">
            <v>0B47215</v>
          </cell>
          <cell r="F468" t="str">
            <v>KEYBOARD Slovak</v>
          </cell>
        </row>
        <row r="469">
          <cell r="E469" t="str">
            <v>0B47216</v>
          </cell>
          <cell r="F469" t="str">
            <v>KEYBOARD Spanish</v>
          </cell>
        </row>
        <row r="470">
          <cell r="E470" t="str">
            <v>0B47217</v>
          </cell>
          <cell r="F470" t="str">
            <v>KEYBOARD Swedish/Finn</v>
          </cell>
        </row>
        <row r="471">
          <cell r="E471" t="str">
            <v>0B47218</v>
          </cell>
          <cell r="F471" t="str">
            <v>KEYBOARD Swiss, F/G</v>
          </cell>
        </row>
        <row r="472">
          <cell r="E472" t="str">
            <v>0B47219</v>
          </cell>
          <cell r="F472" t="str">
            <v>KEYBOARD Thailand</v>
          </cell>
        </row>
        <row r="473">
          <cell r="E473" t="str">
            <v>0B47220</v>
          </cell>
          <cell r="F473" t="str">
            <v>KEYBOARD Turkish</v>
          </cell>
        </row>
        <row r="474">
          <cell r="E474" t="str">
            <v>0B47221</v>
          </cell>
          <cell r="F474" t="str">
            <v>KEYBOARD UK English</v>
          </cell>
        </row>
        <row r="475">
          <cell r="E475" t="str">
            <v>0B47222</v>
          </cell>
          <cell r="F475" t="str">
            <v>KEYBOARD US Euro(International)</v>
          </cell>
        </row>
        <row r="476">
          <cell r="E476" t="str">
            <v>0B47223</v>
          </cell>
          <cell r="F476" t="str">
            <v>KEYBOARD Slovenian +++</v>
          </cell>
        </row>
        <row r="477">
          <cell r="E477" t="str">
            <v>0B47224</v>
          </cell>
          <cell r="F477" t="str">
            <v>KEYBOARD India English</v>
          </cell>
        </row>
        <row r="478">
          <cell r="E478" t="str">
            <v>0B47225</v>
          </cell>
          <cell r="F478" t="str">
            <v>KEYBOARD Arabic 470</v>
          </cell>
        </row>
        <row r="479">
          <cell r="E479" t="str">
            <v>0B47313</v>
          </cell>
          <cell r="F479" t="str">
            <v>HEADSET     earbud Brown Box with batter</v>
          </cell>
        </row>
        <row r="480">
          <cell r="E480" t="str">
            <v>0B47392</v>
          </cell>
          <cell r="F480" t="str">
            <v>ADAPTR Quadro K2000 2GB Graphics Card</v>
          </cell>
        </row>
        <row r="481">
          <cell r="E481" t="str">
            <v>0B47393</v>
          </cell>
          <cell r="F481" t="str">
            <v>ADAPTR Quadro K4000 3GB Graphics Card</v>
          </cell>
        </row>
        <row r="482">
          <cell r="E482" t="str">
            <v>0B47394</v>
          </cell>
          <cell r="F482" t="str">
            <v>ADAPTR Quadro K600 1GB Graphics Card</v>
          </cell>
        </row>
        <row r="483">
          <cell r="E483" t="str">
            <v>0B47470</v>
          </cell>
          <cell r="F483" t="str">
            <v>ADAPTR      Lenovo 90W AC Adapter</v>
          </cell>
        </row>
        <row r="484">
          <cell r="E484" t="str">
            <v>0B47471</v>
          </cell>
          <cell r="F484" t="str">
            <v>ADAPTR      Lenovo 90W AC Adapter</v>
          </cell>
        </row>
        <row r="485">
          <cell r="E485" t="str">
            <v>0B47473</v>
          </cell>
          <cell r="F485" t="str">
            <v>ADAPTR      Lenovo 90W AC Adapter</v>
          </cell>
        </row>
        <row r="486">
          <cell r="E486" t="str">
            <v>0B47474</v>
          </cell>
          <cell r="F486" t="str">
            <v>ADAPTR      Lenovo 90W AC Adapter</v>
          </cell>
        </row>
        <row r="487">
          <cell r="E487" t="str">
            <v>0B47475</v>
          </cell>
          <cell r="F487" t="str">
            <v>ADAPTR      Lenovo 90W AC Adapter</v>
          </cell>
        </row>
        <row r="488">
          <cell r="E488" t="str">
            <v>0B47476</v>
          </cell>
          <cell r="F488" t="str">
            <v>ADAPTR      Lenovo 90W AC Adapter</v>
          </cell>
        </row>
        <row r="489">
          <cell r="E489" t="str">
            <v>0B47477</v>
          </cell>
          <cell r="F489" t="str">
            <v>ADAPTR      Lenovo 90W AC Adapter</v>
          </cell>
        </row>
        <row r="490">
          <cell r="E490" t="str">
            <v>0B47478</v>
          </cell>
          <cell r="F490" t="str">
            <v>ADAPTR      Lenovo 90W AC Adapter</v>
          </cell>
        </row>
        <row r="491">
          <cell r="E491" t="str">
            <v>0B47479</v>
          </cell>
          <cell r="F491" t="str">
            <v>ADAPTR      Lenovo 90W AC Adapter</v>
          </cell>
        </row>
        <row r="492">
          <cell r="E492" t="str">
            <v>43R2033</v>
          </cell>
          <cell r="F492" t="str">
            <v>MODULE      2GB DDR3</v>
          </cell>
        </row>
        <row r="493">
          <cell r="E493" t="str">
            <v>55Y3710</v>
          </cell>
          <cell r="F493" t="str">
            <v>Memory-MODULE2GB PC3-10600 DDR3 LowHal S</v>
          </cell>
        </row>
        <row r="494">
          <cell r="E494" t="str">
            <v>55Y3711</v>
          </cell>
          <cell r="F494" t="str">
            <v>Memory-4GB PC3-10600 DDR3 LowHal SODIMM</v>
          </cell>
        </row>
        <row r="495">
          <cell r="E495" t="str">
            <v>57Y4138</v>
          </cell>
          <cell r="F495" t="str">
            <v>Memory-4GB PC3-10600 DDR3 ECC UDIMM</v>
          </cell>
        </row>
        <row r="496">
          <cell r="E496" t="str">
            <v>57Y4390</v>
          </cell>
          <cell r="F496" t="str">
            <v>2GB PC3 10600 DDR3 Low Hal UDIMM1333MHz</v>
          </cell>
        </row>
        <row r="497">
          <cell r="E497" t="str">
            <v>0A33910</v>
          </cell>
          <cell r="F497" t="str">
            <v>PEN         ThinkPad Helix Pen</v>
          </cell>
        </row>
        <row r="498">
          <cell r="E498" t="str">
            <v>0B47030</v>
          </cell>
          <cell r="F498" t="str">
            <v>ADAPTR TP 45W AC Adapter SlimTip</v>
          </cell>
        </row>
        <row r="499">
          <cell r="E499" t="str">
            <v>0B47031</v>
          </cell>
          <cell r="F499" t="str">
            <v>ADAPTR TP 45W AC Adapter SlimTip</v>
          </cell>
        </row>
        <row r="500">
          <cell r="E500" t="str">
            <v>0B47032</v>
          </cell>
          <cell r="F500" t="str">
            <v>ADAPTR TP 45W AC Adapter SlimTip</v>
          </cell>
        </row>
        <row r="501">
          <cell r="E501" t="str">
            <v>0B47033</v>
          </cell>
          <cell r="F501" t="str">
            <v>ADAPTR TP 45W AC Adapter SlimTip</v>
          </cell>
        </row>
        <row r="502">
          <cell r="E502" t="str">
            <v>0B47034</v>
          </cell>
          <cell r="F502" t="str">
            <v>ADAPTR TP 45W AC Adapter SlimTip</v>
          </cell>
        </row>
        <row r="503">
          <cell r="E503" t="str">
            <v>0B47035</v>
          </cell>
          <cell r="F503" t="str">
            <v>ADAPTR TP 45W AC Adapter SlimTip</v>
          </cell>
        </row>
        <row r="504">
          <cell r="E504" t="str">
            <v>0B47036</v>
          </cell>
          <cell r="F504" t="str">
            <v>ADAPTR TP 45W AC Adapter SlimTip</v>
          </cell>
        </row>
        <row r="505">
          <cell r="E505" t="str">
            <v>0B47037</v>
          </cell>
          <cell r="F505" t="str">
            <v>ADAPTR TP 45W AC Adapter SlimTip</v>
          </cell>
        </row>
        <row r="506">
          <cell r="E506" t="str">
            <v>0B47038</v>
          </cell>
          <cell r="F506" t="str">
            <v>ADAPTR TP 45W AC Adapter SlimTip</v>
          </cell>
        </row>
        <row r="507">
          <cell r="E507" t="str">
            <v>0B47039</v>
          </cell>
          <cell r="F507" t="str">
            <v>ADAPTR TP 45W AC Adapter SlimTip</v>
          </cell>
        </row>
        <row r="508">
          <cell r="E508" t="str">
            <v>0B47040</v>
          </cell>
          <cell r="F508" t="str">
            <v>ADAPTR TP 45W AC Adapter SlimTip</v>
          </cell>
        </row>
        <row r="509">
          <cell r="E509" t="str">
            <v>0B47041</v>
          </cell>
          <cell r="F509" t="str">
            <v>ADAPTR TP 45W AC Adapter SlimTip</v>
          </cell>
        </row>
        <row r="510">
          <cell r="E510" t="str">
            <v>0B47042</v>
          </cell>
          <cell r="F510" t="str">
            <v>ADAPTR TP 45W AC Adapter SlimTip</v>
          </cell>
        </row>
        <row r="511">
          <cell r="E511" t="str">
            <v>0B47043</v>
          </cell>
          <cell r="F511" t="str">
            <v>ADAPTR TP 45W AC Adapter SlimTip</v>
          </cell>
        </row>
        <row r="512">
          <cell r="E512" t="str">
            <v>0B47044</v>
          </cell>
          <cell r="F512" t="str">
            <v>ADAPTR TP 45W AC Adapter SlimTip</v>
          </cell>
        </row>
        <row r="513">
          <cell r="E513" t="str">
            <v>0B47045</v>
          </cell>
          <cell r="F513" t="str">
            <v>ADAPTR TP 45W AC Adapter SlimTip</v>
          </cell>
        </row>
        <row r="514">
          <cell r="E514" t="str">
            <v>0B47172</v>
          </cell>
          <cell r="F514" t="str">
            <v>KEYBOARD Belgium/French</v>
          </cell>
        </row>
        <row r="515">
          <cell r="E515" t="str">
            <v>0B47173</v>
          </cell>
          <cell r="F515" t="str">
            <v>KEYBOARD Belgium/UK</v>
          </cell>
        </row>
        <row r="516">
          <cell r="E516" t="str">
            <v>0B47175</v>
          </cell>
          <cell r="F516" t="str">
            <v>KEYBOARD Danish</v>
          </cell>
        </row>
        <row r="517">
          <cell r="E517" t="str">
            <v>0B47176</v>
          </cell>
          <cell r="F517" t="str">
            <v>KEYBOARD Dutch</v>
          </cell>
        </row>
        <row r="518">
          <cell r="E518" t="str">
            <v>0B47177</v>
          </cell>
          <cell r="F518" t="str">
            <v>KEYBOARD French</v>
          </cell>
        </row>
        <row r="519">
          <cell r="E519" t="str">
            <v>0B47179</v>
          </cell>
          <cell r="F519" t="str">
            <v>KEYBOARD German</v>
          </cell>
        </row>
        <row r="520">
          <cell r="E520" t="str">
            <v>0B47180</v>
          </cell>
          <cell r="F520" t="str">
            <v>KEYBOARD Italy</v>
          </cell>
        </row>
        <row r="521">
          <cell r="E521" t="str">
            <v>0B47181</v>
          </cell>
          <cell r="F521" t="str">
            <v>KEYBOARD Japanese</v>
          </cell>
        </row>
        <row r="522">
          <cell r="E522" t="str">
            <v>0B47182</v>
          </cell>
          <cell r="F522" t="str">
            <v>KEYBOARD Norwegian</v>
          </cell>
        </row>
        <row r="523">
          <cell r="E523" t="str">
            <v>0B47183</v>
          </cell>
          <cell r="F523" t="str">
            <v>KEYBOARD Portugese</v>
          </cell>
        </row>
        <row r="524">
          <cell r="E524" t="str">
            <v>0B47184</v>
          </cell>
          <cell r="F524" t="str">
            <v>KEYBOARD Spanish</v>
          </cell>
        </row>
        <row r="525">
          <cell r="E525" t="str">
            <v>0B47185</v>
          </cell>
          <cell r="F525" t="str">
            <v>KEYBOARD Swedish/Finn</v>
          </cell>
        </row>
        <row r="526">
          <cell r="E526" t="str">
            <v>0B47186</v>
          </cell>
          <cell r="F526" t="str">
            <v>KEYBOARD Swiss, F/G</v>
          </cell>
        </row>
        <row r="527">
          <cell r="E527" t="str">
            <v>0B47187</v>
          </cell>
          <cell r="F527" t="str">
            <v>KEYBOARD UK English</v>
          </cell>
        </row>
        <row r="528">
          <cell r="E528" t="str">
            <v>0B47189</v>
          </cell>
          <cell r="F528" t="str">
            <v>KEYBOARD US English</v>
          </cell>
        </row>
        <row r="529">
          <cell r="E529" t="str">
            <v>0B47190</v>
          </cell>
          <cell r="F529" t="str">
            <v>KEYBOARD US English</v>
          </cell>
        </row>
        <row r="530">
          <cell r="E530" t="str">
            <v>0B47191</v>
          </cell>
          <cell r="F530" t="str">
            <v>KEYBOARD Belgium/French</v>
          </cell>
        </row>
        <row r="531">
          <cell r="E531" t="str">
            <v>0B47192</v>
          </cell>
          <cell r="F531" t="str">
            <v>KEYBOARD Belgium/UK</v>
          </cell>
        </row>
        <row r="532">
          <cell r="E532" t="str">
            <v>0B47194</v>
          </cell>
          <cell r="F532" t="str">
            <v>KEYBOARD Bulgarian</v>
          </cell>
        </row>
        <row r="533">
          <cell r="E533" t="str">
            <v>0B47195</v>
          </cell>
          <cell r="F533" t="str">
            <v>KEYBOARD Chinese/US/Taiwanese</v>
          </cell>
        </row>
        <row r="534">
          <cell r="E534" t="str">
            <v>0B47197</v>
          </cell>
          <cell r="F534" t="str">
            <v>KEYBOARD Czech (QWERTY or ABB)</v>
          </cell>
        </row>
        <row r="535">
          <cell r="E535" t="str">
            <v>0B47198</v>
          </cell>
          <cell r="F535" t="str">
            <v>KEYBOARD Danish</v>
          </cell>
        </row>
        <row r="536">
          <cell r="E536" t="str">
            <v>0B47199</v>
          </cell>
          <cell r="F536" t="str">
            <v>KEYBOARD Dutch</v>
          </cell>
        </row>
        <row r="537">
          <cell r="E537" t="str">
            <v>0B47200</v>
          </cell>
          <cell r="F537" t="str">
            <v>KEYBOARD French</v>
          </cell>
        </row>
        <row r="538">
          <cell r="E538" t="str">
            <v>0B47201</v>
          </cell>
          <cell r="F538" t="str">
            <v>KEYBOARD French Canadian</v>
          </cell>
        </row>
        <row r="539">
          <cell r="E539" t="str">
            <v>0B47202</v>
          </cell>
          <cell r="F539" t="str">
            <v>KEYBOARD German</v>
          </cell>
        </row>
        <row r="540">
          <cell r="E540" t="str">
            <v>0B47204</v>
          </cell>
          <cell r="F540" t="str">
            <v>KEYBOARD Greek/US</v>
          </cell>
        </row>
        <row r="541">
          <cell r="E541" t="str">
            <v>0B47205</v>
          </cell>
          <cell r="F541" t="str">
            <v>KEYBOARD Hebrew</v>
          </cell>
        </row>
        <row r="542">
          <cell r="E542" t="str">
            <v>0B47206</v>
          </cell>
          <cell r="F542" t="str">
            <v>KEYBOARD Hungarian</v>
          </cell>
        </row>
        <row r="543">
          <cell r="E543" t="str">
            <v>0B47207</v>
          </cell>
          <cell r="F543" t="str">
            <v>KEYBOARD Italy</v>
          </cell>
        </row>
        <row r="544">
          <cell r="E544" t="str">
            <v>0B47208</v>
          </cell>
          <cell r="F544" t="str">
            <v>KEYBOARD Japanese</v>
          </cell>
        </row>
        <row r="545">
          <cell r="E545" t="str">
            <v>0B47209</v>
          </cell>
          <cell r="F545" t="str">
            <v>KEYBOARD Korean</v>
          </cell>
        </row>
        <row r="546">
          <cell r="E546" t="str">
            <v>0B47210</v>
          </cell>
          <cell r="F546" t="str">
            <v>KEYBOARD LA Spanish</v>
          </cell>
        </row>
        <row r="547">
          <cell r="E547" t="str">
            <v>0B47211</v>
          </cell>
          <cell r="F547" t="str">
            <v>KEYBOARD Norwegian</v>
          </cell>
        </row>
        <row r="548">
          <cell r="E548" t="str">
            <v>0B47212</v>
          </cell>
          <cell r="F548" t="str">
            <v>KEYBOARD Portugese</v>
          </cell>
        </row>
        <row r="549">
          <cell r="E549" t="str">
            <v>0B47213</v>
          </cell>
          <cell r="F549" t="str">
            <v>KEYBOARD Russian/Cy US</v>
          </cell>
        </row>
        <row r="550">
          <cell r="E550" t="str">
            <v>0B47215</v>
          </cell>
          <cell r="F550" t="str">
            <v>KEYBOARD Slovak</v>
          </cell>
        </row>
        <row r="551">
          <cell r="E551" t="str">
            <v>0B47216</v>
          </cell>
          <cell r="F551" t="str">
            <v>KEYBOARD Spanish</v>
          </cell>
        </row>
        <row r="552">
          <cell r="E552" t="str">
            <v>0B47217</v>
          </cell>
          <cell r="F552" t="str">
            <v>KEYBOARD Swedish/Finn</v>
          </cell>
        </row>
        <row r="553">
          <cell r="E553" t="str">
            <v>0B47218</v>
          </cell>
          <cell r="F553" t="str">
            <v>KEYBOARD Swiss, F/G</v>
          </cell>
        </row>
        <row r="554">
          <cell r="E554" t="str">
            <v>0B47219</v>
          </cell>
          <cell r="F554" t="str">
            <v>KEYBOARD Thailand</v>
          </cell>
        </row>
        <row r="555">
          <cell r="E555" t="str">
            <v>0B47220</v>
          </cell>
          <cell r="F555" t="str">
            <v>KEYBOARD Turkish</v>
          </cell>
        </row>
        <row r="556">
          <cell r="E556" t="str">
            <v>0B47221</v>
          </cell>
          <cell r="F556" t="str">
            <v>KEYBOARD UK English</v>
          </cell>
        </row>
        <row r="557">
          <cell r="E557" t="str">
            <v>0B47222</v>
          </cell>
          <cell r="F557" t="str">
            <v>KEYBOARD US Euro(International)</v>
          </cell>
        </row>
        <row r="558">
          <cell r="E558" t="str">
            <v>0B47223</v>
          </cell>
          <cell r="F558" t="str">
            <v>KEYBOARD Slovenian +++</v>
          </cell>
        </row>
        <row r="559">
          <cell r="E559" t="str">
            <v>0B47224</v>
          </cell>
          <cell r="F559" t="str">
            <v>KEYBOARD India English</v>
          </cell>
        </row>
        <row r="560">
          <cell r="E560" t="str">
            <v>0B47225</v>
          </cell>
          <cell r="F560" t="str">
            <v>KEYBOARD Arabic 470</v>
          </cell>
        </row>
        <row r="561">
          <cell r="E561" t="str">
            <v>0B47313</v>
          </cell>
          <cell r="F561" t="str">
            <v>HEADSET     earbud Brown Box with batter</v>
          </cell>
        </row>
        <row r="562">
          <cell r="E562" t="str">
            <v>0B47392</v>
          </cell>
          <cell r="F562" t="str">
            <v>ADAPTR Quadro K2000 2GB Graphics Card</v>
          </cell>
        </row>
        <row r="563">
          <cell r="E563" t="str">
            <v>0B47393</v>
          </cell>
          <cell r="F563" t="str">
            <v>ADAPTR Quadro K4000 3GB Graphics Card</v>
          </cell>
        </row>
        <row r="564">
          <cell r="E564" t="str">
            <v>0B47394</v>
          </cell>
          <cell r="F564" t="str">
            <v>ADAPTR Quadro K600 1GB Graphics Card</v>
          </cell>
        </row>
        <row r="565">
          <cell r="E565" t="str">
            <v>0B47470</v>
          </cell>
          <cell r="F565" t="str">
            <v>ADAPTR      Lenovo 90W AC Adapter</v>
          </cell>
        </row>
        <row r="566">
          <cell r="E566" t="str">
            <v>0B47471</v>
          </cell>
          <cell r="F566" t="str">
            <v>ADAPTR      Lenovo 90W AC Adapter</v>
          </cell>
        </row>
        <row r="567">
          <cell r="E567" t="str">
            <v>0B47473</v>
          </cell>
          <cell r="F567" t="str">
            <v>ADAPTR      Lenovo 90W AC Adapter</v>
          </cell>
        </row>
        <row r="568">
          <cell r="E568" t="str">
            <v>0B47474</v>
          </cell>
          <cell r="F568" t="str">
            <v>ADAPTR      Lenovo 90W AC Adapter</v>
          </cell>
        </row>
        <row r="569">
          <cell r="E569" t="str">
            <v>0B47475</v>
          </cell>
          <cell r="F569" t="str">
            <v>ADAPTR      Lenovo 90W AC Adapter</v>
          </cell>
        </row>
        <row r="570">
          <cell r="E570" t="str">
            <v>0B47476</v>
          </cell>
          <cell r="F570" t="str">
            <v>ADAPTR      Lenovo 90W AC Adapter</v>
          </cell>
        </row>
        <row r="571">
          <cell r="E571" t="str">
            <v>0B47477</v>
          </cell>
          <cell r="F571" t="str">
            <v>ADAPTR      Lenovo 90W AC Adapter</v>
          </cell>
        </row>
        <row r="572">
          <cell r="E572" t="str">
            <v>0B47478</v>
          </cell>
          <cell r="F572" t="str">
            <v>ADAPTR      Lenovo 90W AC Adapter</v>
          </cell>
        </row>
        <row r="573">
          <cell r="E573" t="str">
            <v>0B47479</v>
          </cell>
          <cell r="F573" t="str">
            <v>ADAPTR      Lenovo 90W AC Adapter</v>
          </cell>
        </row>
        <row r="574">
          <cell r="E574" t="str">
            <v>43R2033</v>
          </cell>
          <cell r="F574" t="str">
            <v>MODULE      2GB DDR3</v>
          </cell>
        </row>
        <row r="575">
          <cell r="E575" t="str">
            <v>55Y3710</v>
          </cell>
          <cell r="F575" t="str">
            <v>Memory-MODULE2GB PC3-10600 DDR3 LowHal S</v>
          </cell>
        </row>
        <row r="576">
          <cell r="E576" t="str">
            <v>55Y3711</v>
          </cell>
          <cell r="F576" t="str">
            <v>Memory-4GB PC3-10600 DDR3 LowHal SODIMM</v>
          </cell>
        </row>
        <row r="577">
          <cell r="E577" t="str">
            <v>57Y4138</v>
          </cell>
          <cell r="F577" t="str">
            <v>Memory-4GB PC3-10600 DDR3 ECC UDIMM</v>
          </cell>
        </row>
        <row r="578">
          <cell r="E578" t="str">
            <v>57Y4390</v>
          </cell>
          <cell r="F578" t="str">
            <v>2GB PC3 10600 DDR3 Low Hal UDIMM1333MHz</v>
          </cell>
        </row>
        <row r="579">
          <cell r="E579" t="str">
            <v>0A33910</v>
          </cell>
          <cell r="F579" t="str">
            <v>PEN         ThinkPad Helix Pen</v>
          </cell>
        </row>
        <row r="580">
          <cell r="E580" t="str">
            <v>0B47030</v>
          </cell>
          <cell r="F580" t="str">
            <v>ADAPTR TP 45W AC Adapter SlimTip</v>
          </cell>
        </row>
        <row r="581">
          <cell r="E581" t="str">
            <v>0B47031</v>
          </cell>
          <cell r="F581" t="str">
            <v>ADAPTR TP 45W AC Adapter SlimTip</v>
          </cell>
        </row>
        <row r="582">
          <cell r="E582" t="str">
            <v>0B47032</v>
          </cell>
          <cell r="F582" t="str">
            <v>ADAPTR TP 45W AC Adapter SlimTip</v>
          </cell>
        </row>
        <row r="583">
          <cell r="E583" t="str">
            <v>0B47033</v>
          </cell>
          <cell r="F583" t="str">
            <v>ADAPTR TP 45W AC Adapter SlimTip</v>
          </cell>
        </row>
        <row r="584">
          <cell r="E584" t="str">
            <v>0B47034</v>
          </cell>
          <cell r="F584" t="str">
            <v>ADAPTR TP 45W AC Adapter SlimTip</v>
          </cell>
        </row>
        <row r="585">
          <cell r="E585" t="str">
            <v>0B47035</v>
          </cell>
          <cell r="F585" t="str">
            <v>ADAPTR TP 45W AC Adapter SlimTip</v>
          </cell>
        </row>
        <row r="586">
          <cell r="E586" t="str">
            <v>0B47036</v>
          </cell>
          <cell r="F586" t="str">
            <v>ADAPTR TP 45W AC Adapter SlimTip</v>
          </cell>
        </row>
        <row r="587">
          <cell r="E587" t="str">
            <v>0B47037</v>
          </cell>
          <cell r="F587" t="str">
            <v>ADAPTR TP 45W AC Adapter SlimTip</v>
          </cell>
        </row>
        <row r="588">
          <cell r="E588" t="str">
            <v>0B47038</v>
          </cell>
          <cell r="F588" t="str">
            <v>ADAPTR TP 45W AC Adapter SlimTip</v>
          </cell>
        </row>
        <row r="589">
          <cell r="E589" t="str">
            <v>0B47039</v>
          </cell>
          <cell r="F589" t="str">
            <v>ADAPTR TP 45W AC Adapter SlimTip</v>
          </cell>
        </row>
        <row r="590">
          <cell r="E590" t="str">
            <v>0B47040</v>
          </cell>
          <cell r="F590" t="str">
            <v>ADAPTR TP 45W AC Adapter SlimTip</v>
          </cell>
        </row>
        <row r="591">
          <cell r="E591" t="str">
            <v>0B47041</v>
          </cell>
          <cell r="F591" t="str">
            <v>ADAPTR TP 45W AC Adapter SlimTip</v>
          </cell>
        </row>
        <row r="592">
          <cell r="E592" t="str">
            <v>0B47042</v>
          </cell>
          <cell r="F592" t="str">
            <v>ADAPTR TP 45W AC Adapter SlimTip</v>
          </cell>
        </row>
        <row r="593">
          <cell r="E593" t="str">
            <v>0B47043</v>
          </cell>
          <cell r="F593" t="str">
            <v>ADAPTR TP 45W AC Adapter SlimTip</v>
          </cell>
        </row>
        <row r="594">
          <cell r="E594" t="str">
            <v>0B47044</v>
          </cell>
          <cell r="F594" t="str">
            <v>ADAPTR TP 45W AC Adapter SlimTip</v>
          </cell>
        </row>
        <row r="595">
          <cell r="E595" t="str">
            <v>0B47045</v>
          </cell>
          <cell r="F595" t="str">
            <v>ADAPTR TP 45W AC Adapter SlimTip</v>
          </cell>
        </row>
        <row r="596">
          <cell r="E596" t="str">
            <v>0B47172</v>
          </cell>
          <cell r="F596" t="str">
            <v>KEYBOARD Belgium/French</v>
          </cell>
        </row>
        <row r="597">
          <cell r="E597" t="str">
            <v>0B47173</v>
          </cell>
          <cell r="F597" t="str">
            <v>KEYBOARD Belgium/UK</v>
          </cell>
        </row>
        <row r="598">
          <cell r="E598" t="str">
            <v>0B47175</v>
          </cell>
          <cell r="F598" t="str">
            <v>KEYBOARD Danish</v>
          </cell>
        </row>
        <row r="599">
          <cell r="E599" t="str">
            <v>0B47176</v>
          </cell>
          <cell r="F599" t="str">
            <v>KEYBOARD Dutch</v>
          </cell>
        </row>
        <row r="600">
          <cell r="E600" t="str">
            <v>0B47177</v>
          </cell>
          <cell r="F600" t="str">
            <v>KEYBOARD French</v>
          </cell>
        </row>
        <row r="601">
          <cell r="E601" t="str">
            <v>0B47179</v>
          </cell>
          <cell r="F601" t="str">
            <v>KEYBOARD German</v>
          </cell>
        </row>
        <row r="602">
          <cell r="E602" t="str">
            <v>0B47180</v>
          </cell>
          <cell r="F602" t="str">
            <v>KEYBOARD Italy</v>
          </cell>
        </row>
        <row r="603">
          <cell r="E603" t="str">
            <v>0B47181</v>
          </cell>
          <cell r="F603" t="str">
            <v>KEYBOARD Japanese</v>
          </cell>
        </row>
        <row r="604">
          <cell r="E604" t="str">
            <v>0B47182</v>
          </cell>
          <cell r="F604" t="str">
            <v>KEYBOARD Norwegian</v>
          </cell>
        </row>
        <row r="605">
          <cell r="E605" t="str">
            <v>0B47183</v>
          </cell>
          <cell r="F605" t="str">
            <v>KEYBOARD Portugese</v>
          </cell>
        </row>
        <row r="606">
          <cell r="E606" t="str">
            <v>0B47184</v>
          </cell>
          <cell r="F606" t="str">
            <v>KEYBOARD Spanish</v>
          </cell>
        </row>
        <row r="607">
          <cell r="E607" t="str">
            <v>0B47185</v>
          </cell>
          <cell r="F607" t="str">
            <v>KEYBOARD Swedish/Finn</v>
          </cell>
        </row>
        <row r="608">
          <cell r="E608" t="str">
            <v>0B47186</v>
          </cell>
          <cell r="F608" t="str">
            <v>KEYBOARD Swiss, F/G</v>
          </cell>
        </row>
        <row r="609">
          <cell r="E609" t="str">
            <v>0B47187</v>
          </cell>
          <cell r="F609" t="str">
            <v>KEYBOARD UK English</v>
          </cell>
        </row>
        <row r="610">
          <cell r="E610" t="str">
            <v>0B47189</v>
          </cell>
          <cell r="F610" t="str">
            <v>KEYBOARD US English</v>
          </cell>
        </row>
        <row r="611">
          <cell r="E611" t="str">
            <v>0B47190</v>
          </cell>
          <cell r="F611" t="str">
            <v>KEYBOARD US English</v>
          </cell>
        </row>
        <row r="612">
          <cell r="E612" t="str">
            <v>0B47191</v>
          </cell>
          <cell r="F612" t="str">
            <v>KEYBOARD Belgium/French</v>
          </cell>
        </row>
        <row r="613">
          <cell r="E613" t="str">
            <v>0B47192</v>
          </cell>
          <cell r="F613" t="str">
            <v>KEYBOARD Belgium/UK</v>
          </cell>
        </row>
        <row r="614">
          <cell r="E614" t="str">
            <v>0B47194</v>
          </cell>
          <cell r="F614" t="str">
            <v>KEYBOARD Bulgarian</v>
          </cell>
        </row>
        <row r="615">
          <cell r="E615" t="str">
            <v>0B47195</v>
          </cell>
          <cell r="F615" t="str">
            <v>KEYBOARD Chinese/US/Taiwanese</v>
          </cell>
        </row>
        <row r="616">
          <cell r="E616" t="str">
            <v>0B47197</v>
          </cell>
          <cell r="F616" t="str">
            <v>KEYBOARD Czech (QWERTY or ABB)</v>
          </cell>
        </row>
        <row r="617">
          <cell r="E617" t="str">
            <v>0B47198</v>
          </cell>
          <cell r="F617" t="str">
            <v>KEYBOARD Danish</v>
          </cell>
        </row>
        <row r="618">
          <cell r="E618" t="str">
            <v>0B47199</v>
          </cell>
          <cell r="F618" t="str">
            <v>KEYBOARD Dutch</v>
          </cell>
        </row>
        <row r="619">
          <cell r="E619" t="str">
            <v>0B47200</v>
          </cell>
          <cell r="F619" t="str">
            <v>KEYBOARD French</v>
          </cell>
        </row>
        <row r="620">
          <cell r="E620" t="str">
            <v>0B47201</v>
          </cell>
          <cell r="F620" t="str">
            <v>KEYBOARD French Canadian</v>
          </cell>
        </row>
        <row r="621">
          <cell r="E621" t="str">
            <v>0B47202</v>
          </cell>
          <cell r="F621" t="str">
            <v>KEYBOARD German</v>
          </cell>
        </row>
        <row r="622">
          <cell r="E622" t="str">
            <v>0B47204</v>
          </cell>
          <cell r="F622" t="str">
            <v>KEYBOARD Greek/US</v>
          </cell>
        </row>
        <row r="623">
          <cell r="E623" t="str">
            <v>0B47205</v>
          </cell>
          <cell r="F623" t="str">
            <v>KEYBOARD Hebrew</v>
          </cell>
        </row>
        <row r="624">
          <cell r="E624" t="str">
            <v>0B47206</v>
          </cell>
          <cell r="F624" t="str">
            <v>KEYBOARD Hungarian</v>
          </cell>
        </row>
        <row r="625">
          <cell r="E625" t="str">
            <v>0B47207</v>
          </cell>
          <cell r="F625" t="str">
            <v>KEYBOARD Italy</v>
          </cell>
        </row>
        <row r="626">
          <cell r="E626" t="str">
            <v>0B47208</v>
          </cell>
          <cell r="F626" t="str">
            <v>KEYBOARD Japanese</v>
          </cell>
        </row>
        <row r="627">
          <cell r="E627" t="str">
            <v>0B47209</v>
          </cell>
          <cell r="F627" t="str">
            <v>KEYBOARD Korean</v>
          </cell>
        </row>
        <row r="628">
          <cell r="E628" t="str">
            <v>0B47210</v>
          </cell>
          <cell r="F628" t="str">
            <v>KEYBOARD LA Spanish</v>
          </cell>
        </row>
        <row r="629">
          <cell r="E629" t="str">
            <v>0B47211</v>
          </cell>
          <cell r="F629" t="str">
            <v>KEYBOARD Norwegian</v>
          </cell>
        </row>
        <row r="630">
          <cell r="E630" t="str">
            <v>0B47212</v>
          </cell>
          <cell r="F630" t="str">
            <v>KEYBOARD Portugese</v>
          </cell>
        </row>
        <row r="631">
          <cell r="E631" t="str">
            <v>0B47213</v>
          </cell>
          <cell r="F631" t="str">
            <v>KEYBOARD Russian/Cy US</v>
          </cell>
        </row>
        <row r="632">
          <cell r="E632" t="str">
            <v>0B47215</v>
          </cell>
          <cell r="F632" t="str">
            <v>KEYBOARD Slovak</v>
          </cell>
        </row>
        <row r="633">
          <cell r="E633" t="str">
            <v>0B47216</v>
          </cell>
          <cell r="F633" t="str">
            <v>KEYBOARD Spanish</v>
          </cell>
        </row>
        <row r="634">
          <cell r="E634" t="str">
            <v>0B47217</v>
          </cell>
          <cell r="F634" t="str">
            <v>KEYBOARD Swedish/Finn</v>
          </cell>
        </row>
        <row r="635">
          <cell r="E635" t="str">
            <v>0B47218</v>
          </cell>
          <cell r="F635" t="str">
            <v>KEYBOARD Swiss, F/G</v>
          </cell>
        </row>
        <row r="636">
          <cell r="E636" t="str">
            <v>0B47219</v>
          </cell>
          <cell r="F636" t="str">
            <v>KEYBOARD Thailand</v>
          </cell>
        </row>
        <row r="637">
          <cell r="E637" t="str">
            <v>0B47220</v>
          </cell>
          <cell r="F637" t="str">
            <v>KEYBOARD Turkish</v>
          </cell>
        </row>
        <row r="638">
          <cell r="E638" t="str">
            <v>0B47221</v>
          </cell>
          <cell r="F638" t="str">
            <v>KEYBOARD UK English</v>
          </cell>
        </row>
        <row r="639">
          <cell r="E639" t="str">
            <v>0B47222</v>
          </cell>
          <cell r="F639" t="str">
            <v>KEYBOARD US Euro(International)</v>
          </cell>
        </row>
        <row r="640">
          <cell r="E640" t="str">
            <v>0B47223</v>
          </cell>
          <cell r="F640" t="str">
            <v>KEYBOARD Slovenian +++</v>
          </cell>
        </row>
        <row r="641">
          <cell r="E641" t="str">
            <v>0B47224</v>
          </cell>
          <cell r="F641" t="str">
            <v>KEYBOARD India English</v>
          </cell>
        </row>
        <row r="642">
          <cell r="E642" t="str">
            <v>0B47225</v>
          </cell>
          <cell r="F642" t="str">
            <v>KEYBOARD Arabic 470</v>
          </cell>
        </row>
        <row r="643">
          <cell r="E643" t="str">
            <v>0B47313</v>
          </cell>
          <cell r="F643" t="str">
            <v>HEADSET     earbud Brown Box with batter</v>
          </cell>
        </row>
        <row r="644">
          <cell r="E644" t="str">
            <v>0B47392</v>
          </cell>
          <cell r="F644" t="str">
            <v>ADAPTR Quadro K2000 2GB Graphics Card</v>
          </cell>
        </row>
        <row r="645">
          <cell r="E645" t="str">
            <v>0B47393</v>
          </cell>
          <cell r="F645" t="str">
            <v>ADAPTR Quadro K4000 3GB Graphics Card</v>
          </cell>
        </row>
        <row r="646">
          <cell r="E646" t="str">
            <v>0B47394</v>
          </cell>
          <cell r="F646" t="str">
            <v>ADAPTR Quadro K600 1GB Graphics Card</v>
          </cell>
        </row>
        <row r="647">
          <cell r="E647" t="str">
            <v>0B47470</v>
          </cell>
          <cell r="F647" t="str">
            <v>ADAPTR      Lenovo 90W AC Adapter</v>
          </cell>
        </row>
        <row r="648">
          <cell r="E648" t="str">
            <v>0B47471</v>
          </cell>
          <cell r="F648" t="str">
            <v>ADAPTR      Lenovo 90W AC Adapter</v>
          </cell>
        </row>
        <row r="649">
          <cell r="E649" t="str">
            <v>0B47473</v>
          </cell>
          <cell r="F649" t="str">
            <v>ADAPTR      Lenovo 90W AC Adapter</v>
          </cell>
        </row>
        <row r="650">
          <cell r="E650" t="str">
            <v>0B47474</v>
          </cell>
          <cell r="F650" t="str">
            <v>ADAPTR      Lenovo 90W AC Adapter</v>
          </cell>
        </row>
        <row r="651">
          <cell r="E651" t="str">
            <v>0B47475</v>
          </cell>
          <cell r="F651" t="str">
            <v>ADAPTR      Lenovo 90W AC Adapter</v>
          </cell>
        </row>
        <row r="652">
          <cell r="E652" t="str">
            <v>0B47476</v>
          </cell>
          <cell r="F652" t="str">
            <v>ADAPTR      Lenovo 90W AC Adapter</v>
          </cell>
        </row>
        <row r="653">
          <cell r="E653" t="str">
            <v>0B47477</v>
          </cell>
          <cell r="F653" t="str">
            <v>ADAPTR      Lenovo 90W AC Adapter</v>
          </cell>
        </row>
        <row r="654">
          <cell r="E654" t="str">
            <v>0B47478</v>
          </cell>
          <cell r="F654" t="str">
            <v>ADAPTR      Lenovo 90W AC Adapter</v>
          </cell>
        </row>
        <row r="655">
          <cell r="E655" t="str">
            <v>0B47479</v>
          </cell>
          <cell r="F655" t="str">
            <v>ADAPTR      Lenovo 90W AC Adapter</v>
          </cell>
        </row>
        <row r="656">
          <cell r="E656" t="str">
            <v>43R2033</v>
          </cell>
          <cell r="F656" t="str">
            <v>MODULE      2GB DDR3</v>
          </cell>
        </row>
        <row r="657">
          <cell r="E657" t="str">
            <v>55Y3710</v>
          </cell>
          <cell r="F657" t="str">
            <v>Memory-MODULE2GB PC3-10600 DDR3 LowHal S</v>
          </cell>
        </row>
        <row r="658">
          <cell r="E658" t="str">
            <v>55Y3711</v>
          </cell>
          <cell r="F658" t="str">
            <v>Memory-4GB PC3-10600 DDR3 LowHal SODIMM</v>
          </cell>
        </row>
        <row r="659">
          <cell r="E659" t="str">
            <v>57Y4138</v>
          </cell>
          <cell r="F659" t="str">
            <v>Memory-4GB PC3-10600 DDR3 ECC UDIMM</v>
          </cell>
        </row>
        <row r="660">
          <cell r="E660" t="str">
            <v>57Y4390</v>
          </cell>
          <cell r="F660" t="str">
            <v>2GB PC3 10600 DDR3 Low Hal UDIMM1333MHz</v>
          </cell>
        </row>
        <row r="661">
          <cell r="E661" t="str">
            <v>0A33910</v>
          </cell>
          <cell r="F661" t="str">
            <v>PEN         ThinkPad Helix Pen</v>
          </cell>
        </row>
        <row r="662">
          <cell r="E662" t="str">
            <v>0B47030</v>
          </cell>
          <cell r="F662" t="str">
            <v>ADAPTR TP 45W AC Adapter SlimTip</v>
          </cell>
        </row>
        <row r="663">
          <cell r="E663" t="str">
            <v>0B47031</v>
          </cell>
          <cell r="F663" t="str">
            <v>ADAPTR TP 45W AC Adapter SlimTip</v>
          </cell>
        </row>
        <row r="664">
          <cell r="E664" t="str">
            <v>0B47032</v>
          </cell>
          <cell r="F664" t="str">
            <v>ADAPTR TP 45W AC Adapter SlimTip</v>
          </cell>
        </row>
        <row r="665">
          <cell r="E665" t="str">
            <v>0B47033</v>
          </cell>
          <cell r="F665" t="str">
            <v>ADAPTR TP 45W AC Adapter SlimTip</v>
          </cell>
        </row>
        <row r="666">
          <cell r="E666" t="str">
            <v>0B47034</v>
          </cell>
          <cell r="F666" t="str">
            <v>ADAPTR TP 45W AC Adapter SlimTip</v>
          </cell>
        </row>
        <row r="667">
          <cell r="E667" t="str">
            <v>0B47035</v>
          </cell>
          <cell r="F667" t="str">
            <v>ADAPTR TP 45W AC Adapter SlimTip</v>
          </cell>
        </row>
        <row r="668">
          <cell r="E668" t="str">
            <v>0B47036</v>
          </cell>
          <cell r="F668" t="str">
            <v>ADAPTR TP 45W AC Adapter SlimTip</v>
          </cell>
        </row>
        <row r="669">
          <cell r="E669" t="str">
            <v>0B47037</v>
          </cell>
          <cell r="F669" t="str">
            <v>ADAPTR TP 45W AC Adapter SlimTip</v>
          </cell>
        </row>
        <row r="670">
          <cell r="E670" t="str">
            <v>0B47038</v>
          </cell>
          <cell r="F670" t="str">
            <v>ADAPTR TP 45W AC Adapter SlimTip</v>
          </cell>
        </row>
        <row r="671">
          <cell r="E671" t="str">
            <v>0B47039</v>
          </cell>
          <cell r="F671" t="str">
            <v>ADAPTR TP 45W AC Adapter SlimTip</v>
          </cell>
        </row>
        <row r="672">
          <cell r="E672" t="str">
            <v>0B47040</v>
          </cell>
          <cell r="F672" t="str">
            <v>ADAPTR TP 45W AC Adapter SlimTip</v>
          </cell>
        </row>
        <row r="673">
          <cell r="E673" t="str">
            <v>0B47041</v>
          </cell>
          <cell r="F673" t="str">
            <v>ADAPTR TP 45W AC Adapter SlimTip</v>
          </cell>
        </row>
        <row r="674">
          <cell r="E674" t="str">
            <v>0B47042</v>
          </cell>
          <cell r="F674" t="str">
            <v>ADAPTR TP 45W AC Adapter SlimTip</v>
          </cell>
        </row>
        <row r="675">
          <cell r="E675" t="str">
            <v>0B47043</v>
          </cell>
          <cell r="F675" t="str">
            <v>ADAPTR TP 45W AC Adapter SlimTip</v>
          </cell>
        </row>
        <row r="676">
          <cell r="E676" t="str">
            <v>0B47044</v>
          </cell>
          <cell r="F676" t="str">
            <v>ADAPTR TP 45W AC Adapter SlimTip</v>
          </cell>
        </row>
        <row r="677">
          <cell r="E677" t="str">
            <v>0B47045</v>
          </cell>
          <cell r="F677" t="str">
            <v>ADAPTR TP 45W AC Adapter SlimTip</v>
          </cell>
        </row>
        <row r="678">
          <cell r="E678" t="str">
            <v>0B47172</v>
          </cell>
          <cell r="F678" t="str">
            <v>KEYBOARD Belgium/French</v>
          </cell>
        </row>
        <row r="679">
          <cell r="E679" t="str">
            <v>0B47173</v>
          </cell>
          <cell r="F679" t="str">
            <v>KEYBOARD Belgium/UK</v>
          </cell>
        </row>
        <row r="680">
          <cell r="E680" t="str">
            <v>0B47175</v>
          </cell>
          <cell r="F680" t="str">
            <v>KEYBOARD Danish</v>
          </cell>
        </row>
        <row r="681">
          <cell r="E681" t="str">
            <v>0B47176</v>
          </cell>
          <cell r="F681" t="str">
            <v>KEYBOARD Dutch</v>
          </cell>
        </row>
        <row r="682">
          <cell r="E682" t="str">
            <v>0B47177</v>
          </cell>
          <cell r="F682" t="str">
            <v>KEYBOARD French</v>
          </cell>
        </row>
        <row r="683">
          <cell r="E683" t="str">
            <v>0B47179</v>
          </cell>
          <cell r="F683" t="str">
            <v>KEYBOARD German</v>
          </cell>
        </row>
        <row r="684">
          <cell r="E684" t="str">
            <v>0B47180</v>
          </cell>
          <cell r="F684" t="str">
            <v>KEYBOARD Italy</v>
          </cell>
        </row>
        <row r="685">
          <cell r="E685" t="str">
            <v>0B47181</v>
          </cell>
          <cell r="F685" t="str">
            <v>KEYBOARD Japanese</v>
          </cell>
        </row>
        <row r="686">
          <cell r="E686" t="str">
            <v>0B47182</v>
          </cell>
          <cell r="F686" t="str">
            <v>KEYBOARD Norwegian</v>
          </cell>
        </row>
        <row r="687">
          <cell r="E687" t="str">
            <v>0B47183</v>
          </cell>
          <cell r="F687" t="str">
            <v>KEYBOARD Portugese</v>
          </cell>
        </row>
        <row r="688">
          <cell r="E688" t="str">
            <v>0B47184</v>
          </cell>
          <cell r="F688" t="str">
            <v>KEYBOARD Spanish</v>
          </cell>
        </row>
        <row r="689">
          <cell r="E689" t="str">
            <v>0B47185</v>
          </cell>
          <cell r="F689" t="str">
            <v>KEYBOARD Swedish/Finn</v>
          </cell>
        </row>
        <row r="690">
          <cell r="E690" t="str">
            <v>0B47186</v>
          </cell>
          <cell r="F690" t="str">
            <v>KEYBOARD Swiss, F/G</v>
          </cell>
        </row>
        <row r="691">
          <cell r="E691" t="str">
            <v>0B47187</v>
          </cell>
          <cell r="F691" t="str">
            <v>KEYBOARD UK English</v>
          </cell>
        </row>
        <row r="692">
          <cell r="E692" t="str">
            <v>0B47189</v>
          </cell>
          <cell r="F692" t="str">
            <v>KEYBOARD US English</v>
          </cell>
        </row>
        <row r="693">
          <cell r="E693" t="str">
            <v>0B47190</v>
          </cell>
          <cell r="F693" t="str">
            <v>KEYBOARD US English</v>
          </cell>
        </row>
        <row r="694">
          <cell r="E694" t="str">
            <v>0B47191</v>
          </cell>
          <cell r="F694" t="str">
            <v>KEYBOARD Belgium/French</v>
          </cell>
        </row>
        <row r="695">
          <cell r="E695" t="str">
            <v>0B47192</v>
          </cell>
          <cell r="F695" t="str">
            <v>KEYBOARD Belgium/UK</v>
          </cell>
        </row>
        <row r="696">
          <cell r="E696" t="str">
            <v>0B47194</v>
          </cell>
          <cell r="F696" t="str">
            <v>KEYBOARD Bulgarian</v>
          </cell>
        </row>
        <row r="697">
          <cell r="E697" t="str">
            <v>0B47195</v>
          </cell>
          <cell r="F697" t="str">
            <v>KEYBOARD Chinese/US/Taiwanese</v>
          </cell>
        </row>
        <row r="698">
          <cell r="E698" t="str">
            <v>0B47197</v>
          </cell>
          <cell r="F698" t="str">
            <v>KEYBOARD Czech (QWERTY or ABB)</v>
          </cell>
        </row>
        <row r="699">
          <cell r="E699" t="str">
            <v>0B47198</v>
          </cell>
          <cell r="F699" t="str">
            <v>KEYBOARD Danish</v>
          </cell>
        </row>
        <row r="700">
          <cell r="E700" t="str">
            <v>0B47199</v>
          </cell>
          <cell r="F700" t="str">
            <v>KEYBOARD Dutch</v>
          </cell>
        </row>
        <row r="701">
          <cell r="E701" t="str">
            <v>0B47200</v>
          </cell>
          <cell r="F701" t="str">
            <v>KEYBOARD French</v>
          </cell>
        </row>
        <row r="702">
          <cell r="E702" t="str">
            <v>0B47201</v>
          </cell>
          <cell r="F702" t="str">
            <v>KEYBOARD French Canadian</v>
          </cell>
        </row>
        <row r="703">
          <cell r="E703" t="str">
            <v>0B47202</v>
          </cell>
          <cell r="F703" t="str">
            <v>KEYBOARD German</v>
          </cell>
        </row>
        <row r="704">
          <cell r="E704" t="str">
            <v>0B47204</v>
          </cell>
          <cell r="F704" t="str">
            <v>KEYBOARD Greek/US</v>
          </cell>
        </row>
        <row r="705">
          <cell r="E705" t="str">
            <v>0B47205</v>
          </cell>
          <cell r="F705" t="str">
            <v>KEYBOARD Hebrew</v>
          </cell>
        </row>
        <row r="706">
          <cell r="E706" t="str">
            <v>0B47206</v>
          </cell>
          <cell r="F706" t="str">
            <v>KEYBOARD Hungarian</v>
          </cell>
        </row>
        <row r="707">
          <cell r="E707" t="str">
            <v>0B47207</v>
          </cell>
          <cell r="F707" t="str">
            <v>KEYBOARD Italy</v>
          </cell>
        </row>
        <row r="708">
          <cell r="E708" t="str">
            <v>0B47208</v>
          </cell>
          <cell r="F708" t="str">
            <v>KEYBOARD Japanese</v>
          </cell>
        </row>
        <row r="709">
          <cell r="E709" t="str">
            <v>0B47209</v>
          </cell>
          <cell r="F709" t="str">
            <v>KEYBOARD Korean</v>
          </cell>
        </row>
        <row r="710">
          <cell r="E710" t="str">
            <v>0B47210</v>
          </cell>
          <cell r="F710" t="str">
            <v>KEYBOARD LA Spanish</v>
          </cell>
        </row>
        <row r="711">
          <cell r="E711" t="str">
            <v>0B47211</v>
          </cell>
          <cell r="F711" t="str">
            <v>KEYBOARD Norwegian</v>
          </cell>
        </row>
        <row r="712">
          <cell r="E712" t="str">
            <v>0B47212</v>
          </cell>
          <cell r="F712" t="str">
            <v>KEYBOARD Portugese</v>
          </cell>
        </row>
        <row r="713">
          <cell r="E713" t="str">
            <v>0B47213</v>
          </cell>
          <cell r="F713" t="str">
            <v>KEYBOARD Russian/Cy US</v>
          </cell>
        </row>
        <row r="714">
          <cell r="E714" t="str">
            <v>0B47215</v>
          </cell>
          <cell r="F714" t="str">
            <v>KEYBOARD Slovak</v>
          </cell>
        </row>
        <row r="715">
          <cell r="E715" t="str">
            <v>0B47216</v>
          </cell>
          <cell r="F715" t="str">
            <v>KEYBOARD Spanish</v>
          </cell>
        </row>
        <row r="716">
          <cell r="E716" t="str">
            <v>0B47217</v>
          </cell>
          <cell r="F716" t="str">
            <v>KEYBOARD Swedish/Finn</v>
          </cell>
        </row>
        <row r="717">
          <cell r="E717" t="str">
            <v>0B47218</v>
          </cell>
          <cell r="F717" t="str">
            <v>KEYBOARD Swiss, F/G</v>
          </cell>
        </row>
        <row r="718">
          <cell r="E718" t="str">
            <v>0B47219</v>
          </cell>
          <cell r="F718" t="str">
            <v>KEYBOARD Thailand</v>
          </cell>
        </row>
        <row r="719">
          <cell r="E719" t="str">
            <v>0B47220</v>
          </cell>
          <cell r="F719" t="str">
            <v>KEYBOARD Turkish</v>
          </cell>
        </row>
        <row r="720">
          <cell r="E720" t="str">
            <v>0B47221</v>
          </cell>
          <cell r="F720" t="str">
            <v>KEYBOARD UK English</v>
          </cell>
        </row>
        <row r="721">
          <cell r="E721" t="str">
            <v>0B47222</v>
          </cell>
          <cell r="F721" t="str">
            <v>KEYBOARD US Euro(International)</v>
          </cell>
        </row>
        <row r="722">
          <cell r="E722" t="str">
            <v>0B47223</v>
          </cell>
          <cell r="F722" t="str">
            <v>KEYBOARD Slovenian +++</v>
          </cell>
        </row>
        <row r="723">
          <cell r="E723" t="str">
            <v>0B47224</v>
          </cell>
          <cell r="F723" t="str">
            <v>KEYBOARD India English</v>
          </cell>
        </row>
        <row r="724">
          <cell r="E724" t="str">
            <v>0B47225</v>
          </cell>
          <cell r="F724" t="str">
            <v>KEYBOARD Arabic 470</v>
          </cell>
        </row>
        <row r="725">
          <cell r="E725" t="str">
            <v>0B47313</v>
          </cell>
          <cell r="F725" t="str">
            <v>HEADSET     earbud Brown Box with batter</v>
          </cell>
        </row>
        <row r="726">
          <cell r="E726" t="str">
            <v>0B47392</v>
          </cell>
          <cell r="F726" t="str">
            <v>ADAPTR Quadro K2000 2GB Graphics Card</v>
          </cell>
        </row>
        <row r="727">
          <cell r="E727" t="str">
            <v>0B47393</v>
          </cell>
          <cell r="F727" t="str">
            <v>ADAPTR Quadro K4000 3GB Graphics Card</v>
          </cell>
        </row>
        <row r="728">
          <cell r="E728" t="str">
            <v>0B47394</v>
          </cell>
          <cell r="F728" t="str">
            <v>ADAPTR Quadro K600 1GB Graphics Card</v>
          </cell>
        </row>
        <row r="729">
          <cell r="E729" t="str">
            <v>0B47470</v>
          </cell>
          <cell r="F729" t="str">
            <v>ADAPTR      Lenovo 90W AC Adapter</v>
          </cell>
        </row>
        <row r="730">
          <cell r="E730" t="str">
            <v>0B47471</v>
          </cell>
          <cell r="F730" t="str">
            <v>ADAPTR      Lenovo 90W AC Adapter</v>
          </cell>
        </row>
        <row r="731">
          <cell r="E731" t="str">
            <v>0B47473</v>
          </cell>
          <cell r="F731" t="str">
            <v>ADAPTR      Lenovo 90W AC Adapter</v>
          </cell>
        </row>
        <row r="732">
          <cell r="E732" t="str">
            <v>0B47474</v>
          </cell>
          <cell r="F732" t="str">
            <v>ADAPTR      Lenovo 90W AC Adapter</v>
          </cell>
        </row>
        <row r="733">
          <cell r="E733" t="str">
            <v>0B47475</v>
          </cell>
          <cell r="F733" t="str">
            <v>ADAPTR      Lenovo 90W AC Adapter</v>
          </cell>
        </row>
        <row r="734">
          <cell r="E734" t="str">
            <v>0B47476</v>
          </cell>
          <cell r="F734" t="str">
            <v>ADAPTR      Lenovo 90W AC Adapter</v>
          </cell>
        </row>
        <row r="735">
          <cell r="E735" t="str">
            <v>0B47477</v>
          </cell>
          <cell r="F735" t="str">
            <v>ADAPTR      Lenovo 90W AC Adapter</v>
          </cell>
        </row>
        <row r="736">
          <cell r="E736" t="str">
            <v>0B47478</v>
          </cell>
          <cell r="F736" t="str">
            <v>ADAPTR      Lenovo 90W AC Adapter</v>
          </cell>
        </row>
        <row r="737">
          <cell r="E737" t="str">
            <v>0B47479</v>
          </cell>
          <cell r="F737" t="str">
            <v>ADAPTR      Lenovo 90W AC Adapter</v>
          </cell>
        </row>
        <row r="738">
          <cell r="E738" t="str">
            <v>43R2033</v>
          </cell>
          <cell r="F738" t="str">
            <v>MODULE      2GB DDR3</v>
          </cell>
        </row>
        <row r="739">
          <cell r="E739" t="str">
            <v>55Y3710</v>
          </cell>
          <cell r="F739" t="str">
            <v>Memory-MODULE2GB PC3-10600 DDR3 LowHal S</v>
          </cell>
        </row>
        <row r="740">
          <cell r="E740" t="str">
            <v>55Y3711</v>
          </cell>
          <cell r="F740" t="str">
            <v>Memory-4GB PC3-10600 DDR3 LowHal SODIMM</v>
          </cell>
        </row>
        <row r="741">
          <cell r="E741" t="str">
            <v>57Y4138</v>
          </cell>
          <cell r="F741" t="str">
            <v>Memory-4GB PC3-10600 DDR3 ECC UDIMM</v>
          </cell>
        </row>
        <row r="742">
          <cell r="E742" t="str">
            <v>57Y4390</v>
          </cell>
          <cell r="F742" t="str">
            <v>2GB PC3 10600 DDR3 Low Hal UDIMM1333MHz</v>
          </cell>
        </row>
        <row r="743">
          <cell r="E743" t="str">
            <v>0A33910</v>
          </cell>
          <cell r="F743" t="str">
            <v>PEN         ThinkPad Helix Pen</v>
          </cell>
        </row>
        <row r="744">
          <cell r="E744" t="str">
            <v>0B47030</v>
          </cell>
          <cell r="F744" t="str">
            <v>ADAPTR TP 45W AC Adapter SlimTip</v>
          </cell>
        </row>
        <row r="745">
          <cell r="E745" t="str">
            <v>0B47031</v>
          </cell>
          <cell r="F745" t="str">
            <v>ADAPTR TP 45W AC Adapter SlimTip</v>
          </cell>
        </row>
        <row r="746">
          <cell r="E746" t="str">
            <v>0B47032</v>
          </cell>
          <cell r="F746" t="str">
            <v>ADAPTR TP 45W AC Adapter SlimTip</v>
          </cell>
        </row>
        <row r="747">
          <cell r="E747" t="str">
            <v>0B47033</v>
          </cell>
          <cell r="F747" t="str">
            <v>ADAPTR TP 45W AC Adapter SlimTip</v>
          </cell>
        </row>
        <row r="748">
          <cell r="E748" t="str">
            <v>0B47034</v>
          </cell>
          <cell r="F748" t="str">
            <v>ADAPTR TP 45W AC Adapter SlimTip</v>
          </cell>
        </row>
        <row r="749">
          <cell r="E749" t="str">
            <v>0B47035</v>
          </cell>
          <cell r="F749" t="str">
            <v>ADAPTR TP 45W AC Adapter SlimTip</v>
          </cell>
        </row>
        <row r="750">
          <cell r="E750" t="str">
            <v>0B47036</v>
          </cell>
          <cell r="F750" t="str">
            <v>ADAPTR TP 45W AC Adapter SlimTip</v>
          </cell>
        </row>
        <row r="751">
          <cell r="E751" t="str">
            <v>0B47037</v>
          </cell>
          <cell r="F751" t="str">
            <v>ADAPTR TP 45W AC Adapter SlimTip</v>
          </cell>
        </row>
        <row r="752">
          <cell r="E752" t="str">
            <v>0B47038</v>
          </cell>
          <cell r="F752" t="str">
            <v>ADAPTR TP 45W AC Adapter SlimTip</v>
          </cell>
        </row>
        <row r="753">
          <cell r="E753" t="str">
            <v>0B47039</v>
          </cell>
          <cell r="F753" t="str">
            <v>ADAPTR TP 45W AC Adapter SlimTip</v>
          </cell>
        </row>
        <row r="754">
          <cell r="E754" t="str">
            <v>0B47040</v>
          </cell>
          <cell r="F754" t="str">
            <v>ADAPTR TP 45W AC Adapter SlimTip</v>
          </cell>
        </row>
        <row r="755">
          <cell r="E755" t="str">
            <v>0B47041</v>
          </cell>
          <cell r="F755" t="str">
            <v>ADAPTR TP 45W AC Adapter SlimTip</v>
          </cell>
        </row>
        <row r="756">
          <cell r="E756" t="str">
            <v>0B47042</v>
          </cell>
          <cell r="F756" t="str">
            <v>ADAPTR TP 45W AC Adapter SlimTip</v>
          </cell>
        </row>
        <row r="757">
          <cell r="E757" t="str">
            <v>0B47043</v>
          </cell>
          <cell r="F757" t="str">
            <v>ADAPTR TP 45W AC Adapter SlimTip</v>
          </cell>
        </row>
        <row r="758">
          <cell r="E758" t="str">
            <v>0B47044</v>
          </cell>
          <cell r="F758" t="str">
            <v>ADAPTR TP 45W AC Adapter SlimTip</v>
          </cell>
        </row>
        <row r="759">
          <cell r="E759" t="str">
            <v>0B47045</v>
          </cell>
          <cell r="F759" t="str">
            <v>ADAPTR TP 45W AC Adapter SlimTip</v>
          </cell>
        </row>
        <row r="760">
          <cell r="E760" t="str">
            <v>0B47172</v>
          </cell>
          <cell r="F760" t="str">
            <v>KEYBOARD Belgium/French</v>
          </cell>
        </row>
        <row r="761">
          <cell r="E761" t="str">
            <v>0B47173</v>
          </cell>
          <cell r="F761" t="str">
            <v>KEYBOARD Belgium/UK</v>
          </cell>
        </row>
        <row r="762">
          <cell r="E762" t="str">
            <v>0B47175</v>
          </cell>
          <cell r="F762" t="str">
            <v>KEYBOARD Danish</v>
          </cell>
        </row>
        <row r="763">
          <cell r="E763" t="str">
            <v>0B47176</v>
          </cell>
          <cell r="F763" t="str">
            <v>KEYBOARD Dutch</v>
          </cell>
        </row>
        <row r="764">
          <cell r="E764" t="str">
            <v>0B47177</v>
          </cell>
          <cell r="F764" t="str">
            <v>KEYBOARD French</v>
          </cell>
        </row>
        <row r="765">
          <cell r="E765" t="str">
            <v>0B47179</v>
          </cell>
          <cell r="F765" t="str">
            <v>KEYBOARD German</v>
          </cell>
        </row>
        <row r="766">
          <cell r="E766" t="str">
            <v>0B47180</v>
          </cell>
          <cell r="F766" t="str">
            <v>KEYBOARD Italy</v>
          </cell>
        </row>
        <row r="767">
          <cell r="E767" t="str">
            <v>0B47181</v>
          </cell>
          <cell r="F767" t="str">
            <v>KEYBOARD Japanese</v>
          </cell>
        </row>
        <row r="768">
          <cell r="E768" t="str">
            <v>0B47182</v>
          </cell>
          <cell r="F768" t="str">
            <v>KEYBOARD Norwegian</v>
          </cell>
        </row>
        <row r="769">
          <cell r="E769" t="str">
            <v>0B47183</v>
          </cell>
          <cell r="F769" t="str">
            <v>KEYBOARD Portugese</v>
          </cell>
        </row>
        <row r="770">
          <cell r="E770" t="str">
            <v>0B47184</v>
          </cell>
          <cell r="F770" t="str">
            <v>KEYBOARD Spanish</v>
          </cell>
        </row>
        <row r="771">
          <cell r="E771" t="str">
            <v>0B47185</v>
          </cell>
          <cell r="F771" t="str">
            <v>KEYBOARD Swedish/Finn</v>
          </cell>
        </row>
        <row r="772">
          <cell r="E772" t="str">
            <v>0B47186</v>
          </cell>
          <cell r="F772" t="str">
            <v>KEYBOARD Swiss, F/G</v>
          </cell>
        </row>
        <row r="773">
          <cell r="E773" t="str">
            <v>0B47187</v>
          </cell>
          <cell r="F773" t="str">
            <v>KEYBOARD UK English</v>
          </cell>
        </row>
        <row r="774">
          <cell r="E774" t="str">
            <v>0B47189</v>
          </cell>
          <cell r="F774" t="str">
            <v>KEYBOARD US English</v>
          </cell>
        </row>
        <row r="775">
          <cell r="E775" t="str">
            <v>0B47190</v>
          </cell>
          <cell r="F775" t="str">
            <v>KEYBOARD US English</v>
          </cell>
        </row>
        <row r="776">
          <cell r="E776" t="str">
            <v>0B47191</v>
          </cell>
          <cell r="F776" t="str">
            <v>KEYBOARD Belgium/French</v>
          </cell>
        </row>
        <row r="777">
          <cell r="E777" t="str">
            <v>0B47192</v>
          </cell>
          <cell r="F777" t="str">
            <v>KEYBOARD Belgium/UK</v>
          </cell>
        </row>
        <row r="778">
          <cell r="E778" t="str">
            <v>0B47194</v>
          </cell>
          <cell r="F778" t="str">
            <v>KEYBOARD Bulgarian</v>
          </cell>
        </row>
        <row r="779">
          <cell r="E779" t="str">
            <v>0B47195</v>
          </cell>
          <cell r="F779" t="str">
            <v>KEYBOARD Chinese/US/Taiwanese</v>
          </cell>
        </row>
        <row r="780">
          <cell r="E780" t="str">
            <v>0B47197</v>
          </cell>
          <cell r="F780" t="str">
            <v>KEYBOARD Czech (QWERTY or ABB)</v>
          </cell>
        </row>
        <row r="781">
          <cell r="E781" t="str">
            <v>0B47198</v>
          </cell>
          <cell r="F781" t="str">
            <v>KEYBOARD Danish</v>
          </cell>
        </row>
        <row r="782">
          <cell r="E782" t="str">
            <v>0B47199</v>
          </cell>
          <cell r="F782" t="str">
            <v>KEYBOARD Dutch</v>
          </cell>
        </row>
        <row r="783">
          <cell r="E783" t="str">
            <v>0B47200</v>
          </cell>
          <cell r="F783" t="str">
            <v>KEYBOARD French</v>
          </cell>
        </row>
        <row r="784">
          <cell r="E784" t="str">
            <v>0B47201</v>
          </cell>
          <cell r="F784" t="str">
            <v>KEYBOARD French Canadian</v>
          </cell>
        </row>
        <row r="785">
          <cell r="E785" t="str">
            <v>0B47202</v>
          </cell>
          <cell r="F785" t="str">
            <v>KEYBOARD German</v>
          </cell>
        </row>
        <row r="786">
          <cell r="E786" t="str">
            <v>0B47204</v>
          </cell>
          <cell r="F786" t="str">
            <v>KEYBOARD Greek/US</v>
          </cell>
        </row>
        <row r="787">
          <cell r="E787" t="str">
            <v>0B47205</v>
          </cell>
          <cell r="F787" t="str">
            <v>KEYBOARD Hebrew</v>
          </cell>
        </row>
        <row r="788">
          <cell r="E788" t="str">
            <v>0B47206</v>
          </cell>
          <cell r="F788" t="str">
            <v>KEYBOARD Hungarian</v>
          </cell>
        </row>
        <row r="789">
          <cell r="E789" t="str">
            <v>0B47207</v>
          </cell>
          <cell r="F789" t="str">
            <v>KEYBOARD Italy</v>
          </cell>
        </row>
        <row r="790">
          <cell r="E790" t="str">
            <v>0B47208</v>
          </cell>
          <cell r="F790" t="str">
            <v>KEYBOARD Japanese</v>
          </cell>
        </row>
        <row r="791">
          <cell r="E791" t="str">
            <v>0B47209</v>
          </cell>
          <cell r="F791" t="str">
            <v>KEYBOARD Korean</v>
          </cell>
        </row>
        <row r="792">
          <cell r="E792" t="str">
            <v>0B47210</v>
          </cell>
          <cell r="F792" t="str">
            <v>KEYBOARD LA Spanish</v>
          </cell>
        </row>
        <row r="793">
          <cell r="E793" t="str">
            <v>0B47211</v>
          </cell>
          <cell r="F793" t="str">
            <v>KEYBOARD Norwegian</v>
          </cell>
        </row>
        <row r="794">
          <cell r="E794" t="str">
            <v>0B47212</v>
          </cell>
          <cell r="F794" t="str">
            <v>KEYBOARD Portugese</v>
          </cell>
        </row>
        <row r="795">
          <cell r="E795" t="str">
            <v>0B47213</v>
          </cell>
          <cell r="F795" t="str">
            <v>KEYBOARD Russian/Cy US</v>
          </cell>
        </row>
        <row r="796">
          <cell r="E796" t="str">
            <v>0B47215</v>
          </cell>
          <cell r="F796" t="str">
            <v>KEYBOARD Slovak</v>
          </cell>
        </row>
        <row r="797">
          <cell r="E797" t="str">
            <v>0B47216</v>
          </cell>
          <cell r="F797" t="str">
            <v>KEYBOARD Spanish</v>
          </cell>
        </row>
        <row r="798">
          <cell r="E798" t="str">
            <v>0B47217</v>
          </cell>
          <cell r="F798" t="str">
            <v>KEYBOARD Swedish/Finn</v>
          </cell>
        </row>
        <row r="799">
          <cell r="E799" t="str">
            <v>0B47218</v>
          </cell>
          <cell r="F799" t="str">
            <v>KEYBOARD Swiss, F/G</v>
          </cell>
        </row>
        <row r="800">
          <cell r="E800" t="str">
            <v>0B47219</v>
          </cell>
          <cell r="F800" t="str">
            <v>KEYBOARD Thailand</v>
          </cell>
        </row>
        <row r="801">
          <cell r="E801" t="str">
            <v>0B47220</v>
          </cell>
          <cell r="F801" t="str">
            <v>KEYBOARD Turkish</v>
          </cell>
        </row>
        <row r="802">
          <cell r="E802" t="str">
            <v>0B47221</v>
          </cell>
          <cell r="F802" t="str">
            <v>KEYBOARD UK English</v>
          </cell>
        </row>
        <row r="803">
          <cell r="E803" t="str">
            <v>0B47222</v>
          </cell>
          <cell r="F803" t="str">
            <v>KEYBOARD US Euro(International)</v>
          </cell>
        </row>
        <row r="804">
          <cell r="E804" t="str">
            <v>0B47223</v>
          </cell>
          <cell r="F804" t="str">
            <v>KEYBOARD Slovenian +++</v>
          </cell>
        </row>
        <row r="805">
          <cell r="E805" t="str">
            <v>0B47224</v>
          </cell>
          <cell r="F805" t="str">
            <v>KEYBOARD India English</v>
          </cell>
        </row>
        <row r="806">
          <cell r="E806" t="str">
            <v>0B47225</v>
          </cell>
          <cell r="F806" t="str">
            <v>KEYBOARD Arabic 470</v>
          </cell>
        </row>
        <row r="807">
          <cell r="E807" t="str">
            <v>0B47313</v>
          </cell>
          <cell r="F807" t="str">
            <v>HEADSET     earbud Brown Box with batter</v>
          </cell>
        </row>
        <row r="808">
          <cell r="E808" t="str">
            <v>0B47392</v>
          </cell>
          <cell r="F808" t="str">
            <v>ADAPTR Quadro K2000 2GB Graphics Card</v>
          </cell>
        </row>
        <row r="809">
          <cell r="E809" t="str">
            <v>0B47393</v>
          </cell>
          <cell r="F809" t="str">
            <v>ADAPTR Quadro K4000 3GB Graphics Card</v>
          </cell>
        </row>
        <row r="810">
          <cell r="E810" t="str">
            <v>0B47394</v>
          </cell>
          <cell r="F810" t="str">
            <v>ADAPTR Quadro K600 1GB Graphics Card</v>
          </cell>
        </row>
        <row r="811">
          <cell r="E811" t="str">
            <v>0B47470</v>
          </cell>
          <cell r="F811" t="str">
            <v>ADAPTR      Lenovo 90W AC Adapter</v>
          </cell>
        </row>
        <row r="812">
          <cell r="E812" t="str">
            <v>0B47471</v>
          </cell>
          <cell r="F812" t="str">
            <v>ADAPTR      Lenovo 90W AC Adapter</v>
          </cell>
        </row>
        <row r="813">
          <cell r="E813" t="str">
            <v>0B47473</v>
          </cell>
          <cell r="F813" t="str">
            <v>ADAPTR      Lenovo 90W AC Adapter</v>
          </cell>
        </row>
        <row r="814">
          <cell r="E814" t="str">
            <v>0B47474</v>
          </cell>
          <cell r="F814" t="str">
            <v>ADAPTR      Lenovo 90W AC Adapter</v>
          </cell>
        </row>
        <row r="815">
          <cell r="E815" t="str">
            <v>0B47475</v>
          </cell>
          <cell r="F815" t="str">
            <v>ADAPTR      Lenovo 90W AC Adapter</v>
          </cell>
        </row>
        <row r="816">
          <cell r="E816" t="str">
            <v>0B47476</v>
          </cell>
          <cell r="F816" t="str">
            <v>ADAPTR      Lenovo 90W AC Adapter</v>
          </cell>
        </row>
        <row r="817">
          <cell r="E817" t="str">
            <v>0B47477</v>
          </cell>
          <cell r="F817" t="str">
            <v>ADAPTR      Lenovo 90W AC Adapter</v>
          </cell>
        </row>
        <row r="818">
          <cell r="E818" t="str">
            <v>0B47478</v>
          </cell>
          <cell r="F818" t="str">
            <v>ADAPTR      Lenovo 90W AC Adapter</v>
          </cell>
        </row>
        <row r="819">
          <cell r="E819" t="str">
            <v>0B47479</v>
          </cell>
          <cell r="F819" t="str">
            <v>ADAPTR      Lenovo 90W AC Adapter</v>
          </cell>
        </row>
        <row r="820">
          <cell r="E820" t="str">
            <v>43R2033</v>
          </cell>
          <cell r="F820" t="str">
            <v>MODULE      2GB DDR3</v>
          </cell>
        </row>
        <row r="821">
          <cell r="E821" t="str">
            <v>55Y3710</v>
          </cell>
          <cell r="F821" t="str">
            <v>Memory-MODULE2GB PC3-10600 DDR3 LowHal S</v>
          </cell>
        </row>
        <row r="822">
          <cell r="E822" t="str">
            <v>55Y3711</v>
          </cell>
          <cell r="F822" t="str">
            <v>Memory-4GB PC3-10600 DDR3 LowHal SODIMM</v>
          </cell>
        </row>
        <row r="823">
          <cell r="E823" t="str">
            <v>57Y4138</v>
          </cell>
          <cell r="F823" t="str">
            <v>Memory-4GB PC3-10600 DDR3 ECC UDIMM</v>
          </cell>
        </row>
        <row r="824">
          <cell r="E824" t="str">
            <v>57Y4390</v>
          </cell>
          <cell r="F824" t="str">
            <v>2GB PC3 10600 DDR3 Low Hal UDIMM1333MHz</v>
          </cell>
        </row>
        <row r="825">
          <cell r="E825" t="str">
            <v>0A33910</v>
          </cell>
          <cell r="F825" t="str">
            <v>PEN         ThinkPad Helix Pen</v>
          </cell>
        </row>
        <row r="826">
          <cell r="E826" t="str">
            <v>0B47030</v>
          </cell>
          <cell r="F826" t="str">
            <v>ADAPTR TP 45W AC Adapter SlimTip</v>
          </cell>
        </row>
        <row r="827">
          <cell r="E827" t="str">
            <v>0B47031</v>
          </cell>
          <cell r="F827" t="str">
            <v>ADAPTR TP 45W AC Adapter SlimTip</v>
          </cell>
        </row>
        <row r="828">
          <cell r="E828" t="str">
            <v>0B47032</v>
          </cell>
          <cell r="F828" t="str">
            <v>ADAPTR TP 45W AC Adapter SlimTip</v>
          </cell>
        </row>
        <row r="829">
          <cell r="E829" t="str">
            <v>0B47033</v>
          </cell>
          <cell r="F829" t="str">
            <v>ADAPTR TP 45W AC Adapter SlimTip</v>
          </cell>
        </row>
        <row r="830">
          <cell r="E830" t="str">
            <v>0B47034</v>
          </cell>
          <cell r="F830" t="str">
            <v>ADAPTR TP 45W AC Adapter SlimTip</v>
          </cell>
        </row>
        <row r="831">
          <cell r="E831" t="str">
            <v>0B47035</v>
          </cell>
          <cell r="F831" t="str">
            <v>ADAPTR TP 45W AC Adapter SlimTip</v>
          </cell>
        </row>
        <row r="832">
          <cell r="E832" t="str">
            <v>0B47036</v>
          </cell>
          <cell r="F832" t="str">
            <v>ADAPTR TP 45W AC Adapter SlimTip</v>
          </cell>
        </row>
        <row r="833">
          <cell r="E833" t="str">
            <v>0B47037</v>
          </cell>
          <cell r="F833" t="str">
            <v>ADAPTR TP 45W AC Adapter SlimTip</v>
          </cell>
        </row>
        <row r="834">
          <cell r="E834" t="str">
            <v>0B47038</v>
          </cell>
          <cell r="F834" t="str">
            <v>ADAPTR TP 45W AC Adapter SlimTip</v>
          </cell>
        </row>
        <row r="835">
          <cell r="E835" t="str">
            <v>0B47039</v>
          </cell>
          <cell r="F835" t="str">
            <v>ADAPTR TP 45W AC Adapter SlimTip</v>
          </cell>
        </row>
        <row r="836">
          <cell r="E836" t="str">
            <v>0B47040</v>
          </cell>
          <cell r="F836" t="str">
            <v>ADAPTR TP 45W AC Adapter SlimTip</v>
          </cell>
        </row>
        <row r="837">
          <cell r="E837" t="str">
            <v>0B47041</v>
          </cell>
          <cell r="F837" t="str">
            <v>ADAPTR TP 45W AC Adapter SlimTip</v>
          </cell>
        </row>
        <row r="838">
          <cell r="E838" t="str">
            <v>0B47042</v>
          </cell>
          <cell r="F838" t="str">
            <v>ADAPTR TP 45W AC Adapter SlimTip</v>
          </cell>
        </row>
        <row r="839">
          <cell r="E839" t="str">
            <v>0B47043</v>
          </cell>
          <cell r="F839" t="str">
            <v>ADAPTR TP 45W AC Adapter SlimTip</v>
          </cell>
        </row>
        <row r="840">
          <cell r="E840" t="str">
            <v>0B47044</v>
          </cell>
          <cell r="F840" t="str">
            <v>ADAPTR TP 45W AC Adapter SlimTip</v>
          </cell>
        </row>
        <row r="841">
          <cell r="E841" t="str">
            <v>0B47045</v>
          </cell>
          <cell r="F841" t="str">
            <v>ADAPTR TP 45W AC Adapter SlimTip</v>
          </cell>
        </row>
        <row r="842">
          <cell r="E842" t="str">
            <v>0B47172</v>
          </cell>
          <cell r="F842" t="str">
            <v>KEYBOARD Belgium/French</v>
          </cell>
        </row>
        <row r="843">
          <cell r="E843" t="str">
            <v>0B47173</v>
          </cell>
          <cell r="F843" t="str">
            <v>KEYBOARD Belgium/UK</v>
          </cell>
        </row>
        <row r="844">
          <cell r="E844" t="str">
            <v>0B47175</v>
          </cell>
          <cell r="F844" t="str">
            <v>KEYBOARD Danish</v>
          </cell>
        </row>
        <row r="845">
          <cell r="E845" t="str">
            <v>0B47176</v>
          </cell>
          <cell r="F845" t="str">
            <v>KEYBOARD Dutch</v>
          </cell>
        </row>
        <row r="846">
          <cell r="E846" t="str">
            <v>0B47177</v>
          </cell>
          <cell r="F846" t="str">
            <v>KEYBOARD French</v>
          </cell>
        </row>
        <row r="847">
          <cell r="E847" t="str">
            <v>0B47179</v>
          </cell>
          <cell r="F847" t="str">
            <v>KEYBOARD German</v>
          </cell>
        </row>
        <row r="848">
          <cell r="E848" t="str">
            <v>0B47180</v>
          </cell>
          <cell r="F848" t="str">
            <v>KEYBOARD Italy</v>
          </cell>
        </row>
        <row r="849">
          <cell r="E849" t="str">
            <v>0B47181</v>
          </cell>
          <cell r="F849" t="str">
            <v>KEYBOARD Japanese</v>
          </cell>
        </row>
        <row r="850">
          <cell r="E850" t="str">
            <v>0B47182</v>
          </cell>
          <cell r="F850" t="str">
            <v>KEYBOARD Norwegian</v>
          </cell>
        </row>
        <row r="851">
          <cell r="E851" t="str">
            <v>0B47183</v>
          </cell>
          <cell r="F851" t="str">
            <v>KEYBOARD Portugese</v>
          </cell>
        </row>
        <row r="852">
          <cell r="E852" t="str">
            <v>0B47184</v>
          </cell>
          <cell r="F852" t="str">
            <v>KEYBOARD Spanish</v>
          </cell>
        </row>
        <row r="853">
          <cell r="E853" t="str">
            <v>0B47185</v>
          </cell>
          <cell r="F853" t="str">
            <v>KEYBOARD Swedish/Finn</v>
          </cell>
        </row>
        <row r="854">
          <cell r="E854" t="str">
            <v>0B47186</v>
          </cell>
          <cell r="F854" t="str">
            <v>KEYBOARD Swiss, F/G</v>
          </cell>
        </row>
        <row r="855">
          <cell r="E855" t="str">
            <v>0B47187</v>
          </cell>
          <cell r="F855" t="str">
            <v>KEYBOARD UK English</v>
          </cell>
        </row>
        <row r="856">
          <cell r="E856" t="str">
            <v>0B47189</v>
          </cell>
          <cell r="F856" t="str">
            <v>KEYBOARD US English</v>
          </cell>
        </row>
        <row r="857">
          <cell r="E857" t="str">
            <v>0B47190</v>
          </cell>
          <cell r="F857" t="str">
            <v>KEYBOARD US English</v>
          </cell>
        </row>
        <row r="858">
          <cell r="E858" t="str">
            <v>0B47191</v>
          </cell>
          <cell r="F858" t="str">
            <v>KEYBOARD Belgium/French</v>
          </cell>
        </row>
        <row r="859">
          <cell r="E859" t="str">
            <v>0B47192</v>
          </cell>
          <cell r="F859" t="str">
            <v>KEYBOARD Belgium/UK</v>
          </cell>
        </row>
        <row r="860">
          <cell r="E860" t="str">
            <v>0B47194</v>
          </cell>
          <cell r="F860" t="str">
            <v>KEYBOARD Bulgarian</v>
          </cell>
        </row>
        <row r="861">
          <cell r="E861" t="str">
            <v>0B47195</v>
          </cell>
          <cell r="F861" t="str">
            <v>KEYBOARD Chinese/US/Taiwanese</v>
          </cell>
        </row>
        <row r="862">
          <cell r="E862" t="str">
            <v>0B47197</v>
          </cell>
          <cell r="F862" t="str">
            <v>KEYBOARD Czech (QWERTY or ABB)</v>
          </cell>
        </row>
        <row r="863">
          <cell r="E863" t="str">
            <v>0B47198</v>
          </cell>
          <cell r="F863" t="str">
            <v>KEYBOARD Danish</v>
          </cell>
        </row>
        <row r="864">
          <cell r="E864" t="str">
            <v>0B47199</v>
          </cell>
          <cell r="F864" t="str">
            <v>KEYBOARD Dutch</v>
          </cell>
        </row>
        <row r="865">
          <cell r="E865" t="str">
            <v>0B47200</v>
          </cell>
          <cell r="F865" t="str">
            <v>KEYBOARD French</v>
          </cell>
        </row>
        <row r="866">
          <cell r="E866" t="str">
            <v>0B47201</v>
          </cell>
          <cell r="F866" t="str">
            <v>KEYBOARD French Canadian</v>
          </cell>
        </row>
        <row r="867">
          <cell r="E867" t="str">
            <v>0B47202</v>
          </cell>
          <cell r="F867" t="str">
            <v>KEYBOARD German</v>
          </cell>
        </row>
        <row r="868">
          <cell r="E868" t="str">
            <v>0B47204</v>
          </cell>
          <cell r="F868" t="str">
            <v>KEYBOARD Greek/US</v>
          </cell>
        </row>
        <row r="869">
          <cell r="E869" t="str">
            <v>0B47205</v>
          </cell>
          <cell r="F869" t="str">
            <v>KEYBOARD Hebrew</v>
          </cell>
        </row>
        <row r="870">
          <cell r="E870" t="str">
            <v>0B47206</v>
          </cell>
          <cell r="F870" t="str">
            <v>KEYBOARD Hungarian</v>
          </cell>
        </row>
        <row r="871">
          <cell r="E871" t="str">
            <v>0B47207</v>
          </cell>
          <cell r="F871" t="str">
            <v>KEYBOARD Italy</v>
          </cell>
        </row>
        <row r="872">
          <cell r="E872" t="str">
            <v>0B47208</v>
          </cell>
          <cell r="F872" t="str">
            <v>KEYBOARD Japanese</v>
          </cell>
        </row>
        <row r="873">
          <cell r="E873" t="str">
            <v>0B47209</v>
          </cell>
          <cell r="F873" t="str">
            <v>KEYBOARD Korean</v>
          </cell>
        </row>
        <row r="874">
          <cell r="E874" t="str">
            <v>0B47210</v>
          </cell>
          <cell r="F874" t="str">
            <v>KEYBOARD LA Spanish</v>
          </cell>
        </row>
        <row r="875">
          <cell r="E875" t="str">
            <v>0B47211</v>
          </cell>
          <cell r="F875" t="str">
            <v>KEYBOARD Norwegian</v>
          </cell>
        </row>
        <row r="876">
          <cell r="E876" t="str">
            <v>0B47212</v>
          </cell>
          <cell r="F876" t="str">
            <v>KEYBOARD Portugese</v>
          </cell>
        </row>
        <row r="877">
          <cell r="E877" t="str">
            <v>0B47213</v>
          </cell>
          <cell r="F877" t="str">
            <v>KEYBOARD Russian/Cy US</v>
          </cell>
        </row>
        <row r="878">
          <cell r="E878" t="str">
            <v>0B47215</v>
          </cell>
          <cell r="F878" t="str">
            <v>KEYBOARD Slovak</v>
          </cell>
        </row>
        <row r="879">
          <cell r="E879" t="str">
            <v>0B47216</v>
          </cell>
          <cell r="F879" t="str">
            <v>KEYBOARD Spanish</v>
          </cell>
        </row>
        <row r="880">
          <cell r="E880" t="str">
            <v>0B47217</v>
          </cell>
          <cell r="F880" t="str">
            <v>KEYBOARD Swedish/Finn</v>
          </cell>
        </row>
        <row r="881">
          <cell r="E881" t="str">
            <v>0B47218</v>
          </cell>
          <cell r="F881" t="str">
            <v>KEYBOARD Swiss, F/G</v>
          </cell>
        </row>
        <row r="882">
          <cell r="E882" t="str">
            <v>0B47219</v>
          </cell>
          <cell r="F882" t="str">
            <v>KEYBOARD Thailand</v>
          </cell>
        </row>
        <row r="883">
          <cell r="E883" t="str">
            <v>0B47220</v>
          </cell>
          <cell r="F883" t="str">
            <v>KEYBOARD Turkish</v>
          </cell>
        </row>
        <row r="884">
          <cell r="E884" t="str">
            <v>0B47221</v>
          </cell>
          <cell r="F884" t="str">
            <v>KEYBOARD UK English</v>
          </cell>
        </row>
        <row r="885">
          <cell r="E885" t="str">
            <v>0B47222</v>
          </cell>
          <cell r="F885" t="str">
            <v>KEYBOARD US Euro(International)</v>
          </cell>
        </row>
        <row r="886">
          <cell r="E886" t="str">
            <v>0B47223</v>
          </cell>
          <cell r="F886" t="str">
            <v>KEYBOARD Slovenian +++</v>
          </cell>
        </row>
        <row r="887">
          <cell r="E887" t="str">
            <v>0B47224</v>
          </cell>
          <cell r="F887" t="str">
            <v>KEYBOARD India English</v>
          </cell>
        </row>
        <row r="888">
          <cell r="E888" t="str">
            <v>0B47225</v>
          </cell>
          <cell r="F888" t="str">
            <v>KEYBOARD Arabic 470</v>
          </cell>
        </row>
        <row r="889">
          <cell r="E889" t="str">
            <v>0B47313</v>
          </cell>
          <cell r="F889" t="str">
            <v>HEADSET     earbud Brown Box with batter</v>
          </cell>
        </row>
        <row r="890">
          <cell r="E890" t="str">
            <v>0B47392</v>
          </cell>
          <cell r="F890" t="str">
            <v>ADAPTR Quadro K2000 2GB Graphics Card</v>
          </cell>
        </row>
        <row r="891">
          <cell r="E891" t="str">
            <v>0B47393</v>
          </cell>
          <cell r="F891" t="str">
            <v>ADAPTR Quadro K4000 3GB Graphics Card</v>
          </cell>
        </row>
        <row r="892">
          <cell r="E892" t="str">
            <v>0B47394</v>
          </cell>
          <cell r="F892" t="str">
            <v>ADAPTR Quadro K600 1GB Graphics Card</v>
          </cell>
        </row>
        <row r="893">
          <cell r="E893" t="str">
            <v>0B47470</v>
          </cell>
          <cell r="F893" t="str">
            <v>ADAPTR      Lenovo 90W AC Adapter</v>
          </cell>
        </row>
        <row r="894">
          <cell r="E894" t="str">
            <v>0B47471</v>
          </cell>
          <cell r="F894" t="str">
            <v>ADAPTR      Lenovo 90W AC Adapter</v>
          </cell>
        </row>
        <row r="895">
          <cell r="E895" t="str">
            <v>0B47473</v>
          </cell>
          <cell r="F895" t="str">
            <v>ADAPTR      Lenovo 90W AC Adapter</v>
          </cell>
        </row>
        <row r="896">
          <cell r="E896" t="str">
            <v>0B47474</v>
          </cell>
          <cell r="F896" t="str">
            <v>ADAPTR      Lenovo 90W AC Adapter</v>
          </cell>
        </row>
        <row r="897">
          <cell r="E897" t="str">
            <v>0B47475</v>
          </cell>
          <cell r="F897" t="str">
            <v>ADAPTR      Lenovo 90W AC Adapter</v>
          </cell>
        </row>
        <row r="898">
          <cell r="E898" t="str">
            <v>0B47476</v>
          </cell>
          <cell r="F898" t="str">
            <v>ADAPTR      Lenovo 90W AC Adapter</v>
          </cell>
        </row>
        <row r="899">
          <cell r="E899" t="str">
            <v>0B47477</v>
          </cell>
          <cell r="F899" t="str">
            <v>ADAPTR      Lenovo 90W AC Adapter</v>
          </cell>
        </row>
        <row r="900">
          <cell r="E900" t="str">
            <v>0B47478</v>
          </cell>
          <cell r="F900" t="str">
            <v>ADAPTR      Lenovo 90W AC Adapter</v>
          </cell>
        </row>
        <row r="901">
          <cell r="E901" t="str">
            <v>0B47479</v>
          </cell>
          <cell r="F901" t="str">
            <v>ADAPTR      Lenovo 90W AC Adapter</v>
          </cell>
        </row>
        <row r="902">
          <cell r="E902" t="str">
            <v>43R2033</v>
          </cell>
          <cell r="F902" t="str">
            <v>MODULE      2GB DDR3</v>
          </cell>
        </row>
        <row r="903">
          <cell r="E903" t="str">
            <v>55Y3710</v>
          </cell>
          <cell r="F903" t="str">
            <v>Memory-MODULE2GB PC3-10600 DDR3 LowHal S</v>
          </cell>
        </row>
        <row r="904">
          <cell r="E904" t="str">
            <v>55Y3711</v>
          </cell>
          <cell r="F904" t="str">
            <v>Memory-4GB PC3-10600 DDR3 LowHal SODIMM</v>
          </cell>
        </row>
        <row r="905">
          <cell r="E905" t="str">
            <v>57Y4138</v>
          </cell>
          <cell r="F905" t="str">
            <v>Memory-4GB PC3-10600 DDR3 ECC UDIMM</v>
          </cell>
        </row>
        <row r="906">
          <cell r="E906" t="str">
            <v>57Y4390</v>
          </cell>
          <cell r="F906" t="str">
            <v>2GB PC3 10600 DDR3 Low Hal UDIMM1333MHz</v>
          </cell>
        </row>
        <row r="907">
          <cell r="E907" t="str">
            <v>0A33910</v>
          </cell>
          <cell r="F907" t="str">
            <v>PEN         ThinkPad Helix Pen</v>
          </cell>
        </row>
        <row r="908">
          <cell r="E908" t="str">
            <v>0B47030</v>
          </cell>
          <cell r="F908" t="str">
            <v>ADAPTR TP 45W AC Adapter SlimTip</v>
          </cell>
        </row>
        <row r="909">
          <cell r="E909" t="str">
            <v>0B47031</v>
          </cell>
          <cell r="F909" t="str">
            <v>ADAPTR TP 45W AC Adapter SlimTip</v>
          </cell>
        </row>
        <row r="910">
          <cell r="E910" t="str">
            <v>0B47032</v>
          </cell>
          <cell r="F910" t="str">
            <v>ADAPTR TP 45W AC Adapter SlimTip</v>
          </cell>
        </row>
        <row r="911">
          <cell r="E911" t="str">
            <v>0B47033</v>
          </cell>
          <cell r="F911" t="str">
            <v>ADAPTR TP 45W AC Adapter SlimTip</v>
          </cell>
        </row>
        <row r="912">
          <cell r="E912" t="str">
            <v>0B47034</v>
          </cell>
          <cell r="F912" t="str">
            <v>ADAPTR TP 45W AC Adapter SlimTip</v>
          </cell>
        </row>
        <row r="913">
          <cell r="E913" t="str">
            <v>0B47035</v>
          </cell>
          <cell r="F913" t="str">
            <v>ADAPTR TP 45W AC Adapter SlimTip</v>
          </cell>
        </row>
        <row r="914">
          <cell r="E914" t="str">
            <v>0B47036</v>
          </cell>
          <cell r="F914" t="str">
            <v>ADAPTR TP 45W AC Adapter SlimTip</v>
          </cell>
        </row>
        <row r="915">
          <cell r="E915" t="str">
            <v>0B47037</v>
          </cell>
          <cell r="F915" t="str">
            <v>ADAPTR TP 45W AC Adapter SlimTip</v>
          </cell>
        </row>
        <row r="916">
          <cell r="E916" t="str">
            <v>0B47038</v>
          </cell>
          <cell r="F916" t="str">
            <v>ADAPTR TP 45W AC Adapter SlimTip</v>
          </cell>
        </row>
        <row r="917">
          <cell r="E917" t="str">
            <v>0B47039</v>
          </cell>
          <cell r="F917" t="str">
            <v>ADAPTR TP 45W AC Adapter SlimTip</v>
          </cell>
        </row>
        <row r="918">
          <cell r="E918" t="str">
            <v>0B47040</v>
          </cell>
          <cell r="F918" t="str">
            <v>ADAPTR TP 45W AC Adapter SlimTip</v>
          </cell>
        </row>
        <row r="919">
          <cell r="E919" t="str">
            <v>0B47041</v>
          </cell>
          <cell r="F919" t="str">
            <v>ADAPTR TP 45W AC Adapter SlimTip</v>
          </cell>
        </row>
        <row r="920">
          <cell r="E920" t="str">
            <v>0B47042</v>
          </cell>
          <cell r="F920" t="str">
            <v>ADAPTR TP 45W AC Adapter SlimTip</v>
          </cell>
        </row>
        <row r="921">
          <cell r="E921" t="str">
            <v>0B47043</v>
          </cell>
          <cell r="F921" t="str">
            <v>ADAPTR TP 45W AC Adapter SlimTip</v>
          </cell>
        </row>
        <row r="922">
          <cell r="E922" t="str">
            <v>0B47044</v>
          </cell>
          <cell r="F922" t="str">
            <v>ADAPTR TP 45W AC Adapter SlimTip</v>
          </cell>
        </row>
        <row r="923">
          <cell r="E923" t="str">
            <v>0B47045</v>
          </cell>
          <cell r="F923" t="str">
            <v>ADAPTR TP 45W AC Adapter SlimTip</v>
          </cell>
        </row>
        <row r="924">
          <cell r="E924" t="str">
            <v>0B47172</v>
          </cell>
          <cell r="F924" t="str">
            <v>KEYBOARD Belgium/French</v>
          </cell>
        </row>
        <row r="925">
          <cell r="E925" t="str">
            <v>0B47173</v>
          </cell>
          <cell r="F925" t="str">
            <v>KEYBOARD Belgium/UK</v>
          </cell>
        </row>
        <row r="926">
          <cell r="E926" t="str">
            <v>0B47175</v>
          </cell>
          <cell r="F926" t="str">
            <v>KEYBOARD Danish</v>
          </cell>
        </row>
        <row r="927">
          <cell r="E927" t="str">
            <v>0B47176</v>
          </cell>
          <cell r="F927" t="str">
            <v>KEYBOARD Dutch</v>
          </cell>
        </row>
        <row r="928">
          <cell r="E928" t="str">
            <v>0B47177</v>
          </cell>
          <cell r="F928" t="str">
            <v>KEYBOARD French</v>
          </cell>
        </row>
        <row r="929">
          <cell r="E929" t="str">
            <v>0B47179</v>
          </cell>
          <cell r="F929" t="str">
            <v>KEYBOARD German</v>
          </cell>
        </row>
        <row r="930">
          <cell r="E930" t="str">
            <v>0B47180</v>
          </cell>
          <cell r="F930" t="str">
            <v>KEYBOARD Italy</v>
          </cell>
        </row>
        <row r="931">
          <cell r="E931" t="str">
            <v>0B47181</v>
          </cell>
          <cell r="F931" t="str">
            <v>KEYBOARD Japanese</v>
          </cell>
        </row>
        <row r="932">
          <cell r="E932" t="str">
            <v>0B47182</v>
          </cell>
          <cell r="F932" t="str">
            <v>KEYBOARD Norwegian</v>
          </cell>
        </row>
        <row r="933">
          <cell r="E933" t="str">
            <v>0B47183</v>
          </cell>
          <cell r="F933" t="str">
            <v>KEYBOARD Portugese</v>
          </cell>
        </row>
        <row r="934">
          <cell r="E934" t="str">
            <v>0B47184</v>
          </cell>
          <cell r="F934" t="str">
            <v>KEYBOARD Spanish</v>
          </cell>
        </row>
        <row r="935">
          <cell r="E935" t="str">
            <v>0B47185</v>
          </cell>
          <cell r="F935" t="str">
            <v>KEYBOARD Swedish/Finn</v>
          </cell>
        </row>
        <row r="936">
          <cell r="E936" t="str">
            <v>0B47186</v>
          </cell>
          <cell r="F936" t="str">
            <v>KEYBOARD Swiss, F/G</v>
          </cell>
        </row>
        <row r="937">
          <cell r="E937" t="str">
            <v>0B47187</v>
          </cell>
          <cell r="F937" t="str">
            <v>KEYBOARD UK English</v>
          </cell>
        </row>
        <row r="938">
          <cell r="E938" t="str">
            <v>0B47189</v>
          </cell>
          <cell r="F938" t="str">
            <v>KEYBOARD US English</v>
          </cell>
        </row>
        <row r="939">
          <cell r="E939" t="str">
            <v>0B47190</v>
          </cell>
          <cell r="F939" t="str">
            <v>KEYBOARD US English</v>
          </cell>
        </row>
        <row r="940">
          <cell r="E940" t="str">
            <v>0B47191</v>
          </cell>
          <cell r="F940" t="str">
            <v>KEYBOARD Belgium/French</v>
          </cell>
        </row>
        <row r="941">
          <cell r="E941" t="str">
            <v>0B47192</v>
          </cell>
          <cell r="F941" t="str">
            <v>KEYBOARD Belgium/UK</v>
          </cell>
        </row>
        <row r="942">
          <cell r="E942" t="str">
            <v>0B47194</v>
          </cell>
          <cell r="F942" t="str">
            <v>KEYBOARD Bulgarian</v>
          </cell>
        </row>
        <row r="943">
          <cell r="E943" t="str">
            <v>0B47195</v>
          </cell>
          <cell r="F943" t="str">
            <v>KEYBOARD Chinese/US/Taiwanese</v>
          </cell>
        </row>
        <row r="944">
          <cell r="E944" t="str">
            <v>0B47197</v>
          </cell>
          <cell r="F944" t="str">
            <v>KEYBOARD Czech (QWERTY or ABB)</v>
          </cell>
        </row>
        <row r="945">
          <cell r="E945" t="str">
            <v>0B47198</v>
          </cell>
          <cell r="F945" t="str">
            <v>KEYBOARD Danish</v>
          </cell>
        </row>
        <row r="946">
          <cell r="E946" t="str">
            <v>0B47199</v>
          </cell>
          <cell r="F946" t="str">
            <v>KEYBOARD Dutch</v>
          </cell>
        </row>
        <row r="947">
          <cell r="E947" t="str">
            <v>0B47200</v>
          </cell>
          <cell r="F947" t="str">
            <v>KEYBOARD French</v>
          </cell>
        </row>
        <row r="948">
          <cell r="E948" t="str">
            <v>0B47201</v>
          </cell>
          <cell r="F948" t="str">
            <v>KEYBOARD French Canadian</v>
          </cell>
        </row>
        <row r="949">
          <cell r="E949" t="str">
            <v>0B47202</v>
          </cell>
          <cell r="F949" t="str">
            <v>KEYBOARD German</v>
          </cell>
        </row>
        <row r="950">
          <cell r="E950" t="str">
            <v>0B47204</v>
          </cell>
          <cell r="F950" t="str">
            <v>KEYBOARD Greek/US</v>
          </cell>
        </row>
        <row r="951">
          <cell r="E951" t="str">
            <v>0B47205</v>
          </cell>
          <cell r="F951" t="str">
            <v>KEYBOARD Hebrew</v>
          </cell>
        </row>
        <row r="952">
          <cell r="E952" t="str">
            <v>0B47206</v>
          </cell>
          <cell r="F952" t="str">
            <v>KEYBOARD Hungarian</v>
          </cell>
        </row>
        <row r="953">
          <cell r="E953" t="str">
            <v>0B47207</v>
          </cell>
          <cell r="F953" t="str">
            <v>KEYBOARD Italy</v>
          </cell>
        </row>
        <row r="954">
          <cell r="E954" t="str">
            <v>0B47208</v>
          </cell>
          <cell r="F954" t="str">
            <v>KEYBOARD Japanese</v>
          </cell>
        </row>
        <row r="955">
          <cell r="E955" t="str">
            <v>0B47209</v>
          </cell>
          <cell r="F955" t="str">
            <v>KEYBOARD Korean</v>
          </cell>
        </row>
        <row r="956">
          <cell r="E956" t="str">
            <v>0B47210</v>
          </cell>
          <cell r="F956" t="str">
            <v>KEYBOARD LA Spanish</v>
          </cell>
        </row>
        <row r="957">
          <cell r="E957" t="str">
            <v>0B47211</v>
          </cell>
          <cell r="F957" t="str">
            <v>KEYBOARD Norwegian</v>
          </cell>
        </row>
        <row r="958">
          <cell r="E958" t="str">
            <v>0B47212</v>
          </cell>
          <cell r="F958" t="str">
            <v>KEYBOARD Portugese</v>
          </cell>
        </row>
        <row r="959">
          <cell r="E959" t="str">
            <v>0B47213</v>
          </cell>
          <cell r="F959" t="str">
            <v>KEYBOARD Russian/Cy US</v>
          </cell>
        </row>
        <row r="960">
          <cell r="E960" t="str">
            <v>0B47215</v>
          </cell>
          <cell r="F960" t="str">
            <v>KEYBOARD Slovak</v>
          </cell>
        </row>
        <row r="961">
          <cell r="E961" t="str">
            <v>0B47216</v>
          </cell>
          <cell r="F961" t="str">
            <v>KEYBOARD Spanish</v>
          </cell>
        </row>
        <row r="962">
          <cell r="E962" t="str">
            <v>0B47217</v>
          </cell>
          <cell r="F962" t="str">
            <v>KEYBOARD Swedish/Finn</v>
          </cell>
        </row>
        <row r="963">
          <cell r="E963" t="str">
            <v>0B47218</v>
          </cell>
          <cell r="F963" t="str">
            <v>KEYBOARD Swiss, F/G</v>
          </cell>
        </row>
        <row r="964">
          <cell r="E964" t="str">
            <v>0B47219</v>
          </cell>
          <cell r="F964" t="str">
            <v>KEYBOARD Thailand</v>
          </cell>
        </row>
        <row r="965">
          <cell r="E965" t="str">
            <v>0B47220</v>
          </cell>
          <cell r="F965" t="str">
            <v>KEYBOARD Turkish</v>
          </cell>
        </row>
        <row r="966">
          <cell r="E966" t="str">
            <v>0B47221</v>
          </cell>
          <cell r="F966" t="str">
            <v>KEYBOARD UK English</v>
          </cell>
        </row>
        <row r="967">
          <cell r="E967" t="str">
            <v>0B47222</v>
          </cell>
          <cell r="F967" t="str">
            <v>KEYBOARD US Euro(International)</v>
          </cell>
        </row>
        <row r="968">
          <cell r="E968" t="str">
            <v>0B47223</v>
          </cell>
          <cell r="F968" t="str">
            <v>KEYBOARD Slovenian +++</v>
          </cell>
        </row>
        <row r="969">
          <cell r="E969" t="str">
            <v>0B47224</v>
          </cell>
          <cell r="F969" t="str">
            <v>KEYBOARD India English</v>
          </cell>
        </row>
        <row r="970">
          <cell r="E970" t="str">
            <v>0B47225</v>
          </cell>
          <cell r="F970" t="str">
            <v>KEYBOARD Arabic 470</v>
          </cell>
        </row>
        <row r="971">
          <cell r="E971" t="str">
            <v>0B47313</v>
          </cell>
          <cell r="F971" t="str">
            <v>HEADSET     earbud Brown Box with batter</v>
          </cell>
        </row>
        <row r="972">
          <cell r="E972" t="str">
            <v>0B47392</v>
          </cell>
          <cell r="F972" t="str">
            <v>ADAPTR Quadro K2000 2GB Graphics Card</v>
          </cell>
        </row>
        <row r="973">
          <cell r="E973" t="str">
            <v>0B47393</v>
          </cell>
          <cell r="F973" t="str">
            <v>ADAPTR Quadro K4000 3GB Graphics Card</v>
          </cell>
        </row>
        <row r="974">
          <cell r="E974" t="str">
            <v>0B47394</v>
          </cell>
          <cell r="F974" t="str">
            <v>ADAPTR Quadro K600 1GB Graphics Card</v>
          </cell>
        </row>
        <row r="975">
          <cell r="E975" t="str">
            <v>0B47470</v>
          </cell>
          <cell r="F975" t="str">
            <v>ADAPTR      Lenovo 90W AC Adapter</v>
          </cell>
        </row>
        <row r="976">
          <cell r="E976" t="str">
            <v>0B47471</v>
          </cell>
          <cell r="F976" t="str">
            <v>ADAPTR      Lenovo 90W AC Adapter</v>
          </cell>
        </row>
        <row r="977">
          <cell r="E977" t="str">
            <v>0B47473</v>
          </cell>
          <cell r="F977" t="str">
            <v>ADAPTR      Lenovo 90W AC Adapter</v>
          </cell>
        </row>
        <row r="978">
          <cell r="E978" t="str">
            <v>0B47474</v>
          </cell>
          <cell r="F978" t="str">
            <v>ADAPTR      Lenovo 90W AC Adapter</v>
          </cell>
        </row>
        <row r="979">
          <cell r="E979" t="str">
            <v>0B47475</v>
          </cell>
          <cell r="F979" t="str">
            <v>ADAPTR      Lenovo 90W AC Adapter</v>
          </cell>
        </row>
        <row r="980">
          <cell r="E980" t="str">
            <v>0B47476</v>
          </cell>
          <cell r="F980" t="str">
            <v>ADAPTR      Lenovo 90W AC Adapter</v>
          </cell>
        </row>
        <row r="981">
          <cell r="E981" t="str">
            <v>0B47477</v>
          </cell>
          <cell r="F981" t="str">
            <v>ADAPTR      Lenovo 90W AC Adapter</v>
          </cell>
        </row>
        <row r="982">
          <cell r="E982" t="str">
            <v>0B47478</v>
          </cell>
          <cell r="F982" t="str">
            <v>ADAPTR      Lenovo 90W AC Adapter</v>
          </cell>
        </row>
        <row r="983">
          <cell r="E983" t="str">
            <v>0B47479</v>
          </cell>
          <cell r="F983" t="str">
            <v>ADAPTR      Lenovo 90W AC Adapter</v>
          </cell>
        </row>
        <row r="984">
          <cell r="E984" t="str">
            <v>43R2033</v>
          </cell>
          <cell r="F984" t="str">
            <v>MODULE      2GB DDR3</v>
          </cell>
        </row>
        <row r="985">
          <cell r="E985" t="str">
            <v>55Y3710</v>
          </cell>
          <cell r="F985" t="str">
            <v>Memory-MODULE2GB PC3-10600 DDR3 LowHal S</v>
          </cell>
        </row>
        <row r="986">
          <cell r="E986" t="str">
            <v>55Y3711</v>
          </cell>
          <cell r="F986" t="str">
            <v>Memory-4GB PC3-10600 DDR3 LowHal SODIMM</v>
          </cell>
        </row>
        <row r="987">
          <cell r="E987" t="str">
            <v>57Y4138</v>
          </cell>
          <cell r="F987" t="str">
            <v>Memory-4GB PC3-10600 DDR3 ECC UDIMM</v>
          </cell>
        </row>
        <row r="988">
          <cell r="E988" t="str">
            <v>57Y4390</v>
          </cell>
          <cell r="F988" t="str">
            <v>2GB PC3 10600 DDR3 Low Hal UDIMM1333MHz</v>
          </cell>
        </row>
        <row r="989">
          <cell r="E989" t="str">
            <v>0A33910</v>
          </cell>
          <cell r="F989" t="str">
            <v>PEN         ThinkPad Helix Pen</v>
          </cell>
        </row>
        <row r="990">
          <cell r="E990" t="str">
            <v>0B47030</v>
          </cell>
          <cell r="F990" t="str">
            <v>ADAPTR TP 45W AC Adapter SlimTip</v>
          </cell>
        </row>
        <row r="991">
          <cell r="E991" t="str">
            <v>0B47031</v>
          </cell>
          <cell r="F991" t="str">
            <v>ADAPTR TP 45W AC Adapter SlimTip</v>
          </cell>
        </row>
        <row r="992">
          <cell r="E992" t="str">
            <v>0B47032</v>
          </cell>
          <cell r="F992" t="str">
            <v>ADAPTR TP 45W AC Adapter SlimTip</v>
          </cell>
        </row>
        <row r="993">
          <cell r="E993" t="str">
            <v>0B47033</v>
          </cell>
          <cell r="F993" t="str">
            <v>ADAPTR TP 45W AC Adapter SlimTip</v>
          </cell>
        </row>
        <row r="994">
          <cell r="E994" t="str">
            <v>0B47034</v>
          </cell>
          <cell r="F994" t="str">
            <v>ADAPTR TP 45W AC Adapter SlimTip</v>
          </cell>
        </row>
        <row r="995">
          <cell r="E995" t="str">
            <v>0B47035</v>
          </cell>
          <cell r="F995" t="str">
            <v>ADAPTR TP 45W AC Adapter SlimTip</v>
          </cell>
        </row>
        <row r="996">
          <cell r="E996" t="str">
            <v>0B47036</v>
          </cell>
          <cell r="F996" t="str">
            <v>ADAPTR TP 45W AC Adapter SlimTip</v>
          </cell>
        </row>
        <row r="997">
          <cell r="E997" t="str">
            <v>0B47037</v>
          </cell>
          <cell r="F997" t="str">
            <v>ADAPTR TP 45W AC Adapter SlimTip</v>
          </cell>
        </row>
        <row r="998">
          <cell r="E998" t="str">
            <v>0B47038</v>
          </cell>
          <cell r="F998" t="str">
            <v>ADAPTR TP 45W AC Adapter SlimTip</v>
          </cell>
        </row>
        <row r="999">
          <cell r="E999" t="str">
            <v>0B47039</v>
          </cell>
          <cell r="F999" t="str">
            <v>ADAPTR TP 45W AC Adapter SlimTip</v>
          </cell>
        </row>
        <row r="1000">
          <cell r="E1000" t="str">
            <v>0B47040</v>
          </cell>
          <cell r="F1000" t="str">
            <v>ADAPTR TP 45W AC Adapter SlimTip</v>
          </cell>
        </row>
        <row r="1001">
          <cell r="E1001" t="str">
            <v>0B47041</v>
          </cell>
          <cell r="F1001" t="str">
            <v>ADAPTR TP 45W AC Adapter SlimTip</v>
          </cell>
        </row>
        <row r="1002">
          <cell r="E1002" t="str">
            <v>0B47042</v>
          </cell>
          <cell r="F1002" t="str">
            <v>ADAPTR TP 45W AC Adapter SlimTip</v>
          </cell>
        </row>
        <row r="1003">
          <cell r="E1003" t="str">
            <v>0B47043</v>
          </cell>
          <cell r="F1003" t="str">
            <v>ADAPTR TP 45W AC Adapter SlimTip</v>
          </cell>
        </row>
        <row r="1004">
          <cell r="E1004" t="str">
            <v>0B47044</v>
          </cell>
          <cell r="F1004" t="str">
            <v>ADAPTR TP 45W AC Adapter SlimTip</v>
          </cell>
        </row>
        <row r="1005">
          <cell r="E1005" t="str">
            <v>0B47045</v>
          </cell>
          <cell r="F1005" t="str">
            <v>ADAPTR TP 45W AC Adapter SlimTip</v>
          </cell>
        </row>
        <row r="1006">
          <cell r="E1006" t="str">
            <v>0B47172</v>
          </cell>
          <cell r="F1006" t="str">
            <v>KEYBOARD Belgium/French</v>
          </cell>
        </row>
        <row r="1007">
          <cell r="E1007" t="str">
            <v>0B47173</v>
          </cell>
          <cell r="F1007" t="str">
            <v>KEYBOARD Belgium/UK</v>
          </cell>
        </row>
        <row r="1008">
          <cell r="E1008" t="str">
            <v>0B47175</v>
          </cell>
          <cell r="F1008" t="str">
            <v>KEYBOARD Danish</v>
          </cell>
        </row>
        <row r="1009">
          <cell r="E1009" t="str">
            <v>0B47176</v>
          </cell>
          <cell r="F1009" t="str">
            <v>KEYBOARD Dutch</v>
          </cell>
        </row>
        <row r="1010">
          <cell r="E1010" t="str">
            <v>0B47177</v>
          </cell>
          <cell r="F1010" t="str">
            <v>KEYBOARD French</v>
          </cell>
        </row>
        <row r="1011">
          <cell r="E1011" t="str">
            <v>0B47179</v>
          </cell>
          <cell r="F1011" t="str">
            <v>KEYBOARD German</v>
          </cell>
        </row>
        <row r="1012">
          <cell r="E1012" t="str">
            <v>0B47180</v>
          </cell>
          <cell r="F1012" t="str">
            <v>KEYBOARD Italy</v>
          </cell>
        </row>
        <row r="1013">
          <cell r="E1013" t="str">
            <v>0B47181</v>
          </cell>
          <cell r="F1013" t="str">
            <v>KEYBOARD Japanese</v>
          </cell>
        </row>
        <row r="1014">
          <cell r="E1014" t="str">
            <v>0B47182</v>
          </cell>
          <cell r="F1014" t="str">
            <v>KEYBOARD Norwegian</v>
          </cell>
        </row>
        <row r="1015">
          <cell r="E1015" t="str">
            <v>0B47183</v>
          </cell>
          <cell r="F1015" t="str">
            <v>KEYBOARD Portugese</v>
          </cell>
        </row>
        <row r="1016">
          <cell r="E1016" t="str">
            <v>0B47184</v>
          </cell>
          <cell r="F1016" t="str">
            <v>KEYBOARD Spanish</v>
          </cell>
        </row>
        <row r="1017">
          <cell r="E1017" t="str">
            <v>0B47185</v>
          </cell>
          <cell r="F1017" t="str">
            <v>KEYBOARD Swedish/Finn</v>
          </cell>
        </row>
        <row r="1018">
          <cell r="E1018" t="str">
            <v>0B47186</v>
          </cell>
          <cell r="F1018" t="str">
            <v>KEYBOARD Swiss, F/G</v>
          </cell>
        </row>
        <row r="1019">
          <cell r="E1019" t="str">
            <v>0B47187</v>
          </cell>
          <cell r="F1019" t="str">
            <v>KEYBOARD UK English</v>
          </cell>
        </row>
        <row r="1020">
          <cell r="E1020" t="str">
            <v>0B47189</v>
          </cell>
          <cell r="F1020" t="str">
            <v>KEYBOARD US English</v>
          </cell>
        </row>
        <row r="1021">
          <cell r="E1021" t="str">
            <v>0B47190</v>
          </cell>
          <cell r="F1021" t="str">
            <v>KEYBOARD US English</v>
          </cell>
        </row>
        <row r="1022">
          <cell r="E1022" t="str">
            <v>0B47191</v>
          </cell>
          <cell r="F1022" t="str">
            <v>KEYBOARD Belgium/French</v>
          </cell>
        </row>
        <row r="1023">
          <cell r="E1023" t="str">
            <v>0B47192</v>
          </cell>
          <cell r="F1023" t="str">
            <v>KEYBOARD Belgium/UK</v>
          </cell>
        </row>
        <row r="1024">
          <cell r="E1024" t="str">
            <v>0B47194</v>
          </cell>
          <cell r="F1024" t="str">
            <v>KEYBOARD Bulgarian</v>
          </cell>
        </row>
        <row r="1025">
          <cell r="E1025" t="str">
            <v>0B47195</v>
          </cell>
          <cell r="F1025" t="str">
            <v>KEYBOARD Chinese/US/Taiwanese</v>
          </cell>
        </row>
        <row r="1026">
          <cell r="E1026" t="str">
            <v>0B47197</v>
          </cell>
          <cell r="F1026" t="str">
            <v>KEYBOARD Czech (QWERTY or ABB)</v>
          </cell>
        </row>
        <row r="1027">
          <cell r="E1027" t="str">
            <v>0B47198</v>
          </cell>
          <cell r="F1027" t="str">
            <v>KEYBOARD Danish</v>
          </cell>
        </row>
        <row r="1028">
          <cell r="E1028" t="str">
            <v>0B47199</v>
          </cell>
          <cell r="F1028" t="str">
            <v>KEYBOARD Dutch</v>
          </cell>
        </row>
        <row r="1029">
          <cell r="E1029" t="str">
            <v>0B47200</v>
          </cell>
          <cell r="F1029" t="str">
            <v>KEYBOARD French</v>
          </cell>
        </row>
        <row r="1030">
          <cell r="E1030" t="str">
            <v>0B47201</v>
          </cell>
          <cell r="F1030" t="str">
            <v>KEYBOARD French Canadian</v>
          </cell>
        </row>
        <row r="1031">
          <cell r="E1031" t="str">
            <v>0B47202</v>
          </cell>
          <cell r="F1031" t="str">
            <v>KEYBOARD German</v>
          </cell>
        </row>
        <row r="1032">
          <cell r="E1032" t="str">
            <v>0B47204</v>
          </cell>
          <cell r="F1032" t="str">
            <v>KEYBOARD Greek/US</v>
          </cell>
        </row>
        <row r="1033">
          <cell r="E1033" t="str">
            <v>0B47205</v>
          </cell>
          <cell r="F1033" t="str">
            <v>KEYBOARD Hebrew</v>
          </cell>
        </row>
        <row r="1034">
          <cell r="E1034" t="str">
            <v>0B47206</v>
          </cell>
          <cell r="F1034" t="str">
            <v>KEYBOARD Hungarian</v>
          </cell>
        </row>
        <row r="1035">
          <cell r="E1035" t="str">
            <v>0B47207</v>
          </cell>
          <cell r="F1035" t="str">
            <v>KEYBOARD Italy</v>
          </cell>
        </row>
        <row r="1036">
          <cell r="E1036" t="str">
            <v>0B47208</v>
          </cell>
          <cell r="F1036" t="str">
            <v>KEYBOARD Japanese</v>
          </cell>
        </row>
        <row r="1037">
          <cell r="E1037" t="str">
            <v>0B47209</v>
          </cell>
          <cell r="F1037" t="str">
            <v>KEYBOARD Korean</v>
          </cell>
        </row>
        <row r="1038">
          <cell r="E1038" t="str">
            <v>0B47210</v>
          </cell>
          <cell r="F1038" t="str">
            <v>KEYBOARD LA Spanish</v>
          </cell>
        </row>
        <row r="1039">
          <cell r="E1039" t="str">
            <v>0B47211</v>
          </cell>
          <cell r="F1039" t="str">
            <v>KEYBOARD Norwegian</v>
          </cell>
        </row>
        <row r="1040">
          <cell r="E1040" t="str">
            <v>0B47212</v>
          </cell>
          <cell r="F1040" t="str">
            <v>KEYBOARD Portugese</v>
          </cell>
        </row>
        <row r="1041">
          <cell r="E1041" t="str">
            <v>0B47213</v>
          </cell>
          <cell r="F1041" t="str">
            <v>KEYBOARD Russian/Cy US</v>
          </cell>
        </row>
        <row r="1042">
          <cell r="E1042" t="str">
            <v>0B47215</v>
          </cell>
          <cell r="F1042" t="str">
            <v>KEYBOARD Slovak</v>
          </cell>
        </row>
        <row r="1043">
          <cell r="E1043" t="str">
            <v>0B47216</v>
          </cell>
          <cell r="F1043" t="str">
            <v>KEYBOARD Spanish</v>
          </cell>
        </row>
        <row r="1044">
          <cell r="E1044" t="str">
            <v>0B47217</v>
          </cell>
          <cell r="F1044" t="str">
            <v>KEYBOARD Swedish/Finn</v>
          </cell>
        </row>
        <row r="1045">
          <cell r="E1045" t="str">
            <v>0B47218</v>
          </cell>
          <cell r="F1045" t="str">
            <v>KEYBOARD Swiss, F/G</v>
          </cell>
        </row>
        <row r="1046">
          <cell r="E1046" t="str">
            <v>0B47219</v>
          </cell>
          <cell r="F1046" t="str">
            <v>KEYBOARD Thailand</v>
          </cell>
        </row>
        <row r="1047">
          <cell r="E1047" t="str">
            <v>0B47220</v>
          </cell>
          <cell r="F1047" t="str">
            <v>KEYBOARD Turkish</v>
          </cell>
        </row>
        <row r="1048">
          <cell r="E1048" t="str">
            <v>0B47221</v>
          </cell>
          <cell r="F1048" t="str">
            <v>KEYBOARD UK English</v>
          </cell>
        </row>
        <row r="1049">
          <cell r="E1049" t="str">
            <v>0B47222</v>
          </cell>
          <cell r="F1049" t="str">
            <v>KEYBOARD US Euro(International)</v>
          </cell>
        </row>
        <row r="1050">
          <cell r="E1050" t="str">
            <v>0B47223</v>
          </cell>
          <cell r="F1050" t="str">
            <v>KEYBOARD Slovenian +++</v>
          </cell>
        </row>
        <row r="1051">
          <cell r="E1051" t="str">
            <v>0B47224</v>
          </cell>
          <cell r="F1051" t="str">
            <v>KEYBOARD India English</v>
          </cell>
        </row>
        <row r="1052">
          <cell r="E1052" t="str">
            <v>0B47225</v>
          </cell>
          <cell r="F1052" t="str">
            <v>KEYBOARD Arabic 470</v>
          </cell>
        </row>
        <row r="1053">
          <cell r="E1053" t="str">
            <v>0B47313</v>
          </cell>
          <cell r="F1053" t="str">
            <v>HEADSET     earbud Brown Box with batter</v>
          </cell>
        </row>
        <row r="1054">
          <cell r="E1054" t="str">
            <v>0B47392</v>
          </cell>
          <cell r="F1054" t="str">
            <v>ADAPTR Quadro K2000 2GB Graphics Card</v>
          </cell>
        </row>
        <row r="1055">
          <cell r="E1055" t="str">
            <v>0B47393</v>
          </cell>
          <cell r="F1055" t="str">
            <v>ADAPTR Quadro K4000 3GB Graphics Card</v>
          </cell>
        </row>
        <row r="1056">
          <cell r="E1056" t="str">
            <v>0B47394</v>
          </cell>
          <cell r="F1056" t="str">
            <v>ADAPTR Quadro K600 1GB Graphics Card</v>
          </cell>
        </row>
        <row r="1057">
          <cell r="E1057" t="str">
            <v>0B47470</v>
          </cell>
          <cell r="F1057" t="str">
            <v>ADAPTR      Lenovo 90W AC Adapter</v>
          </cell>
        </row>
        <row r="1058">
          <cell r="E1058" t="str">
            <v>0B47471</v>
          </cell>
          <cell r="F1058" t="str">
            <v>ADAPTR      Lenovo 90W AC Adapter</v>
          </cell>
        </row>
        <row r="1059">
          <cell r="E1059" t="str">
            <v>0B47473</v>
          </cell>
          <cell r="F1059" t="str">
            <v>ADAPTR      Lenovo 90W AC Adapter</v>
          </cell>
        </row>
        <row r="1060">
          <cell r="E1060" t="str">
            <v>0B47474</v>
          </cell>
          <cell r="F1060" t="str">
            <v>ADAPTR      Lenovo 90W AC Adapter</v>
          </cell>
        </row>
        <row r="1061">
          <cell r="E1061" t="str">
            <v>0B47475</v>
          </cell>
          <cell r="F1061" t="str">
            <v>ADAPTR      Lenovo 90W AC Adapter</v>
          </cell>
        </row>
        <row r="1062">
          <cell r="E1062" t="str">
            <v>0B47476</v>
          </cell>
          <cell r="F1062" t="str">
            <v>ADAPTR      Lenovo 90W AC Adapter</v>
          </cell>
        </row>
        <row r="1063">
          <cell r="E1063" t="str">
            <v>0B47477</v>
          </cell>
          <cell r="F1063" t="str">
            <v>ADAPTR      Lenovo 90W AC Adapter</v>
          </cell>
        </row>
        <row r="1064">
          <cell r="E1064" t="str">
            <v>0B47478</v>
          </cell>
          <cell r="F1064" t="str">
            <v>ADAPTR      Lenovo 90W AC Adapter</v>
          </cell>
        </row>
        <row r="1065">
          <cell r="E1065" t="str">
            <v>0B47479</v>
          </cell>
          <cell r="F1065" t="str">
            <v>ADAPTR      Lenovo 90W AC Adapter</v>
          </cell>
        </row>
        <row r="1066">
          <cell r="E1066" t="str">
            <v>43R2033</v>
          </cell>
          <cell r="F1066" t="str">
            <v>MODULE      2GB DDR3</v>
          </cell>
        </row>
        <row r="1067">
          <cell r="E1067" t="str">
            <v>55Y3710</v>
          </cell>
          <cell r="F1067" t="str">
            <v>Memory-MODULE2GB PC3-10600 DDR3 LowHal S</v>
          </cell>
        </row>
        <row r="1068">
          <cell r="E1068" t="str">
            <v>55Y3711</v>
          </cell>
          <cell r="F1068" t="str">
            <v>Memory-4GB PC3-10600 DDR3 LowHal SODIMM</v>
          </cell>
        </row>
        <row r="1069">
          <cell r="E1069" t="str">
            <v>57Y4138</v>
          </cell>
          <cell r="F1069" t="str">
            <v>Memory-4GB PC3-10600 DDR3 ECC UDIMM</v>
          </cell>
        </row>
        <row r="1070">
          <cell r="E1070" t="str">
            <v>57Y4390</v>
          </cell>
          <cell r="F1070" t="str">
            <v>2GB PC3 10600 DDR3 Low Hal UDIMM1333MHz</v>
          </cell>
        </row>
        <row r="1071">
          <cell r="E1071" t="str">
            <v>0A33910</v>
          </cell>
          <cell r="F1071" t="str">
            <v>PEN         ThinkPad Helix Pen</v>
          </cell>
        </row>
        <row r="1072">
          <cell r="E1072" t="str">
            <v>0B47030</v>
          </cell>
          <cell r="F1072" t="str">
            <v>ADAPTR TP 45W AC Adapter SlimTip</v>
          </cell>
        </row>
        <row r="1073">
          <cell r="E1073" t="str">
            <v>0B47031</v>
          </cell>
          <cell r="F1073" t="str">
            <v>ADAPTR TP 45W AC Adapter SlimTip</v>
          </cell>
        </row>
        <row r="1074">
          <cell r="E1074" t="str">
            <v>0B47032</v>
          </cell>
          <cell r="F1074" t="str">
            <v>ADAPTR TP 45W AC Adapter SlimTip</v>
          </cell>
        </row>
        <row r="1075">
          <cell r="E1075" t="str">
            <v>0B47033</v>
          </cell>
          <cell r="F1075" t="str">
            <v>ADAPTR TP 45W AC Adapter SlimTip</v>
          </cell>
        </row>
        <row r="1076">
          <cell r="E1076" t="str">
            <v>0B47034</v>
          </cell>
          <cell r="F1076" t="str">
            <v>ADAPTR TP 45W AC Adapter SlimTip</v>
          </cell>
        </row>
        <row r="1077">
          <cell r="E1077" t="str">
            <v>0B47035</v>
          </cell>
          <cell r="F1077" t="str">
            <v>ADAPTR TP 45W AC Adapter SlimTip</v>
          </cell>
        </row>
        <row r="1078">
          <cell r="E1078" t="str">
            <v>0B47036</v>
          </cell>
          <cell r="F1078" t="str">
            <v>ADAPTR TP 45W AC Adapter SlimTip</v>
          </cell>
        </row>
        <row r="1079">
          <cell r="E1079" t="str">
            <v>0B47037</v>
          </cell>
          <cell r="F1079" t="str">
            <v>ADAPTR TP 45W AC Adapter SlimTip</v>
          </cell>
        </row>
        <row r="1080">
          <cell r="E1080" t="str">
            <v>0B47038</v>
          </cell>
          <cell r="F1080" t="str">
            <v>ADAPTR TP 45W AC Adapter SlimTip</v>
          </cell>
        </row>
        <row r="1081">
          <cell r="E1081" t="str">
            <v>0B47039</v>
          </cell>
          <cell r="F1081" t="str">
            <v>ADAPTR TP 45W AC Adapter SlimTip</v>
          </cell>
        </row>
        <row r="1082">
          <cell r="E1082" t="str">
            <v>0B47040</v>
          </cell>
          <cell r="F1082" t="str">
            <v>ADAPTR TP 45W AC Adapter SlimTip</v>
          </cell>
        </row>
        <row r="1083">
          <cell r="E1083" t="str">
            <v>0B47041</v>
          </cell>
          <cell r="F1083" t="str">
            <v>ADAPTR TP 45W AC Adapter SlimTip</v>
          </cell>
        </row>
        <row r="1084">
          <cell r="E1084" t="str">
            <v>0B47042</v>
          </cell>
          <cell r="F1084" t="str">
            <v>ADAPTR TP 45W AC Adapter SlimTip</v>
          </cell>
        </row>
        <row r="1085">
          <cell r="E1085" t="str">
            <v>0B47043</v>
          </cell>
          <cell r="F1085" t="str">
            <v>ADAPTR TP 45W AC Adapter SlimTip</v>
          </cell>
        </row>
        <row r="1086">
          <cell r="E1086" t="str">
            <v>0B47044</v>
          </cell>
          <cell r="F1086" t="str">
            <v>ADAPTR TP 45W AC Adapter SlimTip</v>
          </cell>
        </row>
        <row r="1087">
          <cell r="E1087" t="str">
            <v>0B47045</v>
          </cell>
          <cell r="F1087" t="str">
            <v>ADAPTR TP 45W AC Adapter SlimTip</v>
          </cell>
        </row>
        <row r="1088">
          <cell r="E1088" t="str">
            <v>0B47172</v>
          </cell>
          <cell r="F1088" t="str">
            <v>KEYBOARD Belgium/French</v>
          </cell>
        </row>
        <row r="1089">
          <cell r="E1089" t="str">
            <v>0B47173</v>
          </cell>
          <cell r="F1089" t="str">
            <v>KEYBOARD Belgium/UK</v>
          </cell>
        </row>
        <row r="1090">
          <cell r="E1090" t="str">
            <v>0B47175</v>
          </cell>
          <cell r="F1090" t="str">
            <v>KEYBOARD Danish</v>
          </cell>
        </row>
        <row r="1091">
          <cell r="E1091" t="str">
            <v>0B47176</v>
          </cell>
          <cell r="F1091" t="str">
            <v>KEYBOARD Dutch</v>
          </cell>
        </row>
        <row r="1092">
          <cell r="E1092" t="str">
            <v>0B47177</v>
          </cell>
          <cell r="F1092" t="str">
            <v>KEYBOARD French</v>
          </cell>
        </row>
        <row r="1093">
          <cell r="E1093" t="str">
            <v>0B47179</v>
          </cell>
          <cell r="F1093" t="str">
            <v>KEYBOARD German</v>
          </cell>
        </row>
        <row r="1094">
          <cell r="E1094" t="str">
            <v>0B47180</v>
          </cell>
          <cell r="F1094" t="str">
            <v>KEYBOARD Italy</v>
          </cell>
        </row>
        <row r="1095">
          <cell r="E1095" t="str">
            <v>0B47181</v>
          </cell>
          <cell r="F1095" t="str">
            <v>KEYBOARD Japanese</v>
          </cell>
        </row>
        <row r="1096">
          <cell r="E1096" t="str">
            <v>0B47182</v>
          </cell>
          <cell r="F1096" t="str">
            <v>KEYBOARD Norwegian</v>
          </cell>
        </row>
        <row r="1097">
          <cell r="E1097" t="str">
            <v>0B47183</v>
          </cell>
          <cell r="F1097" t="str">
            <v>KEYBOARD Portugese</v>
          </cell>
        </row>
        <row r="1098">
          <cell r="E1098" t="str">
            <v>0B47184</v>
          </cell>
          <cell r="F1098" t="str">
            <v>KEYBOARD Spanish</v>
          </cell>
        </row>
        <row r="1099">
          <cell r="E1099" t="str">
            <v>0B47185</v>
          </cell>
          <cell r="F1099" t="str">
            <v>KEYBOARD Swedish/Finn</v>
          </cell>
        </row>
        <row r="1100">
          <cell r="E1100" t="str">
            <v>0B47186</v>
          </cell>
          <cell r="F1100" t="str">
            <v>KEYBOARD Swiss, F/G</v>
          </cell>
        </row>
        <row r="1101">
          <cell r="E1101" t="str">
            <v>0B47187</v>
          </cell>
          <cell r="F1101" t="str">
            <v>KEYBOARD UK English</v>
          </cell>
        </row>
        <row r="1102">
          <cell r="E1102" t="str">
            <v>0B47189</v>
          </cell>
          <cell r="F1102" t="str">
            <v>KEYBOARD US English</v>
          </cell>
        </row>
        <row r="1103">
          <cell r="E1103" t="str">
            <v>0B47190</v>
          </cell>
          <cell r="F1103" t="str">
            <v>KEYBOARD US English</v>
          </cell>
        </row>
        <row r="1104">
          <cell r="E1104" t="str">
            <v>0B47191</v>
          </cell>
          <cell r="F1104" t="str">
            <v>KEYBOARD Belgium/French</v>
          </cell>
        </row>
        <row r="1105">
          <cell r="E1105" t="str">
            <v>0B47192</v>
          </cell>
          <cell r="F1105" t="str">
            <v>KEYBOARD Belgium/UK</v>
          </cell>
        </row>
        <row r="1106">
          <cell r="E1106" t="str">
            <v>0B47194</v>
          </cell>
          <cell r="F1106" t="str">
            <v>KEYBOARD Bulgarian</v>
          </cell>
        </row>
        <row r="1107">
          <cell r="E1107" t="str">
            <v>0B47195</v>
          </cell>
          <cell r="F1107" t="str">
            <v>KEYBOARD Chinese/US/Taiwanese</v>
          </cell>
        </row>
        <row r="1108">
          <cell r="E1108" t="str">
            <v>0B47197</v>
          </cell>
          <cell r="F1108" t="str">
            <v>KEYBOARD Czech (QWERTY or ABB)</v>
          </cell>
        </row>
        <row r="1109">
          <cell r="E1109" t="str">
            <v>0B47198</v>
          </cell>
          <cell r="F1109" t="str">
            <v>KEYBOARD Danish</v>
          </cell>
        </row>
        <row r="1110">
          <cell r="E1110" t="str">
            <v>0B47199</v>
          </cell>
          <cell r="F1110" t="str">
            <v>KEYBOARD Dutch</v>
          </cell>
        </row>
        <row r="1111">
          <cell r="E1111" t="str">
            <v>0B47200</v>
          </cell>
          <cell r="F1111" t="str">
            <v>KEYBOARD French</v>
          </cell>
        </row>
        <row r="1112">
          <cell r="E1112" t="str">
            <v>0B47201</v>
          </cell>
          <cell r="F1112" t="str">
            <v>KEYBOARD French Canadian</v>
          </cell>
        </row>
        <row r="1113">
          <cell r="E1113" t="str">
            <v>0B47202</v>
          </cell>
          <cell r="F1113" t="str">
            <v>KEYBOARD German</v>
          </cell>
        </row>
        <row r="1114">
          <cell r="E1114" t="str">
            <v>0B47204</v>
          </cell>
          <cell r="F1114" t="str">
            <v>KEYBOARD Greek/US</v>
          </cell>
        </row>
        <row r="1115">
          <cell r="E1115" t="str">
            <v>0B47205</v>
          </cell>
          <cell r="F1115" t="str">
            <v>KEYBOARD Hebrew</v>
          </cell>
        </row>
        <row r="1116">
          <cell r="E1116" t="str">
            <v>0B47206</v>
          </cell>
          <cell r="F1116" t="str">
            <v>KEYBOARD Hungarian</v>
          </cell>
        </row>
        <row r="1117">
          <cell r="E1117" t="str">
            <v>0B47207</v>
          </cell>
          <cell r="F1117" t="str">
            <v>KEYBOARD Italy</v>
          </cell>
        </row>
        <row r="1118">
          <cell r="E1118" t="str">
            <v>0B47208</v>
          </cell>
          <cell r="F1118" t="str">
            <v>KEYBOARD Japanese</v>
          </cell>
        </row>
        <row r="1119">
          <cell r="E1119" t="str">
            <v>0B47209</v>
          </cell>
          <cell r="F1119" t="str">
            <v>KEYBOARD Korean</v>
          </cell>
        </row>
        <row r="1120">
          <cell r="E1120" t="str">
            <v>0B47210</v>
          </cell>
          <cell r="F1120" t="str">
            <v>KEYBOARD LA Spanish</v>
          </cell>
        </row>
        <row r="1121">
          <cell r="E1121" t="str">
            <v>0B47211</v>
          </cell>
          <cell r="F1121" t="str">
            <v>KEYBOARD Norwegian</v>
          </cell>
        </row>
        <row r="1122">
          <cell r="E1122" t="str">
            <v>0B47212</v>
          </cell>
          <cell r="F1122" t="str">
            <v>KEYBOARD Portugese</v>
          </cell>
        </row>
        <row r="1123">
          <cell r="E1123" t="str">
            <v>0B47213</v>
          </cell>
          <cell r="F1123" t="str">
            <v>KEYBOARD Russian/Cy US</v>
          </cell>
        </row>
        <row r="1124">
          <cell r="E1124" t="str">
            <v>0B47215</v>
          </cell>
          <cell r="F1124" t="str">
            <v>KEYBOARD Slovak</v>
          </cell>
        </row>
        <row r="1125">
          <cell r="E1125" t="str">
            <v>0B47216</v>
          </cell>
          <cell r="F1125" t="str">
            <v>KEYBOARD Spanish</v>
          </cell>
        </row>
        <row r="1126">
          <cell r="E1126" t="str">
            <v>0B47217</v>
          </cell>
          <cell r="F1126" t="str">
            <v>KEYBOARD Swedish/Finn</v>
          </cell>
        </row>
        <row r="1127">
          <cell r="E1127" t="str">
            <v>0B47218</v>
          </cell>
          <cell r="F1127" t="str">
            <v>KEYBOARD Swiss, F/G</v>
          </cell>
        </row>
        <row r="1128">
          <cell r="E1128" t="str">
            <v>0B47219</v>
          </cell>
          <cell r="F1128" t="str">
            <v>KEYBOARD Thailand</v>
          </cell>
        </row>
        <row r="1129">
          <cell r="E1129" t="str">
            <v>0B47220</v>
          </cell>
          <cell r="F1129" t="str">
            <v>KEYBOARD Turkish</v>
          </cell>
        </row>
        <row r="1130">
          <cell r="E1130" t="str">
            <v>0B47221</v>
          </cell>
          <cell r="F1130" t="str">
            <v>KEYBOARD UK English</v>
          </cell>
        </row>
        <row r="1131">
          <cell r="E1131" t="str">
            <v>0B47222</v>
          </cell>
          <cell r="F1131" t="str">
            <v>KEYBOARD US Euro(International)</v>
          </cell>
        </row>
        <row r="1132">
          <cell r="E1132" t="str">
            <v>0B47223</v>
          </cell>
          <cell r="F1132" t="str">
            <v>KEYBOARD Slovenian +++</v>
          </cell>
        </row>
        <row r="1133">
          <cell r="E1133" t="str">
            <v>0B47224</v>
          </cell>
          <cell r="F1133" t="str">
            <v>KEYBOARD India English</v>
          </cell>
        </row>
        <row r="1134">
          <cell r="E1134" t="str">
            <v>0B47225</v>
          </cell>
          <cell r="F1134" t="str">
            <v>KEYBOARD Arabic 470</v>
          </cell>
        </row>
        <row r="1135">
          <cell r="E1135" t="str">
            <v>0B47313</v>
          </cell>
          <cell r="F1135" t="str">
            <v>HEADSET     earbud Brown Box with batter</v>
          </cell>
        </row>
        <row r="1136">
          <cell r="E1136" t="str">
            <v>0B47392</v>
          </cell>
          <cell r="F1136" t="str">
            <v>ADAPTR Quadro K2000 2GB Graphics Card</v>
          </cell>
        </row>
        <row r="1137">
          <cell r="E1137" t="str">
            <v>0B47393</v>
          </cell>
          <cell r="F1137" t="str">
            <v>ADAPTR Quadro K4000 3GB Graphics Card</v>
          </cell>
        </row>
        <row r="1138">
          <cell r="E1138" t="str">
            <v>0B47394</v>
          </cell>
          <cell r="F1138" t="str">
            <v>ADAPTR Quadro K600 1GB Graphics Card</v>
          </cell>
        </row>
        <row r="1139">
          <cell r="E1139" t="str">
            <v>0B47470</v>
          </cell>
          <cell r="F1139" t="str">
            <v>ADAPTR      Lenovo 90W AC Adapter</v>
          </cell>
        </row>
        <row r="1140">
          <cell r="E1140" t="str">
            <v>0B47471</v>
          </cell>
          <cell r="F1140" t="str">
            <v>ADAPTR      Lenovo 90W AC Adapter</v>
          </cell>
        </row>
        <row r="1141">
          <cell r="E1141" t="str">
            <v>0B47473</v>
          </cell>
          <cell r="F1141" t="str">
            <v>ADAPTR      Lenovo 90W AC Adapter</v>
          </cell>
        </row>
        <row r="1142">
          <cell r="E1142" t="str">
            <v>0B47474</v>
          </cell>
          <cell r="F1142" t="str">
            <v>ADAPTR      Lenovo 90W AC Adapter</v>
          </cell>
        </row>
        <row r="1143">
          <cell r="E1143" t="str">
            <v>0B47475</v>
          </cell>
          <cell r="F1143" t="str">
            <v>ADAPTR      Lenovo 90W AC Adapter</v>
          </cell>
        </row>
        <row r="1144">
          <cell r="E1144" t="str">
            <v>0B47476</v>
          </cell>
          <cell r="F1144" t="str">
            <v>ADAPTR      Lenovo 90W AC Adapter</v>
          </cell>
        </row>
        <row r="1145">
          <cell r="E1145" t="str">
            <v>0B47477</v>
          </cell>
          <cell r="F1145" t="str">
            <v>ADAPTR      Lenovo 90W AC Adapter</v>
          </cell>
        </row>
        <row r="1146">
          <cell r="E1146" t="str">
            <v>0B47478</v>
          </cell>
          <cell r="F1146" t="str">
            <v>ADAPTR      Lenovo 90W AC Adapter</v>
          </cell>
        </row>
        <row r="1147">
          <cell r="E1147" t="str">
            <v>0B47479</v>
          </cell>
          <cell r="F1147" t="str">
            <v>ADAPTR      Lenovo 90W AC Adapter</v>
          </cell>
        </row>
        <row r="1148">
          <cell r="E1148" t="str">
            <v>43R2033</v>
          </cell>
          <cell r="F1148" t="str">
            <v>MODULE      2GB DDR3</v>
          </cell>
        </row>
        <row r="1149">
          <cell r="E1149" t="str">
            <v>55Y3710</v>
          </cell>
          <cell r="F1149" t="str">
            <v>Memory-MODULE2GB PC3-10600 DDR3 LowHal S</v>
          </cell>
        </row>
        <row r="1150">
          <cell r="E1150" t="str">
            <v>55Y3711</v>
          </cell>
          <cell r="F1150" t="str">
            <v>Memory-4GB PC3-10600 DDR3 LowHal SODIMM</v>
          </cell>
        </row>
        <row r="1151">
          <cell r="E1151" t="str">
            <v>57Y4138</v>
          </cell>
          <cell r="F1151" t="str">
            <v>Memory-4GB PC3-10600 DDR3 ECC UDIMM</v>
          </cell>
        </row>
        <row r="1152">
          <cell r="E1152" t="str">
            <v>57Y4390</v>
          </cell>
          <cell r="F1152" t="str">
            <v>2GB PC3 10600 DDR3 Low Hal UDIMM1333MHz</v>
          </cell>
        </row>
        <row r="1153">
          <cell r="E1153" t="str">
            <v>0A33910</v>
          </cell>
          <cell r="F1153" t="str">
            <v>PEN         ThinkPad Helix Pen</v>
          </cell>
        </row>
        <row r="1154">
          <cell r="E1154" t="str">
            <v>0B47030</v>
          </cell>
          <cell r="F1154" t="str">
            <v>ADAPTR TP 45W AC Adapter SlimTip</v>
          </cell>
        </row>
        <row r="1155">
          <cell r="E1155" t="str">
            <v>0B47031</v>
          </cell>
          <cell r="F1155" t="str">
            <v>ADAPTR TP 45W AC Adapter SlimTip</v>
          </cell>
        </row>
        <row r="1156">
          <cell r="E1156" t="str">
            <v>0B47032</v>
          </cell>
          <cell r="F1156" t="str">
            <v>ADAPTR TP 45W AC Adapter SlimTip</v>
          </cell>
        </row>
        <row r="1157">
          <cell r="E1157" t="str">
            <v>0B47033</v>
          </cell>
          <cell r="F1157" t="str">
            <v>ADAPTR TP 45W AC Adapter SlimTip</v>
          </cell>
        </row>
        <row r="1158">
          <cell r="E1158" t="str">
            <v>0B47034</v>
          </cell>
          <cell r="F1158" t="str">
            <v>ADAPTR TP 45W AC Adapter SlimTip</v>
          </cell>
        </row>
        <row r="1159">
          <cell r="E1159" t="str">
            <v>0B47035</v>
          </cell>
          <cell r="F1159" t="str">
            <v>ADAPTR TP 45W AC Adapter SlimTip</v>
          </cell>
        </row>
        <row r="1160">
          <cell r="E1160" t="str">
            <v>0B47036</v>
          </cell>
          <cell r="F1160" t="str">
            <v>ADAPTR TP 45W AC Adapter SlimTip</v>
          </cell>
        </row>
        <row r="1161">
          <cell r="E1161" t="str">
            <v>0B47037</v>
          </cell>
          <cell r="F1161" t="str">
            <v>ADAPTR TP 45W AC Adapter SlimTip</v>
          </cell>
        </row>
        <row r="1162">
          <cell r="E1162" t="str">
            <v>0B47038</v>
          </cell>
          <cell r="F1162" t="str">
            <v>ADAPTR TP 45W AC Adapter SlimTip</v>
          </cell>
        </row>
        <row r="1163">
          <cell r="E1163" t="str">
            <v>0B47039</v>
          </cell>
          <cell r="F1163" t="str">
            <v>ADAPTR TP 45W AC Adapter SlimTip</v>
          </cell>
        </row>
        <row r="1164">
          <cell r="E1164" t="str">
            <v>0B47040</v>
          </cell>
          <cell r="F1164" t="str">
            <v>ADAPTR TP 45W AC Adapter SlimTip</v>
          </cell>
        </row>
        <row r="1165">
          <cell r="E1165" t="str">
            <v>0B47041</v>
          </cell>
          <cell r="F1165" t="str">
            <v>ADAPTR TP 45W AC Adapter SlimTip</v>
          </cell>
        </row>
        <row r="1166">
          <cell r="E1166" t="str">
            <v>0B47042</v>
          </cell>
          <cell r="F1166" t="str">
            <v>ADAPTR TP 45W AC Adapter SlimTip</v>
          </cell>
        </row>
        <row r="1167">
          <cell r="E1167" t="str">
            <v>0B47043</v>
          </cell>
          <cell r="F1167" t="str">
            <v>ADAPTR TP 45W AC Adapter SlimTip</v>
          </cell>
        </row>
        <row r="1168">
          <cell r="E1168" t="str">
            <v>0B47044</v>
          </cell>
          <cell r="F1168" t="str">
            <v>ADAPTR TP 45W AC Adapter SlimTip</v>
          </cell>
        </row>
        <row r="1169">
          <cell r="E1169" t="str">
            <v>0B47045</v>
          </cell>
          <cell r="F1169" t="str">
            <v>ADAPTR TP 45W AC Adapter SlimTip</v>
          </cell>
        </row>
        <row r="1170">
          <cell r="E1170" t="str">
            <v>0B47172</v>
          </cell>
          <cell r="F1170" t="str">
            <v>KEYBOARD Belgium/French</v>
          </cell>
        </row>
        <row r="1171">
          <cell r="E1171" t="str">
            <v>0B47173</v>
          </cell>
          <cell r="F1171" t="str">
            <v>KEYBOARD Belgium/UK</v>
          </cell>
        </row>
        <row r="1172">
          <cell r="E1172" t="str">
            <v>0B47175</v>
          </cell>
          <cell r="F1172" t="str">
            <v>KEYBOARD Danish</v>
          </cell>
        </row>
        <row r="1173">
          <cell r="E1173" t="str">
            <v>0B47176</v>
          </cell>
          <cell r="F1173" t="str">
            <v>KEYBOARD Dutch</v>
          </cell>
        </row>
        <row r="1174">
          <cell r="E1174" t="str">
            <v>0B47177</v>
          </cell>
          <cell r="F1174" t="str">
            <v>KEYBOARD French</v>
          </cell>
        </row>
        <row r="1175">
          <cell r="E1175" t="str">
            <v>0B47179</v>
          </cell>
          <cell r="F1175" t="str">
            <v>KEYBOARD German</v>
          </cell>
        </row>
        <row r="1176">
          <cell r="E1176" t="str">
            <v>0B47180</v>
          </cell>
          <cell r="F1176" t="str">
            <v>KEYBOARD Italy</v>
          </cell>
        </row>
        <row r="1177">
          <cell r="E1177" t="str">
            <v>0B47181</v>
          </cell>
          <cell r="F1177" t="str">
            <v>KEYBOARD Japanese</v>
          </cell>
        </row>
        <row r="1178">
          <cell r="E1178" t="str">
            <v>0B47182</v>
          </cell>
          <cell r="F1178" t="str">
            <v>KEYBOARD Norwegian</v>
          </cell>
        </row>
        <row r="1179">
          <cell r="E1179" t="str">
            <v>0B47183</v>
          </cell>
          <cell r="F1179" t="str">
            <v>KEYBOARD Portugese</v>
          </cell>
        </row>
        <row r="1180">
          <cell r="E1180" t="str">
            <v>0B47184</v>
          </cell>
          <cell r="F1180" t="str">
            <v>KEYBOARD Spanish</v>
          </cell>
        </row>
        <row r="1181">
          <cell r="E1181" t="str">
            <v>0B47185</v>
          </cell>
          <cell r="F1181" t="str">
            <v>KEYBOARD Swedish/Finn</v>
          </cell>
        </row>
        <row r="1182">
          <cell r="E1182" t="str">
            <v>0B47186</v>
          </cell>
          <cell r="F1182" t="str">
            <v>KEYBOARD Swiss, F/G</v>
          </cell>
        </row>
        <row r="1183">
          <cell r="E1183" t="str">
            <v>0B47187</v>
          </cell>
          <cell r="F1183" t="str">
            <v>KEYBOARD UK English</v>
          </cell>
        </row>
        <row r="1184">
          <cell r="E1184" t="str">
            <v>0B47189</v>
          </cell>
          <cell r="F1184" t="str">
            <v>KEYBOARD US English</v>
          </cell>
        </row>
        <row r="1185">
          <cell r="E1185" t="str">
            <v>0B47190</v>
          </cell>
          <cell r="F1185" t="str">
            <v>KEYBOARD US English</v>
          </cell>
        </row>
        <row r="1186">
          <cell r="E1186" t="str">
            <v>0B47191</v>
          </cell>
          <cell r="F1186" t="str">
            <v>KEYBOARD Belgium/French</v>
          </cell>
        </row>
        <row r="1187">
          <cell r="E1187" t="str">
            <v>0B47192</v>
          </cell>
          <cell r="F1187" t="str">
            <v>KEYBOARD Belgium/UK</v>
          </cell>
        </row>
        <row r="1188">
          <cell r="E1188" t="str">
            <v>0B47194</v>
          </cell>
          <cell r="F1188" t="str">
            <v>KEYBOARD Bulgarian</v>
          </cell>
        </row>
        <row r="1189">
          <cell r="E1189" t="str">
            <v>0B47195</v>
          </cell>
          <cell r="F1189" t="str">
            <v>KEYBOARD Chinese/US/Taiwanese</v>
          </cell>
        </row>
        <row r="1190">
          <cell r="E1190" t="str">
            <v>0B47197</v>
          </cell>
          <cell r="F1190" t="str">
            <v>KEYBOARD Czech (QWERTY or ABB)</v>
          </cell>
        </row>
        <row r="1191">
          <cell r="E1191" t="str">
            <v>0B47198</v>
          </cell>
          <cell r="F1191" t="str">
            <v>KEYBOARD Danish</v>
          </cell>
        </row>
        <row r="1192">
          <cell r="E1192" t="str">
            <v>0B47199</v>
          </cell>
          <cell r="F1192" t="str">
            <v>KEYBOARD Dutch</v>
          </cell>
        </row>
        <row r="1193">
          <cell r="E1193" t="str">
            <v>0B47200</v>
          </cell>
          <cell r="F1193" t="str">
            <v>KEYBOARD French</v>
          </cell>
        </row>
        <row r="1194">
          <cell r="E1194" t="str">
            <v>0B47201</v>
          </cell>
          <cell r="F1194" t="str">
            <v>KEYBOARD French Canadian</v>
          </cell>
        </row>
        <row r="1195">
          <cell r="E1195" t="str">
            <v>0B47202</v>
          </cell>
          <cell r="F1195" t="str">
            <v>KEYBOARD German</v>
          </cell>
        </row>
        <row r="1196">
          <cell r="E1196" t="str">
            <v>0B47204</v>
          </cell>
          <cell r="F1196" t="str">
            <v>KEYBOARD Greek/US</v>
          </cell>
        </row>
        <row r="1197">
          <cell r="E1197" t="str">
            <v>0B47205</v>
          </cell>
          <cell r="F1197" t="str">
            <v>KEYBOARD Hebrew</v>
          </cell>
        </row>
        <row r="1198">
          <cell r="E1198" t="str">
            <v>0B47206</v>
          </cell>
          <cell r="F1198" t="str">
            <v>KEYBOARD Hungarian</v>
          </cell>
        </row>
        <row r="1199">
          <cell r="E1199" t="str">
            <v>0B47207</v>
          </cell>
          <cell r="F1199" t="str">
            <v>KEYBOARD Italy</v>
          </cell>
        </row>
        <row r="1200">
          <cell r="E1200" t="str">
            <v>0B47208</v>
          </cell>
          <cell r="F1200" t="str">
            <v>KEYBOARD Japanese</v>
          </cell>
        </row>
        <row r="1201">
          <cell r="E1201" t="str">
            <v>0B47209</v>
          </cell>
          <cell r="F1201" t="str">
            <v>KEYBOARD Korean</v>
          </cell>
        </row>
        <row r="1202">
          <cell r="E1202" t="str">
            <v>0B47210</v>
          </cell>
          <cell r="F1202" t="str">
            <v>KEYBOARD LA Spanish</v>
          </cell>
        </row>
        <row r="1203">
          <cell r="E1203" t="str">
            <v>0B47211</v>
          </cell>
          <cell r="F1203" t="str">
            <v>KEYBOARD Norwegian</v>
          </cell>
        </row>
        <row r="1204">
          <cell r="E1204" t="str">
            <v>0B47212</v>
          </cell>
          <cell r="F1204" t="str">
            <v>KEYBOARD Portugese</v>
          </cell>
        </row>
        <row r="1205">
          <cell r="E1205" t="str">
            <v>0B47213</v>
          </cell>
          <cell r="F1205" t="str">
            <v>KEYBOARD Russian/Cy US</v>
          </cell>
        </row>
        <row r="1206">
          <cell r="E1206" t="str">
            <v>0B47215</v>
          </cell>
          <cell r="F1206" t="str">
            <v>KEYBOARD Slovak</v>
          </cell>
        </row>
        <row r="1207">
          <cell r="E1207" t="str">
            <v>0B47216</v>
          </cell>
          <cell r="F1207" t="str">
            <v>KEYBOARD Spanish</v>
          </cell>
        </row>
        <row r="1208">
          <cell r="E1208" t="str">
            <v>0B47217</v>
          </cell>
          <cell r="F1208" t="str">
            <v>KEYBOARD Swedish/Finn</v>
          </cell>
        </row>
        <row r="1209">
          <cell r="E1209" t="str">
            <v>0B47218</v>
          </cell>
          <cell r="F1209" t="str">
            <v>KEYBOARD Swiss, F/G</v>
          </cell>
        </row>
        <row r="1210">
          <cell r="E1210" t="str">
            <v>0B47219</v>
          </cell>
          <cell r="F1210" t="str">
            <v>KEYBOARD Thailand</v>
          </cell>
        </row>
        <row r="1211">
          <cell r="E1211" t="str">
            <v>0B47220</v>
          </cell>
          <cell r="F1211" t="str">
            <v>KEYBOARD Turkish</v>
          </cell>
        </row>
        <row r="1212">
          <cell r="E1212" t="str">
            <v>0B47221</v>
          </cell>
          <cell r="F1212" t="str">
            <v>KEYBOARD UK English</v>
          </cell>
        </row>
        <row r="1213">
          <cell r="E1213" t="str">
            <v>0B47222</v>
          </cell>
          <cell r="F1213" t="str">
            <v>KEYBOARD US Euro(International)</v>
          </cell>
        </row>
        <row r="1214">
          <cell r="E1214" t="str">
            <v>0B47223</v>
          </cell>
          <cell r="F1214" t="str">
            <v>KEYBOARD Slovenian +++</v>
          </cell>
        </row>
        <row r="1215">
          <cell r="E1215" t="str">
            <v>0B47224</v>
          </cell>
          <cell r="F1215" t="str">
            <v>KEYBOARD India English</v>
          </cell>
        </row>
        <row r="1216">
          <cell r="E1216" t="str">
            <v>0B47225</v>
          </cell>
          <cell r="F1216" t="str">
            <v>KEYBOARD Arabic 470</v>
          </cell>
        </row>
        <row r="1217">
          <cell r="E1217" t="str">
            <v>0B47313</v>
          </cell>
          <cell r="F1217" t="str">
            <v>HEADSET     earbud Brown Box with batter</v>
          </cell>
        </row>
        <row r="1218">
          <cell r="E1218" t="str">
            <v>0B47392</v>
          </cell>
          <cell r="F1218" t="str">
            <v>ADAPTR Quadro K2000 2GB Graphics Card</v>
          </cell>
        </row>
        <row r="1219">
          <cell r="E1219" t="str">
            <v>0B47393</v>
          </cell>
          <cell r="F1219" t="str">
            <v>ADAPTR Quadro K4000 3GB Graphics Card</v>
          </cell>
        </row>
        <row r="1220">
          <cell r="E1220" t="str">
            <v>0B47394</v>
          </cell>
          <cell r="F1220" t="str">
            <v>ADAPTR Quadro K600 1GB Graphics Card</v>
          </cell>
        </row>
        <row r="1221">
          <cell r="E1221" t="str">
            <v>0B47470</v>
          </cell>
          <cell r="F1221" t="str">
            <v>ADAPTR      Lenovo 90W AC Adapter</v>
          </cell>
        </row>
        <row r="1222">
          <cell r="E1222" t="str">
            <v>0B47471</v>
          </cell>
          <cell r="F1222" t="str">
            <v>ADAPTR      Lenovo 90W AC Adapter</v>
          </cell>
        </row>
        <row r="1223">
          <cell r="E1223" t="str">
            <v>0B47473</v>
          </cell>
          <cell r="F1223" t="str">
            <v>ADAPTR      Lenovo 90W AC Adapter</v>
          </cell>
        </row>
        <row r="1224">
          <cell r="E1224" t="str">
            <v>0B47474</v>
          </cell>
          <cell r="F1224" t="str">
            <v>ADAPTR      Lenovo 90W AC Adapter</v>
          </cell>
        </row>
        <row r="1225">
          <cell r="E1225" t="str">
            <v>0B47475</v>
          </cell>
          <cell r="F1225" t="str">
            <v>ADAPTR      Lenovo 90W AC Adapter</v>
          </cell>
        </row>
        <row r="1226">
          <cell r="E1226" t="str">
            <v>0B47476</v>
          </cell>
          <cell r="F1226" t="str">
            <v>ADAPTR      Lenovo 90W AC Adapter</v>
          </cell>
        </row>
        <row r="1227">
          <cell r="E1227" t="str">
            <v>0B47477</v>
          </cell>
          <cell r="F1227" t="str">
            <v>ADAPTR      Lenovo 90W AC Adapter</v>
          </cell>
        </row>
        <row r="1228">
          <cell r="E1228" t="str">
            <v>0B47478</v>
          </cell>
          <cell r="F1228" t="str">
            <v>ADAPTR      Lenovo 90W AC Adapter</v>
          </cell>
        </row>
        <row r="1229">
          <cell r="E1229" t="str">
            <v>0B47479</v>
          </cell>
          <cell r="F1229" t="str">
            <v>ADAPTR      Lenovo 90W AC Adapter</v>
          </cell>
        </row>
        <row r="1230">
          <cell r="E1230" t="str">
            <v>43R2033</v>
          </cell>
          <cell r="F1230" t="str">
            <v>MODULE      2GB DDR3</v>
          </cell>
        </row>
        <row r="1231">
          <cell r="E1231" t="str">
            <v>55Y3710</v>
          </cell>
          <cell r="F1231" t="str">
            <v>Memory-MODULE2GB PC3-10600 DDR3 LowHal S</v>
          </cell>
        </row>
        <row r="1232">
          <cell r="E1232" t="str">
            <v>55Y3711</v>
          </cell>
          <cell r="F1232" t="str">
            <v>Memory-4GB PC3-10600 DDR3 LowHal SODIMM</v>
          </cell>
        </row>
        <row r="1233">
          <cell r="E1233" t="str">
            <v>57Y4138</v>
          </cell>
          <cell r="F1233" t="str">
            <v>Memory-4GB PC3-10600 DDR3 ECC UDIMM</v>
          </cell>
        </row>
        <row r="1234">
          <cell r="E1234" t="str">
            <v>57Y4390</v>
          </cell>
          <cell r="F1234" t="str">
            <v>2GB PC3 10600 DDR3 Low Hal UDIMM1333MHz</v>
          </cell>
        </row>
        <row r="1235">
          <cell r="E1235" t="str">
            <v>0A33910</v>
          </cell>
          <cell r="F1235" t="str">
            <v>PEN         ThinkPad Helix Pen</v>
          </cell>
        </row>
        <row r="1236">
          <cell r="E1236" t="str">
            <v>0B47030</v>
          </cell>
          <cell r="F1236" t="str">
            <v>ADAPTR TP 45W AC Adapter SlimTip</v>
          </cell>
        </row>
        <row r="1237">
          <cell r="E1237" t="str">
            <v>0B47031</v>
          </cell>
          <cell r="F1237" t="str">
            <v>ADAPTR TP 45W AC Adapter SlimTip</v>
          </cell>
        </row>
        <row r="1238">
          <cell r="E1238" t="str">
            <v>0B47032</v>
          </cell>
          <cell r="F1238" t="str">
            <v>ADAPTR TP 45W AC Adapter SlimTip</v>
          </cell>
        </row>
        <row r="1239">
          <cell r="E1239" t="str">
            <v>0B47033</v>
          </cell>
          <cell r="F1239" t="str">
            <v>ADAPTR TP 45W AC Adapter SlimTip</v>
          </cell>
        </row>
        <row r="1240">
          <cell r="E1240" t="str">
            <v>0B47034</v>
          </cell>
          <cell r="F1240" t="str">
            <v>ADAPTR TP 45W AC Adapter SlimTip</v>
          </cell>
        </row>
        <row r="1241">
          <cell r="E1241" t="str">
            <v>0B47035</v>
          </cell>
          <cell r="F1241" t="str">
            <v>ADAPTR TP 45W AC Adapter SlimTip</v>
          </cell>
        </row>
        <row r="1242">
          <cell r="E1242" t="str">
            <v>0B47036</v>
          </cell>
          <cell r="F1242" t="str">
            <v>ADAPTR TP 45W AC Adapter SlimTip</v>
          </cell>
        </row>
        <row r="1243">
          <cell r="E1243" t="str">
            <v>0B47037</v>
          </cell>
          <cell r="F1243" t="str">
            <v>ADAPTR TP 45W AC Adapter SlimTip</v>
          </cell>
        </row>
        <row r="1244">
          <cell r="E1244" t="str">
            <v>0B47038</v>
          </cell>
          <cell r="F1244" t="str">
            <v>ADAPTR TP 45W AC Adapter SlimTip</v>
          </cell>
        </row>
        <row r="1245">
          <cell r="E1245" t="str">
            <v>0B47039</v>
          </cell>
          <cell r="F1245" t="str">
            <v>ADAPTR TP 45W AC Adapter SlimTip</v>
          </cell>
        </row>
        <row r="1246">
          <cell r="E1246" t="str">
            <v>0B47040</v>
          </cell>
          <cell r="F1246" t="str">
            <v>ADAPTR TP 45W AC Adapter SlimTip</v>
          </cell>
        </row>
        <row r="1247">
          <cell r="E1247" t="str">
            <v>0B47041</v>
          </cell>
          <cell r="F1247" t="str">
            <v>ADAPTR TP 45W AC Adapter SlimTip</v>
          </cell>
        </row>
        <row r="1248">
          <cell r="E1248" t="str">
            <v>0B47042</v>
          </cell>
          <cell r="F1248" t="str">
            <v>ADAPTR TP 45W AC Adapter SlimTip</v>
          </cell>
        </row>
        <row r="1249">
          <cell r="E1249" t="str">
            <v>0B47043</v>
          </cell>
          <cell r="F1249" t="str">
            <v>ADAPTR TP 45W AC Adapter SlimTip</v>
          </cell>
        </row>
        <row r="1250">
          <cell r="E1250" t="str">
            <v>0B47044</v>
          </cell>
          <cell r="F1250" t="str">
            <v>ADAPTR TP 45W AC Adapter SlimTip</v>
          </cell>
        </row>
        <row r="1251">
          <cell r="E1251" t="str">
            <v>0B47045</v>
          </cell>
          <cell r="F1251" t="str">
            <v>ADAPTR TP 45W AC Adapter SlimTip</v>
          </cell>
        </row>
        <row r="1252">
          <cell r="E1252" t="str">
            <v>0B47172</v>
          </cell>
          <cell r="F1252" t="str">
            <v>KEYBOARD Belgium/French</v>
          </cell>
        </row>
        <row r="1253">
          <cell r="E1253" t="str">
            <v>0B47173</v>
          </cell>
          <cell r="F1253" t="str">
            <v>KEYBOARD Belgium/UK</v>
          </cell>
        </row>
        <row r="1254">
          <cell r="E1254" t="str">
            <v>0B47175</v>
          </cell>
          <cell r="F1254" t="str">
            <v>KEYBOARD Danish</v>
          </cell>
        </row>
        <row r="1255">
          <cell r="E1255" t="str">
            <v>0B47176</v>
          </cell>
          <cell r="F1255" t="str">
            <v>KEYBOARD Dutch</v>
          </cell>
        </row>
        <row r="1256">
          <cell r="E1256" t="str">
            <v>0B47177</v>
          </cell>
          <cell r="F1256" t="str">
            <v>KEYBOARD French</v>
          </cell>
        </row>
        <row r="1257">
          <cell r="E1257" t="str">
            <v>0B47179</v>
          </cell>
          <cell r="F1257" t="str">
            <v>KEYBOARD German</v>
          </cell>
        </row>
        <row r="1258">
          <cell r="E1258" t="str">
            <v>0B47180</v>
          </cell>
          <cell r="F1258" t="str">
            <v>KEYBOARD Italy</v>
          </cell>
        </row>
        <row r="1259">
          <cell r="E1259" t="str">
            <v>0B47181</v>
          </cell>
          <cell r="F1259" t="str">
            <v>KEYBOARD Japanese</v>
          </cell>
        </row>
        <row r="1260">
          <cell r="E1260" t="str">
            <v>0B47182</v>
          </cell>
          <cell r="F1260" t="str">
            <v>KEYBOARD Norwegian</v>
          </cell>
        </row>
        <row r="1261">
          <cell r="E1261" t="str">
            <v>0B47183</v>
          </cell>
          <cell r="F1261" t="str">
            <v>KEYBOARD Portugese</v>
          </cell>
        </row>
        <row r="1262">
          <cell r="E1262" t="str">
            <v>0B47184</v>
          </cell>
          <cell r="F1262" t="str">
            <v>KEYBOARD Spanish</v>
          </cell>
        </row>
        <row r="1263">
          <cell r="E1263" t="str">
            <v>0B47185</v>
          </cell>
          <cell r="F1263" t="str">
            <v>KEYBOARD Swedish/Finn</v>
          </cell>
        </row>
        <row r="1264">
          <cell r="E1264" t="str">
            <v>0B47186</v>
          </cell>
          <cell r="F1264" t="str">
            <v>KEYBOARD Swiss, F/G</v>
          </cell>
        </row>
        <row r="1265">
          <cell r="E1265" t="str">
            <v>0B47187</v>
          </cell>
          <cell r="F1265" t="str">
            <v>KEYBOARD UK English</v>
          </cell>
        </row>
        <row r="1266">
          <cell r="E1266" t="str">
            <v>0B47189</v>
          </cell>
          <cell r="F1266" t="str">
            <v>KEYBOARD US English</v>
          </cell>
        </row>
        <row r="1267">
          <cell r="E1267" t="str">
            <v>0B47190</v>
          </cell>
          <cell r="F1267" t="str">
            <v>KEYBOARD US English</v>
          </cell>
        </row>
        <row r="1268">
          <cell r="E1268" t="str">
            <v>0B47191</v>
          </cell>
          <cell r="F1268" t="str">
            <v>KEYBOARD Belgium/French</v>
          </cell>
        </row>
        <row r="1269">
          <cell r="E1269" t="str">
            <v>0B47192</v>
          </cell>
          <cell r="F1269" t="str">
            <v>KEYBOARD Belgium/UK</v>
          </cell>
        </row>
        <row r="1270">
          <cell r="E1270" t="str">
            <v>0B47194</v>
          </cell>
          <cell r="F1270" t="str">
            <v>KEYBOARD Bulgarian</v>
          </cell>
        </row>
        <row r="1271">
          <cell r="E1271" t="str">
            <v>0B47195</v>
          </cell>
          <cell r="F1271" t="str">
            <v>KEYBOARD Chinese/US/Taiwanese</v>
          </cell>
        </row>
        <row r="1272">
          <cell r="E1272" t="str">
            <v>0B47197</v>
          </cell>
          <cell r="F1272" t="str">
            <v>KEYBOARD Czech (QWERTY or ABB)</v>
          </cell>
        </row>
        <row r="1273">
          <cell r="E1273" t="str">
            <v>0B47198</v>
          </cell>
          <cell r="F1273" t="str">
            <v>KEYBOARD Danish</v>
          </cell>
        </row>
        <row r="1274">
          <cell r="E1274" t="str">
            <v>0B47199</v>
          </cell>
          <cell r="F1274" t="str">
            <v>KEYBOARD Dutch</v>
          </cell>
        </row>
        <row r="1275">
          <cell r="E1275" t="str">
            <v>0B47200</v>
          </cell>
          <cell r="F1275" t="str">
            <v>KEYBOARD French</v>
          </cell>
        </row>
        <row r="1276">
          <cell r="E1276" t="str">
            <v>0B47201</v>
          </cell>
          <cell r="F1276" t="str">
            <v>KEYBOARD French Canadian</v>
          </cell>
        </row>
        <row r="1277">
          <cell r="E1277" t="str">
            <v>0B47202</v>
          </cell>
          <cell r="F1277" t="str">
            <v>KEYBOARD German</v>
          </cell>
        </row>
        <row r="1278">
          <cell r="E1278" t="str">
            <v>0B47204</v>
          </cell>
          <cell r="F1278" t="str">
            <v>KEYBOARD Greek/US</v>
          </cell>
        </row>
        <row r="1279">
          <cell r="E1279" t="str">
            <v>0B47205</v>
          </cell>
          <cell r="F1279" t="str">
            <v>KEYBOARD Hebrew</v>
          </cell>
        </row>
        <row r="1280">
          <cell r="E1280" t="str">
            <v>0B47206</v>
          </cell>
          <cell r="F1280" t="str">
            <v>KEYBOARD Hungarian</v>
          </cell>
        </row>
        <row r="1281">
          <cell r="E1281" t="str">
            <v>0B47207</v>
          </cell>
          <cell r="F1281" t="str">
            <v>KEYBOARD Italy</v>
          </cell>
        </row>
        <row r="1282">
          <cell r="E1282" t="str">
            <v>0B47208</v>
          </cell>
          <cell r="F1282" t="str">
            <v>KEYBOARD Japanese</v>
          </cell>
        </row>
        <row r="1283">
          <cell r="E1283" t="str">
            <v>0B47209</v>
          </cell>
          <cell r="F1283" t="str">
            <v>KEYBOARD Korean</v>
          </cell>
        </row>
        <row r="1284">
          <cell r="E1284" t="str">
            <v>0B47210</v>
          </cell>
          <cell r="F1284" t="str">
            <v>KEYBOARD LA Spanish</v>
          </cell>
        </row>
        <row r="1285">
          <cell r="E1285" t="str">
            <v>0B47211</v>
          </cell>
          <cell r="F1285" t="str">
            <v>KEYBOARD Norwegian</v>
          </cell>
        </row>
        <row r="1286">
          <cell r="E1286" t="str">
            <v>0B47212</v>
          </cell>
          <cell r="F1286" t="str">
            <v>KEYBOARD Portugese</v>
          </cell>
        </row>
        <row r="1287">
          <cell r="E1287" t="str">
            <v>0B47213</v>
          </cell>
          <cell r="F1287" t="str">
            <v>KEYBOARD Russian/Cy US</v>
          </cell>
        </row>
        <row r="1288">
          <cell r="E1288" t="str">
            <v>0B47215</v>
          </cell>
          <cell r="F1288" t="str">
            <v>KEYBOARD Slovak</v>
          </cell>
        </row>
        <row r="1289">
          <cell r="E1289" t="str">
            <v>0B47216</v>
          </cell>
          <cell r="F1289" t="str">
            <v>KEYBOARD Spanish</v>
          </cell>
        </row>
        <row r="1290">
          <cell r="E1290" t="str">
            <v>0B47217</v>
          </cell>
          <cell r="F1290" t="str">
            <v>KEYBOARD Swedish/Finn</v>
          </cell>
        </row>
        <row r="1291">
          <cell r="E1291" t="str">
            <v>0B47218</v>
          </cell>
          <cell r="F1291" t="str">
            <v>KEYBOARD Swiss, F/G</v>
          </cell>
        </row>
        <row r="1292">
          <cell r="E1292" t="str">
            <v>0B47219</v>
          </cell>
          <cell r="F1292" t="str">
            <v>KEYBOARD Thailand</v>
          </cell>
        </row>
        <row r="1293">
          <cell r="E1293" t="str">
            <v>0B47220</v>
          </cell>
          <cell r="F1293" t="str">
            <v>KEYBOARD Turkish</v>
          </cell>
        </row>
        <row r="1294">
          <cell r="E1294" t="str">
            <v>0B47221</v>
          </cell>
          <cell r="F1294" t="str">
            <v>KEYBOARD UK English</v>
          </cell>
        </row>
        <row r="1295">
          <cell r="E1295" t="str">
            <v>0B47222</v>
          </cell>
          <cell r="F1295" t="str">
            <v>KEYBOARD US Euro(International)</v>
          </cell>
        </row>
        <row r="1296">
          <cell r="E1296" t="str">
            <v>0B47223</v>
          </cell>
          <cell r="F1296" t="str">
            <v>KEYBOARD Slovenian +++</v>
          </cell>
        </row>
        <row r="1297">
          <cell r="E1297" t="str">
            <v>0B47224</v>
          </cell>
          <cell r="F1297" t="str">
            <v>KEYBOARD India English</v>
          </cell>
        </row>
        <row r="1298">
          <cell r="E1298" t="str">
            <v>0B47225</v>
          </cell>
          <cell r="F1298" t="str">
            <v>KEYBOARD Arabic 470</v>
          </cell>
        </row>
        <row r="1299">
          <cell r="E1299" t="str">
            <v>0B47313</v>
          </cell>
          <cell r="F1299" t="str">
            <v>HEADSET     earbud Brown Box with batter</v>
          </cell>
        </row>
        <row r="1300">
          <cell r="E1300" t="str">
            <v>0B47392</v>
          </cell>
          <cell r="F1300" t="str">
            <v>ADAPTR Quadro K2000 2GB Graphics Card</v>
          </cell>
        </row>
        <row r="1301">
          <cell r="E1301" t="str">
            <v>0B47393</v>
          </cell>
          <cell r="F1301" t="str">
            <v>ADAPTR Quadro K4000 3GB Graphics Card</v>
          </cell>
        </row>
        <row r="1302">
          <cell r="E1302" t="str">
            <v>0B47394</v>
          </cell>
          <cell r="F1302" t="str">
            <v>ADAPTR Quadro K600 1GB Graphics Card</v>
          </cell>
        </row>
        <row r="1303">
          <cell r="E1303" t="str">
            <v>0B47470</v>
          </cell>
          <cell r="F1303" t="str">
            <v>ADAPTR      Lenovo 90W AC Adapter</v>
          </cell>
        </row>
        <row r="1304">
          <cell r="E1304" t="str">
            <v>0B47471</v>
          </cell>
          <cell r="F1304" t="str">
            <v>ADAPTR      Lenovo 90W AC Adapter</v>
          </cell>
        </row>
        <row r="1305">
          <cell r="E1305" t="str">
            <v>0B47473</v>
          </cell>
          <cell r="F1305" t="str">
            <v>ADAPTR      Lenovo 90W AC Adapter</v>
          </cell>
        </row>
        <row r="1306">
          <cell r="E1306" t="str">
            <v>0B47474</v>
          </cell>
          <cell r="F1306" t="str">
            <v>ADAPTR      Lenovo 90W AC Adapter</v>
          </cell>
        </row>
        <row r="1307">
          <cell r="E1307" t="str">
            <v>0B47475</v>
          </cell>
          <cell r="F1307" t="str">
            <v>ADAPTR      Lenovo 90W AC Adapter</v>
          </cell>
        </row>
        <row r="1308">
          <cell r="E1308" t="str">
            <v>0B47476</v>
          </cell>
          <cell r="F1308" t="str">
            <v>ADAPTR      Lenovo 90W AC Adapter</v>
          </cell>
        </row>
        <row r="1309">
          <cell r="E1309" t="str">
            <v>0B47477</v>
          </cell>
          <cell r="F1309" t="str">
            <v>ADAPTR      Lenovo 90W AC Adapter</v>
          </cell>
        </row>
        <row r="1310">
          <cell r="E1310" t="str">
            <v>0B47478</v>
          </cell>
          <cell r="F1310" t="str">
            <v>ADAPTR      Lenovo 90W AC Adapter</v>
          </cell>
        </row>
        <row r="1311">
          <cell r="E1311" t="str">
            <v>0B47479</v>
          </cell>
          <cell r="F1311" t="str">
            <v>ADAPTR      Lenovo 90W AC Adapter</v>
          </cell>
        </row>
        <row r="1312">
          <cell r="E1312" t="str">
            <v>43R2033</v>
          </cell>
          <cell r="F1312" t="str">
            <v>MODULE      2GB DDR3</v>
          </cell>
        </row>
        <row r="1313">
          <cell r="E1313" t="str">
            <v>55Y3710</v>
          </cell>
          <cell r="F1313" t="str">
            <v>Memory-MODULE2GB PC3-10600 DDR3 LowHal S</v>
          </cell>
        </row>
        <row r="1314">
          <cell r="E1314" t="str">
            <v>55Y3711</v>
          </cell>
          <cell r="F1314" t="str">
            <v>Memory-4GB PC3-10600 DDR3 LowHal SODIMM</v>
          </cell>
        </row>
        <row r="1315">
          <cell r="E1315" t="str">
            <v>57Y4138</v>
          </cell>
          <cell r="F1315" t="str">
            <v>Memory-4GB PC3-10600 DDR3 ECC UDIMM</v>
          </cell>
        </row>
        <row r="1316">
          <cell r="E1316" t="str">
            <v>57Y4390</v>
          </cell>
          <cell r="F1316" t="str">
            <v>2GB PC3 10600 DDR3 Low Hal UDIMM1333MHz</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C, 30.4"/>
      <sheetName val="Sheet2"/>
    </sheetNames>
    <sheetDataSet>
      <sheetData sheetId="0"/>
      <sheetData sheetId="1">
        <row r="1">
          <cell r="J1" t="str">
            <v xml:space="preserve">     Amount</v>
          </cell>
          <cell r="T1" t="str">
            <v>Cprice</v>
          </cell>
        </row>
        <row r="2">
          <cell r="F2" t="str">
            <v>0C19575CHF</v>
          </cell>
          <cell r="T2">
            <v>1920</v>
          </cell>
        </row>
        <row r="3">
          <cell r="F3" t="str">
            <v>0C19576CHF</v>
          </cell>
          <cell r="T3">
            <v>2876</v>
          </cell>
        </row>
        <row r="4">
          <cell r="F4" t="str">
            <v>0C19577CHF</v>
          </cell>
          <cell r="T4">
            <v>5616</v>
          </cell>
        </row>
        <row r="5">
          <cell r="F5" t="str">
            <v>0C19578CHF</v>
          </cell>
          <cell r="T5">
            <v>7467</v>
          </cell>
        </row>
        <row r="6">
          <cell r="F6" t="str">
            <v>0C19579CHF</v>
          </cell>
          <cell r="T6" t="e">
            <v>#N/A</v>
          </cell>
        </row>
        <row r="7">
          <cell r="F7" t="str">
            <v>0C19580CHF</v>
          </cell>
          <cell r="T7" t="e">
            <v>#N/A</v>
          </cell>
        </row>
        <row r="8">
          <cell r="F8" t="str">
            <v>0C19581CHF</v>
          </cell>
          <cell r="T8" t="e">
            <v>#N/A</v>
          </cell>
        </row>
        <row r="9">
          <cell r="F9" t="str">
            <v>0C19582CHF</v>
          </cell>
          <cell r="T9" t="e">
            <v>#N/A</v>
          </cell>
        </row>
        <row r="10">
          <cell r="F10" t="str">
            <v>0C19583CHF</v>
          </cell>
          <cell r="T10" t="e">
            <v>#N/A</v>
          </cell>
        </row>
        <row r="11">
          <cell r="F11" t="str">
            <v>0C19584CHF</v>
          </cell>
          <cell r="T11" t="e">
            <v>#N/A</v>
          </cell>
        </row>
        <row r="12">
          <cell r="F12" t="str">
            <v>0C19585CHF</v>
          </cell>
          <cell r="T12" t="e">
            <v>#N/A</v>
          </cell>
        </row>
        <row r="13">
          <cell r="F13" t="str">
            <v>0C19586CHF</v>
          </cell>
          <cell r="T13" t="e">
            <v>#N/A</v>
          </cell>
        </row>
        <row r="14">
          <cell r="F14" t="str">
            <v>0C19587CHF</v>
          </cell>
          <cell r="T14" t="e">
            <v>#N/A</v>
          </cell>
        </row>
        <row r="15">
          <cell r="F15" t="str">
            <v>0C19588CHF</v>
          </cell>
          <cell r="T15" t="e">
            <v>#N/A</v>
          </cell>
        </row>
        <row r="16">
          <cell r="F16" t="str">
            <v>0C19589CHF</v>
          </cell>
          <cell r="T16" t="e">
            <v>#N/A</v>
          </cell>
        </row>
        <row r="17">
          <cell r="F17" t="str">
            <v>0C19590CHF</v>
          </cell>
          <cell r="T17" t="e">
            <v>#N/A</v>
          </cell>
        </row>
        <row r="18">
          <cell r="F18" t="str">
            <v>0C19591CHF</v>
          </cell>
          <cell r="T18" t="e">
            <v>#N/A</v>
          </cell>
        </row>
        <row r="19">
          <cell r="F19" t="str">
            <v>0C19592CHF</v>
          </cell>
          <cell r="T19" t="e">
            <v>#N/A</v>
          </cell>
        </row>
        <row r="20">
          <cell r="F20" t="str">
            <v>0C19593CHF</v>
          </cell>
          <cell r="T20" t="e">
            <v>#N/A</v>
          </cell>
        </row>
        <row r="21">
          <cell r="F21" t="str">
            <v>0C19594CHF</v>
          </cell>
          <cell r="T21" t="e">
            <v>#N/A</v>
          </cell>
        </row>
        <row r="22">
          <cell r="F22" t="str">
            <v>0C19595CHF</v>
          </cell>
          <cell r="T22" t="e">
            <v>#N/A</v>
          </cell>
        </row>
        <row r="23">
          <cell r="F23" t="str">
            <v>0C19596CHF</v>
          </cell>
          <cell r="T23" t="e">
            <v>#N/A</v>
          </cell>
        </row>
        <row r="24">
          <cell r="F24" t="str">
            <v>0C19597CHF</v>
          </cell>
          <cell r="T24" t="e">
            <v>#N/A</v>
          </cell>
        </row>
        <row r="25">
          <cell r="F25" t="str">
            <v>0C19598CHF</v>
          </cell>
          <cell r="T25" t="e">
            <v>#N/A</v>
          </cell>
        </row>
        <row r="26">
          <cell r="F26" t="str">
            <v>0C19599CHF</v>
          </cell>
          <cell r="T26" t="e">
            <v>#N/A</v>
          </cell>
        </row>
        <row r="27">
          <cell r="F27" t="str">
            <v>0C19600CHF</v>
          </cell>
          <cell r="T27" t="e">
            <v>#N/A</v>
          </cell>
        </row>
        <row r="28">
          <cell r="F28" t="str">
            <v>0C19601CHF</v>
          </cell>
          <cell r="T28">
            <v>26</v>
          </cell>
        </row>
        <row r="29">
          <cell r="F29" t="str">
            <v>0C19602CHF</v>
          </cell>
          <cell r="T29">
            <v>30</v>
          </cell>
        </row>
        <row r="30">
          <cell r="F30" t="str">
            <v>0C19602CHF</v>
          </cell>
          <cell r="T30">
            <v>30</v>
          </cell>
        </row>
        <row r="31">
          <cell r="F31" t="str">
            <v>0C19603CHF</v>
          </cell>
          <cell r="T31">
            <v>120</v>
          </cell>
        </row>
        <row r="32">
          <cell r="F32" t="str">
            <v>0C19604CHF</v>
          </cell>
          <cell r="T32">
            <v>123</v>
          </cell>
        </row>
        <row r="33">
          <cell r="F33" t="str">
            <v>0C19605CHF</v>
          </cell>
          <cell r="T33">
            <v>241</v>
          </cell>
        </row>
        <row r="34">
          <cell r="F34" t="str">
            <v>0C19606CHF</v>
          </cell>
          <cell r="T34">
            <v>247</v>
          </cell>
        </row>
        <row r="35">
          <cell r="F35" t="str">
            <v>0C19606CHF</v>
          </cell>
          <cell r="T35">
            <v>247</v>
          </cell>
        </row>
        <row r="36">
          <cell r="F36" t="str">
            <v>0C19607CHF</v>
          </cell>
          <cell r="T36">
            <v>1185</v>
          </cell>
        </row>
        <row r="37">
          <cell r="F37" t="str">
            <v>0C19607CHF</v>
          </cell>
          <cell r="T37">
            <v>1185</v>
          </cell>
        </row>
        <row r="38">
          <cell r="F38" t="str">
            <v>0C19608CHF</v>
          </cell>
          <cell r="T38">
            <v>1198</v>
          </cell>
        </row>
        <row r="39">
          <cell r="F39" t="str">
            <v>0C19609CHF</v>
          </cell>
          <cell r="T39">
            <v>432</v>
          </cell>
        </row>
        <row r="40">
          <cell r="F40" t="str">
            <v>0C19609CHF</v>
          </cell>
          <cell r="T40">
            <v>432</v>
          </cell>
        </row>
        <row r="41">
          <cell r="F41" t="str">
            <v>0C19610CHF</v>
          </cell>
          <cell r="T41">
            <v>494</v>
          </cell>
        </row>
        <row r="42">
          <cell r="F42" t="str">
            <v>0C19610CHF</v>
          </cell>
          <cell r="T42">
            <v>494</v>
          </cell>
        </row>
        <row r="43">
          <cell r="F43" t="str">
            <v>0C19611CHF</v>
          </cell>
          <cell r="T43">
            <v>87</v>
          </cell>
        </row>
        <row r="44">
          <cell r="F44" t="str">
            <v>0C19611CHF</v>
          </cell>
          <cell r="T44">
            <v>87</v>
          </cell>
        </row>
        <row r="45">
          <cell r="F45" t="str">
            <v>0C19612CHF</v>
          </cell>
          <cell r="T45">
            <v>99</v>
          </cell>
        </row>
        <row r="46">
          <cell r="F46" t="str">
            <v>0C19612CHF</v>
          </cell>
          <cell r="T46">
            <v>99</v>
          </cell>
        </row>
        <row r="47">
          <cell r="F47" t="str">
            <v>0C47843CHF</v>
          </cell>
          <cell r="T47">
            <v>26706</v>
          </cell>
        </row>
        <row r="48">
          <cell r="F48" t="str">
            <v>0C47844CHF</v>
          </cell>
          <cell r="T48">
            <v>26706</v>
          </cell>
        </row>
        <row r="49">
          <cell r="F49" t="str">
            <v>0C47845CHF</v>
          </cell>
          <cell r="T49">
            <v>13354</v>
          </cell>
        </row>
        <row r="50">
          <cell r="F50" t="str">
            <v>0C47846CHF</v>
          </cell>
          <cell r="T50">
            <v>13354</v>
          </cell>
        </row>
        <row r="51">
          <cell r="F51" t="str">
            <v>0C47847CHF</v>
          </cell>
          <cell r="T51">
            <v>6411</v>
          </cell>
        </row>
        <row r="52">
          <cell r="F52" t="str">
            <v>0C47848CHF</v>
          </cell>
          <cell r="T52">
            <v>3206</v>
          </cell>
        </row>
        <row r="53">
          <cell r="F53" t="str">
            <v>0C47849CHF</v>
          </cell>
          <cell r="T53">
            <v>536</v>
          </cell>
        </row>
        <row r="54">
          <cell r="F54" t="str">
            <v>0C47850CHF</v>
          </cell>
          <cell r="T54">
            <v>536</v>
          </cell>
        </row>
        <row r="55">
          <cell r="F55" t="str">
            <v>0C47851CHF</v>
          </cell>
          <cell r="T55">
            <v>3400</v>
          </cell>
        </row>
        <row r="56">
          <cell r="F56" t="str">
            <v>0C47852CHF</v>
          </cell>
          <cell r="T56">
            <v>2575</v>
          </cell>
        </row>
        <row r="57">
          <cell r="F57" t="str">
            <v>0C47853CHF</v>
          </cell>
          <cell r="T57">
            <v>32046</v>
          </cell>
        </row>
        <row r="58">
          <cell r="F58" t="str">
            <v>0C47854CHF</v>
          </cell>
          <cell r="T58">
            <v>52.15</v>
          </cell>
        </row>
        <row r="59">
          <cell r="F59" t="str">
            <v>0C47855CHF</v>
          </cell>
          <cell r="T59">
            <v>38.700000000000003</v>
          </cell>
        </row>
        <row r="60">
          <cell r="F60" t="str">
            <v>0C47856CHF</v>
          </cell>
          <cell r="T60">
            <v>75.72</v>
          </cell>
        </row>
        <row r="61">
          <cell r="F61" t="str">
            <v>0C47857CHF</v>
          </cell>
          <cell r="T61">
            <v>10.92</v>
          </cell>
        </row>
        <row r="62">
          <cell r="F62" t="str">
            <v>0C47858CHF</v>
          </cell>
          <cell r="T62">
            <v>26.070000000000004</v>
          </cell>
        </row>
        <row r="63">
          <cell r="F63" t="str">
            <v>0C47859CHF</v>
          </cell>
          <cell r="T63">
            <v>31.96</v>
          </cell>
        </row>
        <row r="64">
          <cell r="F64" t="str">
            <v>0C47860CHF</v>
          </cell>
          <cell r="T64">
            <v>11.76</v>
          </cell>
        </row>
        <row r="65">
          <cell r="F65" t="str">
            <v>0C47861CHF</v>
          </cell>
          <cell r="T65">
            <v>10.07</v>
          </cell>
        </row>
        <row r="66">
          <cell r="F66" t="str">
            <v>0C47862CHF</v>
          </cell>
          <cell r="T66">
            <v>21.020000000000003</v>
          </cell>
        </row>
        <row r="67">
          <cell r="F67" t="str">
            <v>0C47863CHF</v>
          </cell>
          <cell r="T67">
            <v>18.489999999999998</v>
          </cell>
        </row>
        <row r="68">
          <cell r="F68" t="str">
            <v>0C47864CHF</v>
          </cell>
          <cell r="T68">
            <v>27.749999999999996</v>
          </cell>
        </row>
        <row r="69">
          <cell r="F69" t="str">
            <v>0C47865CHF</v>
          </cell>
          <cell r="T69">
            <v>24.380000000000003</v>
          </cell>
        </row>
        <row r="70">
          <cell r="F70" t="str">
            <v>0C47866CHF</v>
          </cell>
          <cell r="T70">
            <v>34.480000000000004</v>
          </cell>
        </row>
        <row r="71">
          <cell r="F71" t="str">
            <v>0C47867CHF</v>
          </cell>
          <cell r="T71">
            <v>29.43</v>
          </cell>
        </row>
        <row r="72">
          <cell r="F72" t="str">
            <v>0C47868CHF</v>
          </cell>
          <cell r="T72">
            <v>40.370000000000005</v>
          </cell>
        </row>
        <row r="73">
          <cell r="F73" t="str">
            <v>0C47869CHF</v>
          </cell>
          <cell r="T73">
            <v>35.32</v>
          </cell>
        </row>
        <row r="74">
          <cell r="F74" t="str">
            <v>0C47876CHF</v>
          </cell>
          <cell r="T74">
            <v>5.46</v>
          </cell>
        </row>
        <row r="75">
          <cell r="F75" t="str">
            <v>0C47877CHF</v>
          </cell>
          <cell r="T75">
            <v>15.55</v>
          </cell>
        </row>
        <row r="76">
          <cell r="F76" t="str">
            <v>0C47878CHF</v>
          </cell>
          <cell r="T76">
            <v>13.22</v>
          </cell>
        </row>
        <row r="77">
          <cell r="F77" t="str">
            <v>0C47879CHF</v>
          </cell>
          <cell r="T77">
            <v>10.889999999999999</v>
          </cell>
        </row>
        <row r="78">
          <cell r="F78" t="str">
            <v>0C47880CHF</v>
          </cell>
          <cell r="T78">
            <v>9.34</v>
          </cell>
        </row>
        <row r="79">
          <cell r="F79" t="str">
            <v>0C47881CHF</v>
          </cell>
          <cell r="T79">
            <v>7.79</v>
          </cell>
        </row>
        <row r="80">
          <cell r="F80" t="str">
            <v>0C47882CHF</v>
          </cell>
          <cell r="T80">
            <v>7.79</v>
          </cell>
        </row>
        <row r="81">
          <cell r="F81" t="str">
            <v>0C47883CHF</v>
          </cell>
          <cell r="T81">
            <v>5.26</v>
          </cell>
        </row>
        <row r="82">
          <cell r="F82" t="str">
            <v>0C47884CHF</v>
          </cell>
          <cell r="T82">
            <v>4.2799999999999994</v>
          </cell>
        </row>
        <row r="83">
          <cell r="F83" t="str">
            <v>0C47885CHF</v>
          </cell>
          <cell r="T83">
            <v>3.7099999999999995</v>
          </cell>
        </row>
        <row r="84">
          <cell r="F84" t="str">
            <v>0C47886CHF</v>
          </cell>
          <cell r="T84">
            <v>3.12</v>
          </cell>
        </row>
        <row r="85">
          <cell r="F85" t="str">
            <v>0C47887CHF</v>
          </cell>
          <cell r="T85">
            <v>2.74</v>
          </cell>
        </row>
        <row r="86">
          <cell r="F86" t="str">
            <v>0C47888CHF</v>
          </cell>
          <cell r="T86">
            <v>2.74</v>
          </cell>
        </row>
        <row r="87">
          <cell r="F87" t="str">
            <v>0C47889CHF</v>
          </cell>
          <cell r="T87">
            <v>7.79</v>
          </cell>
        </row>
        <row r="88">
          <cell r="F88" t="str">
            <v>0C47890CHF</v>
          </cell>
          <cell r="T88">
            <v>6.6199999999999992</v>
          </cell>
        </row>
        <row r="89">
          <cell r="F89" t="str">
            <v>0C47891CHF</v>
          </cell>
          <cell r="T89">
            <v>5.46</v>
          </cell>
        </row>
        <row r="90">
          <cell r="F90" t="str">
            <v>0C47892CHF</v>
          </cell>
          <cell r="T90">
            <v>4.67</v>
          </cell>
        </row>
        <row r="91">
          <cell r="F91" t="str">
            <v>0C47893CHF</v>
          </cell>
          <cell r="T91">
            <v>3.9</v>
          </cell>
        </row>
        <row r="92">
          <cell r="F92" t="str">
            <v>0C47894CHF</v>
          </cell>
          <cell r="T92">
            <v>3.9</v>
          </cell>
        </row>
        <row r="93">
          <cell r="F93" t="str">
            <v>0C47895CHF</v>
          </cell>
          <cell r="T93">
            <v>1164.9100000000001</v>
          </cell>
        </row>
        <row r="94">
          <cell r="F94" t="str">
            <v>0C47896CHF</v>
          </cell>
          <cell r="T94">
            <v>10.889999999999999</v>
          </cell>
        </row>
        <row r="95">
          <cell r="F95" t="str">
            <v>0C47897CHF</v>
          </cell>
          <cell r="T95">
            <v>31.080000000000002</v>
          </cell>
        </row>
        <row r="96">
          <cell r="F96" t="str">
            <v>0C47898CHF</v>
          </cell>
          <cell r="T96">
            <v>26.43</v>
          </cell>
        </row>
        <row r="97">
          <cell r="F97" t="str">
            <v>0C47899CHF</v>
          </cell>
          <cell r="T97">
            <v>20.99</v>
          </cell>
        </row>
        <row r="98">
          <cell r="F98" t="str">
            <v>0C47900CHF</v>
          </cell>
          <cell r="T98">
            <v>18.670000000000002</v>
          </cell>
        </row>
        <row r="99">
          <cell r="F99" t="str">
            <v>0C47901CHF</v>
          </cell>
          <cell r="T99">
            <v>15.55</v>
          </cell>
        </row>
        <row r="100">
          <cell r="F100" t="str">
            <v>0C47902CHF</v>
          </cell>
          <cell r="T100">
            <v>15.55</v>
          </cell>
        </row>
        <row r="101">
          <cell r="F101" t="str">
            <v>0C47903CHF</v>
          </cell>
          <cell r="T101">
            <v>10.42</v>
          </cell>
        </row>
        <row r="102">
          <cell r="F102" t="str">
            <v>0C47904CHF</v>
          </cell>
          <cell r="T102">
            <v>8.75</v>
          </cell>
        </row>
        <row r="103">
          <cell r="F103" t="str">
            <v>0C47905CHF</v>
          </cell>
          <cell r="T103">
            <v>7.01</v>
          </cell>
        </row>
        <row r="104">
          <cell r="F104" t="str">
            <v>0C47906CHF</v>
          </cell>
          <cell r="T104">
            <v>6.24</v>
          </cell>
        </row>
        <row r="105">
          <cell r="F105" t="str">
            <v>0C47907CHF</v>
          </cell>
          <cell r="T105">
            <v>5.26</v>
          </cell>
        </row>
        <row r="106">
          <cell r="F106" t="str">
            <v>0C47908CHF</v>
          </cell>
          <cell r="T106">
            <v>5.26</v>
          </cell>
        </row>
        <row r="107">
          <cell r="F107" t="str">
            <v>0C47909CHF</v>
          </cell>
          <cell r="T107">
            <v>15.55</v>
          </cell>
        </row>
        <row r="108">
          <cell r="F108" t="str">
            <v>0C47910CHF</v>
          </cell>
          <cell r="T108">
            <v>13.22</v>
          </cell>
        </row>
        <row r="109">
          <cell r="F109" t="str">
            <v>0C47911CHF</v>
          </cell>
          <cell r="T109">
            <v>10.5</v>
          </cell>
        </row>
        <row r="110">
          <cell r="F110" t="str">
            <v>0C47912CHF</v>
          </cell>
          <cell r="T110">
            <v>9.34</v>
          </cell>
        </row>
        <row r="111">
          <cell r="F111" t="str">
            <v>0C47913CHF</v>
          </cell>
          <cell r="T111">
            <v>7.79</v>
          </cell>
        </row>
        <row r="112">
          <cell r="F112" t="str">
            <v>0C47914CHF</v>
          </cell>
          <cell r="T112">
            <v>7.79</v>
          </cell>
        </row>
        <row r="113">
          <cell r="F113" t="str">
            <v>4L40A02046CHF</v>
          </cell>
          <cell r="T113">
            <v>28.160000000000004</v>
          </cell>
        </row>
        <row r="114">
          <cell r="F114" t="str">
            <v>4L40A02047CHF</v>
          </cell>
          <cell r="T114">
            <v>49.68</v>
          </cell>
        </row>
        <row r="115">
          <cell r="F115" t="str">
            <v>4L40A02048CHF</v>
          </cell>
          <cell r="T115">
            <v>64.929999999999993</v>
          </cell>
        </row>
        <row r="116">
          <cell r="F116" t="str">
            <v>4L40A02049CHF</v>
          </cell>
          <cell r="T116">
            <v>81.67</v>
          </cell>
        </row>
        <row r="117">
          <cell r="F117" t="str">
            <v>4L40A02050CHF</v>
          </cell>
          <cell r="T117">
            <v>97.06</v>
          </cell>
        </row>
        <row r="118">
          <cell r="F118" t="str">
            <v>4L40A02051CHF</v>
          </cell>
          <cell r="T118">
            <v>62.899999999999991</v>
          </cell>
        </row>
        <row r="119">
          <cell r="F119" t="str">
            <v>4L40A02052CHF</v>
          </cell>
          <cell r="T119">
            <v>74.66</v>
          </cell>
        </row>
        <row r="120">
          <cell r="F120" t="str">
            <v>4L40A02053CHF</v>
          </cell>
          <cell r="T120">
            <v>35.929999999999993</v>
          </cell>
        </row>
        <row r="121">
          <cell r="F121" t="str">
            <v>4L40A02054CHF</v>
          </cell>
          <cell r="T121">
            <v>63.279999999999994</v>
          </cell>
        </row>
        <row r="122">
          <cell r="F122" t="str">
            <v>4L40A02055CHF</v>
          </cell>
          <cell r="T122">
            <v>86.940000000000012</v>
          </cell>
        </row>
        <row r="123">
          <cell r="F123" t="str">
            <v>4L40A02056CHF</v>
          </cell>
          <cell r="T123">
            <v>104.97999999999999</v>
          </cell>
        </row>
        <row r="124">
          <cell r="F124" t="str">
            <v>4L40A02057CHF</v>
          </cell>
          <cell r="T124">
            <v>122.96</v>
          </cell>
        </row>
        <row r="125">
          <cell r="F125" t="str">
            <v>4L40A12405CHF</v>
          </cell>
          <cell r="T125">
            <v>4331.01</v>
          </cell>
        </row>
        <row r="126">
          <cell r="F126" t="str">
            <v>4L40A12406CHF</v>
          </cell>
          <cell r="T126">
            <v>582.67000000000007</v>
          </cell>
        </row>
        <row r="127">
          <cell r="F127" t="str">
            <v>4L40A38162CHF</v>
          </cell>
          <cell r="T127">
            <v>0.79</v>
          </cell>
        </row>
        <row r="128">
          <cell r="F128" t="str">
            <v>4L40A38163CHF</v>
          </cell>
          <cell r="T128">
            <v>0.7</v>
          </cell>
        </row>
        <row r="129">
          <cell r="F129" t="str">
            <v>4L40A38164CHF</v>
          </cell>
          <cell r="T129">
            <v>0.59</v>
          </cell>
        </row>
        <row r="130">
          <cell r="F130" t="str">
            <v>4L40A38165CHF</v>
          </cell>
          <cell r="T130">
            <v>0.41000000000000003</v>
          </cell>
        </row>
        <row r="131">
          <cell r="F131" t="str">
            <v>4L40A38401CHF</v>
          </cell>
          <cell r="T131">
            <v>44.88</v>
          </cell>
        </row>
        <row r="132">
          <cell r="F132" t="str">
            <v>4L40A38402CHF</v>
          </cell>
          <cell r="T132">
            <v>89.740000000000009</v>
          </cell>
        </row>
        <row r="133">
          <cell r="F133" t="str">
            <v>4L40A38403CHF</v>
          </cell>
          <cell r="T133">
            <v>40.61</v>
          </cell>
        </row>
        <row r="134">
          <cell r="F134" t="str">
            <v>4L40A38404CHF</v>
          </cell>
          <cell r="T134">
            <v>81.2</v>
          </cell>
        </row>
        <row r="135">
          <cell r="F135" t="str">
            <v>4L40A38405CHF</v>
          </cell>
          <cell r="T135">
            <v>34.979999999999997</v>
          </cell>
        </row>
        <row r="136">
          <cell r="F136" t="str">
            <v>4L40A38406CHF</v>
          </cell>
          <cell r="T136">
            <v>69.940000000000012</v>
          </cell>
        </row>
        <row r="137">
          <cell r="F137" t="str">
            <v>4L40A38407CHF</v>
          </cell>
          <cell r="T137">
            <v>31.29</v>
          </cell>
        </row>
        <row r="138">
          <cell r="F138" t="str">
            <v>4L40A38408CHF</v>
          </cell>
          <cell r="T138">
            <v>62.55</v>
          </cell>
        </row>
        <row r="139">
          <cell r="F139" t="str">
            <v>4L40A38409CHF</v>
          </cell>
          <cell r="T139">
            <v>38.659999999999997</v>
          </cell>
        </row>
        <row r="140">
          <cell r="F140" t="str">
            <v>4L40A38410CHF</v>
          </cell>
          <cell r="T140">
            <v>77.31</v>
          </cell>
        </row>
        <row r="141">
          <cell r="F141" t="str">
            <v>4L40A38411CHF</v>
          </cell>
          <cell r="T141">
            <v>33.42</v>
          </cell>
        </row>
        <row r="142">
          <cell r="F142" t="str">
            <v>4L40A38412CHF</v>
          </cell>
          <cell r="T142">
            <v>66.830000000000013</v>
          </cell>
        </row>
        <row r="143">
          <cell r="F143" t="str">
            <v>4L40A38413CHF</v>
          </cell>
          <cell r="T143">
            <v>27.779999999999998</v>
          </cell>
        </row>
        <row r="144">
          <cell r="F144" t="str">
            <v>4L40A38414CHF</v>
          </cell>
          <cell r="T144">
            <v>55.56</v>
          </cell>
        </row>
        <row r="145">
          <cell r="F145" t="str">
            <v>4L40A38415CHF</v>
          </cell>
          <cell r="T145">
            <v>24.09</v>
          </cell>
        </row>
        <row r="146">
          <cell r="F146" t="str">
            <v>4L40A38416CHF</v>
          </cell>
          <cell r="T146">
            <v>48.179999999999993</v>
          </cell>
        </row>
        <row r="147">
          <cell r="F147" t="str">
            <v>4L40A38417CHF</v>
          </cell>
          <cell r="T147">
            <v>33.42</v>
          </cell>
        </row>
        <row r="148">
          <cell r="F148" t="str">
            <v>4L40A38418CHF</v>
          </cell>
          <cell r="T148">
            <v>66.830000000000013</v>
          </cell>
        </row>
        <row r="149">
          <cell r="F149" t="str">
            <v>4L40A38419CHF</v>
          </cell>
          <cell r="T149">
            <v>27.779999999999998</v>
          </cell>
        </row>
        <row r="150">
          <cell r="F150" t="str">
            <v>4L40A38420CHF</v>
          </cell>
          <cell r="T150">
            <v>55.56</v>
          </cell>
        </row>
        <row r="151">
          <cell r="F151" t="str">
            <v>4L40A38421CHF</v>
          </cell>
          <cell r="T151">
            <v>22.36</v>
          </cell>
        </row>
        <row r="152">
          <cell r="F152" t="str">
            <v>4L40A38422CHF</v>
          </cell>
          <cell r="T152">
            <v>44.7</v>
          </cell>
        </row>
        <row r="153">
          <cell r="F153" t="str">
            <v>4L40A38423CHF</v>
          </cell>
          <cell r="T153">
            <v>18.670000000000002</v>
          </cell>
        </row>
        <row r="154">
          <cell r="F154" t="str">
            <v>4L40A38424CHF</v>
          </cell>
          <cell r="T154">
            <v>37.300000000000004</v>
          </cell>
        </row>
        <row r="155">
          <cell r="F155" t="str">
            <v>4L40A38425CHF</v>
          </cell>
          <cell r="T155">
            <v>38.659999999999997</v>
          </cell>
        </row>
        <row r="156">
          <cell r="F156" t="str">
            <v>4L40A38426CHF</v>
          </cell>
          <cell r="T156">
            <v>77.31</v>
          </cell>
        </row>
        <row r="157">
          <cell r="F157" t="str">
            <v>4L40A38427CHF</v>
          </cell>
          <cell r="T157">
            <v>33.42</v>
          </cell>
        </row>
        <row r="158">
          <cell r="F158" t="str">
            <v>4L40A38428CHF</v>
          </cell>
          <cell r="T158">
            <v>66.830000000000013</v>
          </cell>
        </row>
        <row r="159">
          <cell r="F159" t="str">
            <v>4L40A38429CHF</v>
          </cell>
          <cell r="T159">
            <v>27.779999999999998</v>
          </cell>
        </row>
        <row r="160">
          <cell r="F160" t="str">
            <v>4L40A38430CHF</v>
          </cell>
          <cell r="T160">
            <v>55.56</v>
          </cell>
        </row>
        <row r="161">
          <cell r="F161" t="str">
            <v>4L40A38431CHF</v>
          </cell>
          <cell r="T161">
            <v>24.09</v>
          </cell>
        </row>
        <row r="162">
          <cell r="F162" t="str">
            <v>4L40A38432CHF</v>
          </cell>
          <cell r="T162">
            <v>48.179999999999993</v>
          </cell>
        </row>
        <row r="163">
          <cell r="F163" t="str">
            <v>4L40A38433CHF</v>
          </cell>
          <cell r="T163">
            <v>54.4</v>
          </cell>
        </row>
        <row r="164">
          <cell r="F164" t="str">
            <v>4L40A38434CHF</v>
          </cell>
          <cell r="T164">
            <v>51.14</v>
          </cell>
        </row>
        <row r="165">
          <cell r="F165" t="str">
            <v>4L40A38435CHF</v>
          </cell>
          <cell r="T165">
            <v>47.33</v>
          </cell>
        </row>
        <row r="166">
          <cell r="F166" t="str">
            <v>4L40A38436CHF</v>
          </cell>
          <cell r="T166">
            <v>44.61</v>
          </cell>
        </row>
        <row r="167">
          <cell r="F167" t="str">
            <v>4L40A38437CHF</v>
          </cell>
          <cell r="T167">
            <v>14.510000000000002</v>
          </cell>
        </row>
        <row r="168">
          <cell r="F168" t="str">
            <v>4L40A38438CHF</v>
          </cell>
          <cell r="T168">
            <v>13.659999999999998</v>
          </cell>
        </row>
        <row r="169">
          <cell r="F169" t="str">
            <v>4L40A38439CHF</v>
          </cell>
          <cell r="T169">
            <v>12.64</v>
          </cell>
        </row>
        <row r="170">
          <cell r="F170" t="str">
            <v>4L40A38440CHF</v>
          </cell>
          <cell r="T170">
            <v>11.91</v>
          </cell>
        </row>
        <row r="171">
          <cell r="F171" t="str">
            <v>4L40A38441CHF</v>
          </cell>
          <cell r="T171">
            <v>35.93</v>
          </cell>
        </row>
        <row r="172">
          <cell r="F172" t="str">
            <v>4L40A38442CHF</v>
          </cell>
          <cell r="T172">
            <v>34.1</v>
          </cell>
        </row>
        <row r="173">
          <cell r="F173" t="str">
            <v>4L40A38443CHF</v>
          </cell>
          <cell r="T173">
            <v>31.560000000000002</v>
          </cell>
        </row>
        <row r="174">
          <cell r="F174" t="str">
            <v>4L40A38444CHF</v>
          </cell>
          <cell r="T174">
            <v>29.74</v>
          </cell>
        </row>
        <row r="175">
          <cell r="F175" t="str">
            <v>4L40A38445CHF</v>
          </cell>
          <cell r="T175">
            <v>15.55</v>
          </cell>
        </row>
        <row r="176">
          <cell r="F176" t="str">
            <v>4L40A38446CHF</v>
          </cell>
          <cell r="T176">
            <v>14.620000000000001</v>
          </cell>
        </row>
        <row r="177">
          <cell r="F177" t="str">
            <v>4L40A38447CHF</v>
          </cell>
          <cell r="T177">
            <v>13.530000000000001</v>
          </cell>
        </row>
        <row r="178">
          <cell r="F178" t="str">
            <v>4L40A38448CHF</v>
          </cell>
          <cell r="T178">
            <v>12.76</v>
          </cell>
        </row>
        <row r="179">
          <cell r="F179" t="str">
            <v>4L40A38449CHF</v>
          </cell>
          <cell r="T179">
            <v>4.16</v>
          </cell>
        </row>
        <row r="180">
          <cell r="F180" t="str">
            <v>4L40A38450CHF</v>
          </cell>
          <cell r="T180">
            <v>3.9200000000000004</v>
          </cell>
        </row>
        <row r="181">
          <cell r="F181" t="str">
            <v>4L40A38451CHF</v>
          </cell>
          <cell r="T181">
            <v>3.62</v>
          </cell>
        </row>
        <row r="182">
          <cell r="F182" t="str">
            <v>4L40A38452CHF</v>
          </cell>
          <cell r="T182">
            <v>3.4099999999999997</v>
          </cell>
        </row>
        <row r="183">
          <cell r="F183" t="str">
            <v>4L40A38453CHF</v>
          </cell>
          <cell r="T183">
            <v>10.370000000000001</v>
          </cell>
        </row>
        <row r="184">
          <cell r="F184" t="str">
            <v>4L40A38454CHF</v>
          </cell>
          <cell r="T184">
            <v>9.74</v>
          </cell>
        </row>
        <row r="185">
          <cell r="F185" t="str">
            <v>4L40A38455CHF</v>
          </cell>
          <cell r="T185">
            <v>9.02</v>
          </cell>
        </row>
        <row r="186">
          <cell r="F186" t="str">
            <v>4L40A38456CHF</v>
          </cell>
          <cell r="T186">
            <v>8.5100000000000016</v>
          </cell>
        </row>
        <row r="187">
          <cell r="F187" t="str">
            <v>4L40A38457CHF</v>
          </cell>
          <cell r="T187">
            <v>24.48</v>
          </cell>
        </row>
        <row r="188">
          <cell r="F188" t="str">
            <v>4L40A38458CHF</v>
          </cell>
          <cell r="T188">
            <v>48.96</v>
          </cell>
        </row>
        <row r="189">
          <cell r="F189" t="str">
            <v>4L40A38459CHF</v>
          </cell>
          <cell r="T189">
            <v>22.16</v>
          </cell>
        </row>
        <row r="190">
          <cell r="F190" t="str">
            <v>4L40A38460CHF</v>
          </cell>
          <cell r="T190">
            <v>44.29</v>
          </cell>
        </row>
        <row r="191">
          <cell r="F191" t="str">
            <v>4L40A38461CHF</v>
          </cell>
          <cell r="T191">
            <v>19.63</v>
          </cell>
        </row>
        <row r="192">
          <cell r="F192" t="str">
            <v>4L40A38462CHF</v>
          </cell>
          <cell r="T192">
            <v>39.239999999999995</v>
          </cell>
        </row>
        <row r="193">
          <cell r="F193" t="str">
            <v>4L40A38463CHF</v>
          </cell>
          <cell r="T193">
            <v>38.659999999999997</v>
          </cell>
        </row>
        <row r="194">
          <cell r="F194" t="str">
            <v>4L40A38464CHF</v>
          </cell>
          <cell r="T194">
            <v>77.31</v>
          </cell>
        </row>
        <row r="195">
          <cell r="F195" t="str">
            <v>4L40A38465CHF</v>
          </cell>
          <cell r="T195">
            <v>33.42</v>
          </cell>
        </row>
        <row r="196">
          <cell r="F196" t="str">
            <v>4L40A38466CHF</v>
          </cell>
          <cell r="T196">
            <v>66.830000000000013</v>
          </cell>
        </row>
        <row r="197">
          <cell r="F197" t="str">
            <v>4L40A38467CHF</v>
          </cell>
          <cell r="T197">
            <v>27.779999999999998</v>
          </cell>
        </row>
        <row r="198">
          <cell r="F198" t="str">
            <v>4L40A38468CHF</v>
          </cell>
          <cell r="T198">
            <v>55.56</v>
          </cell>
        </row>
        <row r="199">
          <cell r="F199" t="str">
            <v>4L40A38469CHF</v>
          </cell>
          <cell r="T199">
            <v>24.09</v>
          </cell>
        </row>
        <row r="200">
          <cell r="F200" t="str">
            <v>4L40A38470CHF</v>
          </cell>
          <cell r="T200">
            <v>48.179999999999993</v>
          </cell>
        </row>
        <row r="201">
          <cell r="F201" t="str">
            <v>4ZK0A39631CHF</v>
          </cell>
          <cell r="T201">
            <v>123</v>
          </cell>
        </row>
        <row r="202">
          <cell r="F202" t="str">
            <v>4ZK0A39632CHF</v>
          </cell>
          <cell r="T202">
            <v>123</v>
          </cell>
        </row>
        <row r="203">
          <cell r="F203" t="str">
            <v>849711GCHF</v>
          </cell>
          <cell r="T203">
            <v>233</v>
          </cell>
        </row>
        <row r="204">
          <cell r="F204" t="str">
            <v>849711HCHF</v>
          </cell>
          <cell r="T204">
            <v>233</v>
          </cell>
        </row>
        <row r="205">
          <cell r="F205" t="str">
            <v>849711KCHF</v>
          </cell>
          <cell r="T205">
            <v>294</v>
          </cell>
        </row>
        <row r="206">
          <cell r="F206" t="str">
            <v>849711LCHF</v>
          </cell>
          <cell r="T206">
            <v>294</v>
          </cell>
        </row>
        <row r="207">
          <cell r="F207" t="str">
            <v>84971EJCHF</v>
          </cell>
          <cell r="T207">
            <v>324</v>
          </cell>
        </row>
        <row r="208">
          <cell r="F208" t="str">
            <v>84971PJCHF</v>
          </cell>
          <cell r="T208">
            <v>1025</v>
          </cell>
        </row>
        <row r="209">
          <cell r="F209" t="str">
            <v>84971SJCHF</v>
          </cell>
          <cell r="T209">
            <v>722</v>
          </cell>
        </row>
        <row r="210">
          <cell r="F210" t="str">
            <v>84978HDCHF</v>
          </cell>
          <cell r="T210">
            <v>177</v>
          </cell>
        </row>
        <row r="211">
          <cell r="F211" t="str">
            <v>84978PJCHF</v>
          </cell>
          <cell r="T211">
            <v>2382</v>
          </cell>
        </row>
        <row r="212">
          <cell r="F212" t="str">
            <v>0C19575DKK</v>
          </cell>
          <cell r="T212">
            <v>11597</v>
          </cell>
        </row>
        <row r="213">
          <cell r="F213" t="str">
            <v>0C19576DKK</v>
          </cell>
          <cell r="T213">
            <v>17377</v>
          </cell>
        </row>
        <row r="214">
          <cell r="F214" t="str">
            <v>0C19577DKK</v>
          </cell>
          <cell r="T214">
            <v>33933</v>
          </cell>
        </row>
        <row r="215">
          <cell r="F215" t="str">
            <v>0C19578DKK</v>
          </cell>
          <cell r="T215">
            <v>45120</v>
          </cell>
        </row>
        <row r="216">
          <cell r="F216" t="str">
            <v>0C19579DKK</v>
          </cell>
          <cell r="T216" t="e">
            <v>#N/A</v>
          </cell>
        </row>
        <row r="217">
          <cell r="F217" t="str">
            <v>0C19580DKK</v>
          </cell>
          <cell r="T217" t="e">
            <v>#N/A</v>
          </cell>
        </row>
        <row r="218">
          <cell r="F218" t="str">
            <v>0C19581DKK</v>
          </cell>
          <cell r="T218" t="e">
            <v>#N/A</v>
          </cell>
        </row>
        <row r="219">
          <cell r="F219" t="str">
            <v>0C19582DKK</v>
          </cell>
          <cell r="T219" t="e">
            <v>#N/A</v>
          </cell>
        </row>
        <row r="220">
          <cell r="F220" t="str">
            <v>0C19583DKK</v>
          </cell>
          <cell r="T220" t="e">
            <v>#N/A</v>
          </cell>
        </row>
        <row r="221">
          <cell r="F221" t="str">
            <v>0C19584DKK</v>
          </cell>
          <cell r="T221" t="e">
            <v>#N/A</v>
          </cell>
        </row>
        <row r="222">
          <cell r="F222" t="str">
            <v>0C19585DKK</v>
          </cell>
          <cell r="T222" t="e">
            <v>#N/A</v>
          </cell>
        </row>
        <row r="223">
          <cell r="F223" t="str">
            <v>0C19586DKK</v>
          </cell>
          <cell r="T223" t="e">
            <v>#N/A</v>
          </cell>
        </row>
        <row r="224">
          <cell r="F224" t="str">
            <v>0C19587DKK</v>
          </cell>
          <cell r="T224" t="e">
            <v>#N/A</v>
          </cell>
        </row>
        <row r="225">
          <cell r="F225" t="str">
            <v>0C19588DKK</v>
          </cell>
          <cell r="T225" t="e">
            <v>#N/A</v>
          </cell>
        </row>
        <row r="226">
          <cell r="F226" t="str">
            <v>0C19589DKK</v>
          </cell>
          <cell r="T226" t="e">
            <v>#N/A</v>
          </cell>
        </row>
        <row r="227">
          <cell r="F227" t="str">
            <v>0C19590DKK</v>
          </cell>
          <cell r="T227" t="e">
            <v>#N/A</v>
          </cell>
        </row>
        <row r="228">
          <cell r="F228" t="str">
            <v>0C19591DKK</v>
          </cell>
          <cell r="T228" t="e">
            <v>#N/A</v>
          </cell>
        </row>
        <row r="229">
          <cell r="F229" t="str">
            <v>0C19592DKK</v>
          </cell>
          <cell r="T229" t="e">
            <v>#N/A</v>
          </cell>
        </row>
        <row r="230">
          <cell r="F230" t="str">
            <v>0C19593DKK</v>
          </cell>
          <cell r="T230" t="e">
            <v>#N/A</v>
          </cell>
        </row>
        <row r="231">
          <cell r="F231" t="str">
            <v>0C19594DKK</v>
          </cell>
          <cell r="T231" t="e">
            <v>#N/A</v>
          </cell>
        </row>
        <row r="232">
          <cell r="F232" t="str">
            <v>0C19595DKK</v>
          </cell>
          <cell r="T232" t="e">
            <v>#N/A</v>
          </cell>
        </row>
        <row r="233">
          <cell r="F233" t="str">
            <v>0C19596DKK</v>
          </cell>
          <cell r="T233" t="e">
            <v>#N/A</v>
          </cell>
        </row>
        <row r="234">
          <cell r="F234" t="str">
            <v>0C19597DKK</v>
          </cell>
          <cell r="T234" t="e">
            <v>#N/A</v>
          </cell>
        </row>
        <row r="235">
          <cell r="F235" t="str">
            <v>0C19598DKK</v>
          </cell>
          <cell r="T235" t="e">
            <v>#N/A</v>
          </cell>
        </row>
        <row r="236">
          <cell r="F236" t="str">
            <v>0C19599DKK</v>
          </cell>
          <cell r="T236" t="e">
            <v>#N/A</v>
          </cell>
        </row>
        <row r="237">
          <cell r="F237" t="str">
            <v>0C19600DKK</v>
          </cell>
          <cell r="T237" t="e">
            <v>#N/A</v>
          </cell>
        </row>
        <row r="238">
          <cell r="F238" t="str">
            <v>0C19601DKK</v>
          </cell>
          <cell r="T238">
            <v>157</v>
          </cell>
        </row>
        <row r="239">
          <cell r="F239" t="str">
            <v>0C19602DKK</v>
          </cell>
          <cell r="T239">
            <v>179</v>
          </cell>
        </row>
        <row r="240">
          <cell r="F240" t="str">
            <v>0C19602DKK</v>
          </cell>
          <cell r="T240">
            <v>179</v>
          </cell>
        </row>
        <row r="241">
          <cell r="F241" t="str">
            <v>0C19603DKK</v>
          </cell>
          <cell r="T241">
            <v>724</v>
          </cell>
        </row>
        <row r="242">
          <cell r="F242" t="str">
            <v>0C19604DKK</v>
          </cell>
          <cell r="T242">
            <v>739</v>
          </cell>
        </row>
        <row r="243">
          <cell r="F243" t="str">
            <v>0C19605DKK</v>
          </cell>
          <cell r="T243">
            <v>1455</v>
          </cell>
        </row>
        <row r="244">
          <cell r="F244" t="str">
            <v>0C19606DKK</v>
          </cell>
          <cell r="T244">
            <v>1492</v>
          </cell>
        </row>
        <row r="245">
          <cell r="F245" t="str">
            <v>0C19606DKK</v>
          </cell>
          <cell r="T245">
            <v>1492</v>
          </cell>
        </row>
        <row r="246">
          <cell r="F246" t="str">
            <v>0C19607DKK</v>
          </cell>
          <cell r="T246">
            <v>7160</v>
          </cell>
        </row>
        <row r="247">
          <cell r="F247" t="str">
            <v>0C19607DKK</v>
          </cell>
          <cell r="T247">
            <v>7160</v>
          </cell>
        </row>
        <row r="248">
          <cell r="F248" t="str">
            <v>0C19608DKK</v>
          </cell>
          <cell r="T248">
            <v>7235</v>
          </cell>
        </row>
        <row r="249">
          <cell r="F249" t="str">
            <v>0C19609DKK</v>
          </cell>
          <cell r="T249">
            <v>2611</v>
          </cell>
        </row>
        <row r="250">
          <cell r="F250" t="str">
            <v>0C19609DKK</v>
          </cell>
          <cell r="T250">
            <v>2611</v>
          </cell>
        </row>
        <row r="251">
          <cell r="F251" t="str">
            <v>0C19610DKK</v>
          </cell>
          <cell r="T251">
            <v>2984</v>
          </cell>
        </row>
        <row r="252">
          <cell r="F252" t="str">
            <v>0C19610DKK</v>
          </cell>
          <cell r="T252">
            <v>2984</v>
          </cell>
        </row>
        <row r="253">
          <cell r="F253" t="str">
            <v>0C19611DKK</v>
          </cell>
          <cell r="T253">
            <v>523</v>
          </cell>
        </row>
        <row r="254">
          <cell r="F254" t="str">
            <v>0C19611DKK</v>
          </cell>
          <cell r="T254">
            <v>523</v>
          </cell>
        </row>
        <row r="255">
          <cell r="F255" t="str">
            <v>0C19612DKK</v>
          </cell>
          <cell r="T255">
            <v>597</v>
          </cell>
        </row>
        <row r="256">
          <cell r="F256" t="str">
            <v>0C19612DKK</v>
          </cell>
          <cell r="T256">
            <v>597</v>
          </cell>
        </row>
        <row r="257">
          <cell r="F257" t="str">
            <v>0C47843DKK</v>
          </cell>
          <cell r="T257">
            <v>162506</v>
          </cell>
        </row>
        <row r="258">
          <cell r="F258" t="str">
            <v>0C47844DKK</v>
          </cell>
          <cell r="T258">
            <v>162506</v>
          </cell>
        </row>
        <row r="259">
          <cell r="F259" t="str">
            <v>0C47845DKK</v>
          </cell>
          <cell r="T259">
            <v>81257</v>
          </cell>
        </row>
        <row r="260">
          <cell r="F260" t="str">
            <v>0C47846DKK</v>
          </cell>
          <cell r="T260">
            <v>81257</v>
          </cell>
        </row>
        <row r="261">
          <cell r="F261" t="str">
            <v>0C47847DKK</v>
          </cell>
          <cell r="T261">
            <v>39011</v>
          </cell>
        </row>
        <row r="262">
          <cell r="F262" t="str">
            <v>0C47848DKK</v>
          </cell>
          <cell r="T262">
            <v>19506</v>
          </cell>
        </row>
        <row r="263">
          <cell r="F263" t="str">
            <v>0C47849DKK</v>
          </cell>
          <cell r="T263">
            <v>3258</v>
          </cell>
        </row>
        <row r="264">
          <cell r="F264" t="str">
            <v>0C47850DKK</v>
          </cell>
          <cell r="T264">
            <v>3258</v>
          </cell>
        </row>
        <row r="265">
          <cell r="F265" t="str">
            <v>0C47851DKK</v>
          </cell>
          <cell r="T265">
            <v>20688</v>
          </cell>
        </row>
        <row r="266">
          <cell r="F266" t="str">
            <v>0C47852DKK</v>
          </cell>
          <cell r="T266">
            <v>15669</v>
          </cell>
        </row>
        <row r="267">
          <cell r="F267" t="str">
            <v>0C47853DKK</v>
          </cell>
          <cell r="T267">
            <v>195003</v>
          </cell>
        </row>
        <row r="268">
          <cell r="F268" t="str">
            <v>0C47854DKK</v>
          </cell>
          <cell r="T268">
            <v>317.31</v>
          </cell>
        </row>
        <row r="269">
          <cell r="F269" t="str">
            <v>0C47855DKK</v>
          </cell>
          <cell r="T269">
            <v>235.44</v>
          </cell>
        </row>
        <row r="270">
          <cell r="F270" t="str">
            <v>0C47856DKK</v>
          </cell>
          <cell r="T270">
            <v>460.76000000000005</v>
          </cell>
        </row>
        <row r="271">
          <cell r="F271" t="str">
            <v>0C47857DKK</v>
          </cell>
          <cell r="T271">
            <v>66.41</v>
          </cell>
        </row>
        <row r="272">
          <cell r="F272" t="str">
            <v>0C47858DKK</v>
          </cell>
          <cell r="T272">
            <v>158.62</v>
          </cell>
        </row>
        <row r="273">
          <cell r="F273" t="str">
            <v>0C47859DKK</v>
          </cell>
          <cell r="T273">
            <v>194.46</v>
          </cell>
        </row>
        <row r="274">
          <cell r="F274" t="str">
            <v>0C47860DKK</v>
          </cell>
          <cell r="T274">
            <v>71.540000000000006</v>
          </cell>
        </row>
        <row r="275">
          <cell r="F275" t="str">
            <v>0C47861DKK</v>
          </cell>
          <cell r="T275">
            <v>61.279999999999994</v>
          </cell>
        </row>
        <row r="276">
          <cell r="F276" t="str">
            <v>0C47862DKK</v>
          </cell>
          <cell r="T276">
            <v>127.90999999999998</v>
          </cell>
        </row>
        <row r="277">
          <cell r="F277" t="str">
            <v>0C47863DKK</v>
          </cell>
          <cell r="T277">
            <v>112.52000000000001</v>
          </cell>
        </row>
        <row r="278">
          <cell r="F278" t="str">
            <v>0C47864DKK</v>
          </cell>
          <cell r="T278">
            <v>168.81</v>
          </cell>
        </row>
        <row r="279">
          <cell r="F279" t="str">
            <v>0C47865DKK</v>
          </cell>
          <cell r="T279">
            <v>148.35999999999999</v>
          </cell>
        </row>
        <row r="280">
          <cell r="F280" t="str">
            <v>0C47866DKK</v>
          </cell>
          <cell r="T280">
            <v>209.78000000000003</v>
          </cell>
        </row>
        <row r="281">
          <cell r="F281" t="str">
            <v>0C47867DKK</v>
          </cell>
          <cell r="T281">
            <v>179.07</v>
          </cell>
        </row>
        <row r="282">
          <cell r="F282" t="str">
            <v>0C47868DKK</v>
          </cell>
          <cell r="T282">
            <v>245.63000000000002</v>
          </cell>
        </row>
        <row r="283">
          <cell r="F283" t="str">
            <v>0C47869DKK</v>
          </cell>
          <cell r="T283">
            <v>214.91</v>
          </cell>
        </row>
        <row r="284">
          <cell r="F284" t="str">
            <v>0C47876DKK</v>
          </cell>
          <cell r="T284">
            <v>33.17</v>
          </cell>
        </row>
        <row r="285">
          <cell r="F285" t="str">
            <v>0C47877DKK</v>
          </cell>
          <cell r="T285">
            <v>94.59</v>
          </cell>
        </row>
        <row r="286">
          <cell r="F286" t="str">
            <v>0C47878DKK</v>
          </cell>
          <cell r="T286">
            <v>80.389999999999986</v>
          </cell>
        </row>
        <row r="287">
          <cell r="F287" t="str">
            <v>0C47879DKK</v>
          </cell>
          <cell r="T287">
            <v>66.259999999999991</v>
          </cell>
        </row>
        <row r="288">
          <cell r="F288" t="str">
            <v>0C47880DKK</v>
          </cell>
          <cell r="T288">
            <v>56.82</v>
          </cell>
        </row>
        <row r="289">
          <cell r="F289" t="str">
            <v>0C47881DKK</v>
          </cell>
          <cell r="T289">
            <v>47.370000000000005</v>
          </cell>
        </row>
        <row r="290">
          <cell r="F290" t="str">
            <v>0C47882DKK</v>
          </cell>
          <cell r="T290">
            <v>47.370000000000005</v>
          </cell>
        </row>
        <row r="291">
          <cell r="F291" t="str">
            <v>0C47883DKK</v>
          </cell>
          <cell r="T291">
            <v>31.979999999999997</v>
          </cell>
        </row>
        <row r="292">
          <cell r="F292" t="str">
            <v>0C47884DKK</v>
          </cell>
          <cell r="T292">
            <v>26.03</v>
          </cell>
        </row>
        <row r="293">
          <cell r="F293" t="str">
            <v>0C47885DKK</v>
          </cell>
          <cell r="T293">
            <v>22.54</v>
          </cell>
        </row>
        <row r="294">
          <cell r="F294" t="str">
            <v>0C47886DKK</v>
          </cell>
          <cell r="T294">
            <v>18.97</v>
          </cell>
        </row>
        <row r="295">
          <cell r="F295" t="str">
            <v>0C47887DKK</v>
          </cell>
          <cell r="T295">
            <v>16.659999999999997</v>
          </cell>
        </row>
        <row r="296">
          <cell r="F296" t="str">
            <v>0C47888DKK</v>
          </cell>
          <cell r="T296">
            <v>16.659999999999997</v>
          </cell>
        </row>
        <row r="297">
          <cell r="F297" t="str">
            <v>0C47889DKK</v>
          </cell>
          <cell r="T297">
            <v>47.370000000000005</v>
          </cell>
        </row>
        <row r="298">
          <cell r="F298" t="str">
            <v>0C47890DKK</v>
          </cell>
          <cell r="T298">
            <v>40.239999999999995</v>
          </cell>
        </row>
        <row r="299">
          <cell r="F299" t="str">
            <v>0C47891DKK</v>
          </cell>
          <cell r="T299">
            <v>33.17</v>
          </cell>
        </row>
        <row r="300">
          <cell r="F300" t="str">
            <v>0C47892DKK</v>
          </cell>
          <cell r="T300">
            <v>28.409999999999997</v>
          </cell>
        </row>
        <row r="301">
          <cell r="F301" t="str">
            <v>0C47893DKK</v>
          </cell>
          <cell r="T301">
            <v>23.73</v>
          </cell>
        </row>
        <row r="302">
          <cell r="F302" t="str">
            <v>0C47894DKK</v>
          </cell>
          <cell r="T302">
            <v>23.73</v>
          </cell>
        </row>
        <row r="303">
          <cell r="F303" t="str">
            <v>0C47895DKK</v>
          </cell>
          <cell r="T303">
            <v>7088.58</v>
          </cell>
        </row>
        <row r="304">
          <cell r="F304" t="str">
            <v>0C47896DKK</v>
          </cell>
          <cell r="T304">
            <v>66.259999999999991</v>
          </cell>
        </row>
        <row r="305">
          <cell r="F305" t="str">
            <v>0C47897DKK</v>
          </cell>
          <cell r="T305">
            <v>189.10999999999999</v>
          </cell>
        </row>
        <row r="306">
          <cell r="F306" t="str">
            <v>0C47898DKK</v>
          </cell>
          <cell r="T306">
            <v>160.77999999999997</v>
          </cell>
        </row>
        <row r="307">
          <cell r="F307" t="str">
            <v>0C47899DKK</v>
          </cell>
          <cell r="T307">
            <v>127.69000000000001</v>
          </cell>
        </row>
        <row r="308">
          <cell r="F308" t="str">
            <v>0C47900DKK</v>
          </cell>
          <cell r="T308">
            <v>113.55999999999999</v>
          </cell>
        </row>
        <row r="309">
          <cell r="F309" t="str">
            <v>0C47901DKK</v>
          </cell>
          <cell r="T309">
            <v>94.59</v>
          </cell>
        </row>
        <row r="310">
          <cell r="F310" t="str">
            <v>0C47902DKK</v>
          </cell>
          <cell r="T310">
            <v>94.59</v>
          </cell>
        </row>
        <row r="311">
          <cell r="F311" t="str">
            <v>0C47903DKK</v>
          </cell>
          <cell r="T311">
            <v>62.769999999999996</v>
          </cell>
        </row>
        <row r="312">
          <cell r="F312" t="str">
            <v>0C47904DKK</v>
          </cell>
          <cell r="T312">
            <v>53.25</v>
          </cell>
        </row>
        <row r="313">
          <cell r="F313" t="str">
            <v>0C47905DKK</v>
          </cell>
          <cell r="T313">
            <v>42.61</v>
          </cell>
        </row>
        <row r="314">
          <cell r="F314" t="str">
            <v>0C47906DKK</v>
          </cell>
          <cell r="T314">
            <v>37.929999999999993</v>
          </cell>
        </row>
        <row r="315">
          <cell r="F315" t="str">
            <v>0C47907DKK</v>
          </cell>
          <cell r="T315">
            <v>31.979999999999997</v>
          </cell>
        </row>
        <row r="316">
          <cell r="F316" t="str">
            <v>0C47908DKK</v>
          </cell>
          <cell r="T316">
            <v>31.979999999999997</v>
          </cell>
        </row>
        <row r="317">
          <cell r="F317" t="str">
            <v>0C47909DKK</v>
          </cell>
          <cell r="T317">
            <v>94.59</v>
          </cell>
        </row>
        <row r="318">
          <cell r="F318" t="str">
            <v>0C47910DKK</v>
          </cell>
          <cell r="T318">
            <v>80.389999999999986</v>
          </cell>
        </row>
        <row r="319">
          <cell r="F319" t="str">
            <v>0C47911DKK</v>
          </cell>
          <cell r="T319">
            <v>63.879999999999995</v>
          </cell>
        </row>
        <row r="320">
          <cell r="F320" t="str">
            <v>0C47912DKK</v>
          </cell>
          <cell r="T320">
            <v>56.82</v>
          </cell>
        </row>
        <row r="321">
          <cell r="F321" t="str">
            <v>0C47913DKK</v>
          </cell>
          <cell r="T321">
            <v>47.370000000000005</v>
          </cell>
        </row>
        <row r="322">
          <cell r="F322" t="str">
            <v>0C47914DKK</v>
          </cell>
          <cell r="T322">
            <v>47.370000000000005</v>
          </cell>
        </row>
        <row r="323">
          <cell r="F323" t="str">
            <v>4L40A02046DKK</v>
          </cell>
          <cell r="T323">
            <v>171.34</v>
          </cell>
        </row>
        <row r="324">
          <cell r="F324" t="str">
            <v>4L40A02047DKK</v>
          </cell>
          <cell r="T324">
            <v>302.29000000000002</v>
          </cell>
        </row>
        <row r="325">
          <cell r="F325" t="str">
            <v>4L40A02048DKK</v>
          </cell>
          <cell r="T325">
            <v>395.1</v>
          </cell>
        </row>
        <row r="326">
          <cell r="F326" t="str">
            <v>4L40A02049DKK</v>
          </cell>
          <cell r="T326">
            <v>496.97</v>
          </cell>
        </row>
        <row r="327">
          <cell r="F327" t="str">
            <v>4L40A02050DKK</v>
          </cell>
          <cell r="T327">
            <v>590.6</v>
          </cell>
        </row>
        <row r="328">
          <cell r="F328" t="str">
            <v>4L40A02051DKK</v>
          </cell>
          <cell r="T328">
            <v>382.75</v>
          </cell>
        </row>
        <row r="329">
          <cell r="F329" t="str">
            <v>4L40A02052DKK</v>
          </cell>
          <cell r="T329">
            <v>454.29</v>
          </cell>
        </row>
        <row r="330">
          <cell r="F330" t="str">
            <v>4L40A02053DKK</v>
          </cell>
          <cell r="T330">
            <v>218.63000000000002</v>
          </cell>
        </row>
        <row r="331">
          <cell r="F331" t="str">
            <v>4L40A02054DKK</v>
          </cell>
          <cell r="T331">
            <v>385.06</v>
          </cell>
        </row>
        <row r="332">
          <cell r="F332" t="str">
            <v>4L40A02055DKK</v>
          </cell>
          <cell r="T332">
            <v>529.02</v>
          </cell>
        </row>
        <row r="333">
          <cell r="F333" t="str">
            <v>4L40A02056DKK</v>
          </cell>
          <cell r="T333">
            <v>638.78</v>
          </cell>
        </row>
        <row r="334">
          <cell r="F334" t="str">
            <v>4L40A02057DKK</v>
          </cell>
          <cell r="T334">
            <v>748.17000000000007</v>
          </cell>
        </row>
        <row r="335">
          <cell r="F335" t="str">
            <v>4L40A12405DKK</v>
          </cell>
          <cell r="T335">
            <v>26354.61</v>
          </cell>
        </row>
        <row r="336">
          <cell r="F336" t="str">
            <v>4L40A12406DKK</v>
          </cell>
          <cell r="T336">
            <v>3545.56</v>
          </cell>
        </row>
        <row r="337">
          <cell r="F337" t="str">
            <v>4L40A38162DKK</v>
          </cell>
          <cell r="T337">
            <v>4.76</v>
          </cell>
        </row>
        <row r="338">
          <cell r="F338" t="str">
            <v>4L40A38163DKK</v>
          </cell>
          <cell r="T338">
            <v>4.24</v>
          </cell>
        </row>
        <row r="339">
          <cell r="F339" t="str">
            <v>4L40A38164DKK</v>
          </cell>
          <cell r="T339">
            <v>3.57</v>
          </cell>
        </row>
        <row r="340">
          <cell r="F340" t="str">
            <v>4L40A38165DKK</v>
          </cell>
          <cell r="T340">
            <v>2.46</v>
          </cell>
        </row>
        <row r="341">
          <cell r="F341" t="str">
            <v>4L40A38401DKK</v>
          </cell>
          <cell r="T341">
            <v>273.07</v>
          </cell>
        </row>
        <row r="342">
          <cell r="F342" t="str">
            <v>4L40A38402DKK</v>
          </cell>
          <cell r="T342">
            <v>546.04999999999995</v>
          </cell>
        </row>
        <row r="343">
          <cell r="F343" t="str">
            <v>4L40A38403DKK</v>
          </cell>
          <cell r="T343">
            <v>247.10999999999999</v>
          </cell>
        </row>
        <row r="344">
          <cell r="F344" t="str">
            <v>4L40A38404DKK</v>
          </cell>
          <cell r="T344">
            <v>494.07000000000005</v>
          </cell>
        </row>
        <row r="345">
          <cell r="F345" t="str">
            <v>4L40A38405DKK</v>
          </cell>
          <cell r="T345">
            <v>212.83</v>
          </cell>
        </row>
        <row r="346">
          <cell r="F346" t="str">
            <v>4L40A38406DKK</v>
          </cell>
          <cell r="T346">
            <v>425.58000000000004</v>
          </cell>
        </row>
        <row r="347">
          <cell r="F347" t="str">
            <v>4L40A38407DKK</v>
          </cell>
          <cell r="T347">
            <v>190.37</v>
          </cell>
        </row>
        <row r="348">
          <cell r="F348" t="str">
            <v>4L40A38408DKK</v>
          </cell>
          <cell r="T348">
            <v>380.59000000000003</v>
          </cell>
        </row>
        <row r="349">
          <cell r="F349" t="str">
            <v>4L40A38409DKK</v>
          </cell>
          <cell r="T349">
            <v>235.21999999999997</v>
          </cell>
        </row>
        <row r="350">
          <cell r="F350" t="str">
            <v>4L40A38410DKK</v>
          </cell>
          <cell r="T350">
            <v>470.42999999999995</v>
          </cell>
        </row>
        <row r="351">
          <cell r="F351" t="str">
            <v>4L40A38411DKK</v>
          </cell>
          <cell r="T351">
            <v>203.31</v>
          </cell>
        </row>
        <row r="352">
          <cell r="F352" t="str">
            <v>4L40A38412DKK</v>
          </cell>
          <cell r="T352">
            <v>406.62</v>
          </cell>
        </row>
        <row r="353">
          <cell r="F353" t="str">
            <v>4L40A38413DKK</v>
          </cell>
          <cell r="T353">
            <v>169.03</v>
          </cell>
        </row>
        <row r="354">
          <cell r="F354" t="str">
            <v>4L40A38414DKK</v>
          </cell>
          <cell r="T354">
            <v>338.06</v>
          </cell>
        </row>
        <row r="355">
          <cell r="F355" t="str">
            <v>4L40A38415DKK</v>
          </cell>
          <cell r="T355">
            <v>146.57</v>
          </cell>
        </row>
        <row r="356">
          <cell r="F356" t="str">
            <v>4L40A38416DKK</v>
          </cell>
          <cell r="T356">
            <v>293.14</v>
          </cell>
        </row>
        <row r="357">
          <cell r="F357" t="str">
            <v>4L40A38417DKK</v>
          </cell>
          <cell r="T357">
            <v>203.31</v>
          </cell>
        </row>
        <row r="358">
          <cell r="F358" t="str">
            <v>4L40A38418DKK</v>
          </cell>
          <cell r="T358">
            <v>406.62</v>
          </cell>
        </row>
        <row r="359">
          <cell r="F359" t="str">
            <v>4L40A38419DKK</v>
          </cell>
          <cell r="T359">
            <v>169.03</v>
          </cell>
        </row>
        <row r="360">
          <cell r="F360" t="str">
            <v>4L40A38420DKK</v>
          </cell>
          <cell r="T360">
            <v>338.06</v>
          </cell>
        </row>
        <row r="361">
          <cell r="F361" t="str">
            <v>4L40A38421DKK</v>
          </cell>
          <cell r="T361">
            <v>136.01</v>
          </cell>
        </row>
        <row r="362">
          <cell r="F362" t="str">
            <v>4L40A38422DKK</v>
          </cell>
          <cell r="T362">
            <v>271.95</v>
          </cell>
        </row>
        <row r="363">
          <cell r="F363" t="str">
            <v>4L40A38423DKK</v>
          </cell>
          <cell r="T363">
            <v>113.55999999999999</v>
          </cell>
        </row>
        <row r="364">
          <cell r="F364" t="str">
            <v>4L40A38424DKK</v>
          </cell>
          <cell r="T364">
            <v>226.95999999999998</v>
          </cell>
        </row>
        <row r="365">
          <cell r="F365" t="str">
            <v>4L40A38425DKK</v>
          </cell>
          <cell r="T365">
            <v>235.21999999999997</v>
          </cell>
        </row>
        <row r="366">
          <cell r="F366" t="str">
            <v>4L40A38426DKK</v>
          </cell>
          <cell r="T366">
            <v>470.42999999999995</v>
          </cell>
        </row>
        <row r="367">
          <cell r="F367" t="str">
            <v>4L40A38427DKK</v>
          </cell>
          <cell r="T367">
            <v>203.31</v>
          </cell>
        </row>
        <row r="368">
          <cell r="F368" t="str">
            <v>4L40A38428DKK</v>
          </cell>
          <cell r="T368">
            <v>406.62</v>
          </cell>
        </row>
        <row r="369">
          <cell r="F369" t="str">
            <v>4L40A38429DKK</v>
          </cell>
          <cell r="T369">
            <v>169.03</v>
          </cell>
        </row>
        <row r="370">
          <cell r="F370" t="str">
            <v>4L40A38430DKK</v>
          </cell>
          <cell r="T370">
            <v>338.06</v>
          </cell>
        </row>
        <row r="371">
          <cell r="F371" t="str">
            <v>4L40A38431DKK</v>
          </cell>
          <cell r="T371">
            <v>146.57</v>
          </cell>
        </row>
        <row r="372">
          <cell r="F372" t="str">
            <v>4L40A38432DKK</v>
          </cell>
          <cell r="T372">
            <v>293.14</v>
          </cell>
        </row>
        <row r="373">
          <cell r="F373" t="str">
            <v>4L40A38433DKK</v>
          </cell>
          <cell r="T373">
            <v>330.99</v>
          </cell>
        </row>
        <row r="374">
          <cell r="F374" t="str">
            <v>4L40A38434DKK</v>
          </cell>
          <cell r="T374">
            <v>311.14</v>
          </cell>
        </row>
        <row r="375">
          <cell r="F375" t="str">
            <v>4L40A38435DKK</v>
          </cell>
          <cell r="T375">
            <v>288.01</v>
          </cell>
        </row>
        <row r="376">
          <cell r="F376" t="str">
            <v>4L40A38436DKK</v>
          </cell>
          <cell r="T376">
            <v>271.43</v>
          </cell>
        </row>
        <row r="377">
          <cell r="F377" t="str">
            <v>4L40A38437DKK</v>
          </cell>
          <cell r="T377">
            <v>88.27000000000001</v>
          </cell>
        </row>
        <row r="378">
          <cell r="F378" t="str">
            <v>4L40A38438DKK</v>
          </cell>
          <cell r="T378">
            <v>83.070000000000007</v>
          </cell>
        </row>
        <row r="379">
          <cell r="F379" t="str">
            <v>4L40A38439DKK</v>
          </cell>
          <cell r="T379">
            <v>76.899999999999991</v>
          </cell>
        </row>
        <row r="380">
          <cell r="F380" t="str">
            <v>4L40A38440DKK</v>
          </cell>
          <cell r="T380">
            <v>72.430000000000007</v>
          </cell>
        </row>
        <row r="381">
          <cell r="F381" t="str">
            <v>4L40A38441DKK</v>
          </cell>
          <cell r="T381">
            <v>220.64000000000001</v>
          </cell>
        </row>
        <row r="382">
          <cell r="F382" t="str">
            <v>4L40A38442DKK</v>
          </cell>
          <cell r="T382">
            <v>207.48000000000002</v>
          </cell>
        </row>
        <row r="383">
          <cell r="F383" t="str">
            <v>4L40A38443DKK</v>
          </cell>
          <cell r="T383">
            <v>192.01</v>
          </cell>
        </row>
        <row r="384">
          <cell r="F384" t="str">
            <v>4L40A38444DKK</v>
          </cell>
          <cell r="T384">
            <v>180.93</v>
          </cell>
        </row>
        <row r="385">
          <cell r="F385" t="str">
            <v>4L40A38445DKK</v>
          </cell>
          <cell r="T385">
            <v>94.59</v>
          </cell>
        </row>
        <row r="386">
          <cell r="F386" t="str">
            <v>4L40A38446DKK</v>
          </cell>
          <cell r="T386">
            <v>88.940000000000012</v>
          </cell>
        </row>
        <row r="387">
          <cell r="F387" t="str">
            <v>4L40A38447DKK</v>
          </cell>
          <cell r="T387">
            <v>82.320000000000007</v>
          </cell>
        </row>
        <row r="388">
          <cell r="F388" t="str">
            <v>4L40A38448DKK</v>
          </cell>
          <cell r="T388">
            <v>77.64</v>
          </cell>
        </row>
        <row r="389">
          <cell r="F389" t="str">
            <v>4L40A38449DKK</v>
          </cell>
          <cell r="T389">
            <v>25.29</v>
          </cell>
        </row>
        <row r="390">
          <cell r="F390" t="str">
            <v>4L40A38450DKK</v>
          </cell>
          <cell r="T390">
            <v>23.8</v>
          </cell>
        </row>
        <row r="391">
          <cell r="F391" t="str">
            <v>4L40A38451DKK</v>
          </cell>
          <cell r="T391">
            <v>22.020000000000003</v>
          </cell>
        </row>
        <row r="392">
          <cell r="F392" t="str">
            <v>4L40A38452DKK</v>
          </cell>
          <cell r="T392">
            <v>20.75</v>
          </cell>
        </row>
        <row r="393">
          <cell r="F393" t="str">
            <v>4L40A38453DKK</v>
          </cell>
          <cell r="T393">
            <v>63.06</v>
          </cell>
        </row>
        <row r="394">
          <cell r="F394" t="str">
            <v>4L40A38454DKK</v>
          </cell>
          <cell r="T394">
            <v>59.27</v>
          </cell>
        </row>
        <row r="395">
          <cell r="F395" t="str">
            <v>4L40A38455DKK</v>
          </cell>
          <cell r="T395">
            <v>54.879999999999995</v>
          </cell>
        </row>
        <row r="396">
          <cell r="F396" t="str">
            <v>4L40A38456DKK</v>
          </cell>
          <cell r="T396">
            <v>51.760000000000005</v>
          </cell>
        </row>
        <row r="397">
          <cell r="F397" t="str">
            <v>4L40A38457DKK</v>
          </cell>
          <cell r="T397">
            <v>148.94999999999999</v>
          </cell>
        </row>
        <row r="398">
          <cell r="F398" t="str">
            <v>4L40A38458DKK</v>
          </cell>
          <cell r="T398">
            <v>297.89999999999998</v>
          </cell>
        </row>
        <row r="399">
          <cell r="F399" t="str">
            <v>4L40A38459DKK</v>
          </cell>
          <cell r="T399">
            <v>134.82999999999998</v>
          </cell>
        </row>
        <row r="400">
          <cell r="F400" t="str">
            <v>4L40A38460DKK</v>
          </cell>
          <cell r="T400">
            <v>269.5</v>
          </cell>
        </row>
        <row r="401">
          <cell r="F401" t="str">
            <v>4L40A38461DKK</v>
          </cell>
          <cell r="T401">
            <v>119.42999999999999</v>
          </cell>
        </row>
        <row r="402">
          <cell r="F402" t="str">
            <v>4L40A38462DKK</v>
          </cell>
          <cell r="T402">
            <v>238.78000000000003</v>
          </cell>
        </row>
        <row r="403">
          <cell r="F403" t="str">
            <v>4L40A38463DKK</v>
          </cell>
          <cell r="T403">
            <v>235.21999999999997</v>
          </cell>
        </row>
        <row r="404">
          <cell r="F404" t="str">
            <v>4L40A38464DKK</v>
          </cell>
          <cell r="T404">
            <v>470.42999999999995</v>
          </cell>
        </row>
        <row r="405">
          <cell r="F405" t="str">
            <v>4L40A38465DKK</v>
          </cell>
          <cell r="T405">
            <v>203.31</v>
          </cell>
        </row>
        <row r="406">
          <cell r="F406" t="str">
            <v>4L40A38466DKK</v>
          </cell>
          <cell r="T406">
            <v>406.62</v>
          </cell>
        </row>
        <row r="407">
          <cell r="F407" t="str">
            <v>4L40A38467DKK</v>
          </cell>
          <cell r="T407">
            <v>169.03</v>
          </cell>
        </row>
        <row r="408">
          <cell r="F408" t="str">
            <v>4L40A38468DKK</v>
          </cell>
          <cell r="T408">
            <v>338.06</v>
          </cell>
        </row>
        <row r="409">
          <cell r="F409" t="str">
            <v>4L40A38469DKK</v>
          </cell>
          <cell r="T409">
            <v>146.57</v>
          </cell>
        </row>
        <row r="410">
          <cell r="F410" t="str">
            <v>4L40A38470DKK</v>
          </cell>
          <cell r="T410">
            <v>293.14</v>
          </cell>
        </row>
        <row r="411">
          <cell r="F411" t="str">
            <v>4ZK0A39631DKK</v>
          </cell>
          <cell r="T411">
            <v>744</v>
          </cell>
        </row>
        <row r="412">
          <cell r="F412" t="str">
            <v>4ZK0A39632DKK</v>
          </cell>
          <cell r="T412">
            <v>744</v>
          </cell>
        </row>
        <row r="413">
          <cell r="F413" t="str">
            <v>849711GDKK</v>
          </cell>
          <cell r="T413">
            <v>1403</v>
          </cell>
        </row>
        <row r="414">
          <cell r="F414" t="str">
            <v>849711HDKK</v>
          </cell>
          <cell r="T414">
            <v>1403</v>
          </cell>
        </row>
        <row r="415">
          <cell r="F415" t="str">
            <v>849711KDKK</v>
          </cell>
          <cell r="T415">
            <v>1775</v>
          </cell>
        </row>
        <row r="416">
          <cell r="F416" t="str">
            <v>849711LDKK</v>
          </cell>
          <cell r="T416">
            <v>1775</v>
          </cell>
        </row>
        <row r="417">
          <cell r="F417" t="str">
            <v>84971EJDKK</v>
          </cell>
          <cell r="T417">
            <v>1954</v>
          </cell>
        </row>
        <row r="418">
          <cell r="F418" t="str">
            <v>84971PJDKK</v>
          </cell>
          <cell r="T418">
            <v>6190</v>
          </cell>
        </row>
        <row r="419">
          <cell r="F419" t="str">
            <v>84971SJDKK</v>
          </cell>
          <cell r="T419">
            <v>4363</v>
          </cell>
        </row>
        <row r="420">
          <cell r="F420" t="str">
            <v>84978HDDKK</v>
          </cell>
          <cell r="T420">
            <v>1067</v>
          </cell>
        </row>
        <row r="421">
          <cell r="F421" t="str">
            <v>84978PJDKK</v>
          </cell>
          <cell r="T421">
            <v>14394</v>
          </cell>
        </row>
        <row r="422">
          <cell r="F422" t="str">
            <v>0C19575EUR</v>
          </cell>
          <cell r="T422">
            <v>1555</v>
          </cell>
        </row>
        <row r="423">
          <cell r="F423" t="str">
            <v>0C19576EUR</v>
          </cell>
          <cell r="T423">
            <v>2330</v>
          </cell>
        </row>
        <row r="424">
          <cell r="F424" t="str">
            <v>0C19577EUR</v>
          </cell>
          <cell r="T424">
            <v>4550</v>
          </cell>
        </row>
        <row r="425">
          <cell r="F425" t="str">
            <v>0C19578EUR</v>
          </cell>
          <cell r="T425">
            <v>6050</v>
          </cell>
        </row>
        <row r="426">
          <cell r="F426" t="str">
            <v>0C19579EUR</v>
          </cell>
          <cell r="T426" t="e">
            <v>#N/A</v>
          </cell>
        </row>
        <row r="427">
          <cell r="F427" t="str">
            <v>0C19580EUR</v>
          </cell>
          <cell r="T427" t="e">
            <v>#N/A</v>
          </cell>
        </row>
        <row r="428">
          <cell r="F428" t="str">
            <v>0C19581EUR</v>
          </cell>
          <cell r="T428" t="e">
            <v>#N/A</v>
          </cell>
        </row>
        <row r="429">
          <cell r="F429" t="str">
            <v>0C19582EUR</v>
          </cell>
          <cell r="T429" t="e">
            <v>#N/A</v>
          </cell>
        </row>
        <row r="430">
          <cell r="F430" t="str">
            <v>0C19583EUR</v>
          </cell>
          <cell r="T430" t="e">
            <v>#N/A</v>
          </cell>
        </row>
        <row r="431">
          <cell r="F431" t="str">
            <v>0C19584EUR</v>
          </cell>
          <cell r="T431" t="e">
            <v>#N/A</v>
          </cell>
        </row>
        <row r="432">
          <cell r="F432" t="str">
            <v>0C19585EUR</v>
          </cell>
          <cell r="T432" t="e">
            <v>#N/A</v>
          </cell>
        </row>
        <row r="433">
          <cell r="F433" t="str">
            <v>0C19586EUR</v>
          </cell>
          <cell r="T433" t="e">
            <v>#N/A</v>
          </cell>
        </row>
        <row r="434">
          <cell r="F434" t="str">
            <v>0C19587EUR</v>
          </cell>
          <cell r="T434" t="e">
            <v>#N/A</v>
          </cell>
        </row>
        <row r="435">
          <cell r="F435" t="str">
            <v>0C19588EUR</v>
          </cell>
          <cell r="T435" t="e">
            <v>#N/A</v>
          </cell>
        </row>
        <row r="436">
          <cell r="F436" t="str">
            <v>0C19589EUR</v>
          </cell>
          <cell r="T436" t="e">
            <v>#N/A</v>
          </cell>
        </row>
        <row r="437">
          <cell r="F437" t="str">
            <v>0C19590EUR</v>
          </cell>
          <cell r="T437" t="e">
            <v>#N/A</v>
          </cell>
        </row>
        <row r="438">
          <cell r="F438" t="str">
            <v>0C19591EUR</v>
          </cell>
          <cell r="T438" t="e">
            <v>#N/A</v>
          </cell>
        </row>
        <row r="439">
          <cell r="F439" t="str">
            <v>0C19592EUR</v>
          </cell>
          <cell r="T439" t="e">
            <v>#N/A</v>
          </cell>
        </row>
        <row r="440">
          <cell r="F440" t="str">
            <v>0C19593EUR</v>
          </cell>
          <cell r="T440" t="e">
            <v>#N/A</v>
          </cell>
        </row>
        <row r="441">
          <cell r="F441" t="str">
            <v>0C19594EUR</v>
          </cell>
          <cell r="T441" t="e">
            <v>#N/A</v>
          </cell>
        </row>
        <row r="442">
          <cell r="F442" t="str">
            <v>0C19595EUR</v>
          </cell>
          <cell r="T442" t="e">
            <v>#N/A</v>
          </cell>
        </row>
        <row r="443">
          <cell r="F443" t="str">
            <v>0C19596EUR</v>
          </cell>
          <cell r="T443" t="e">
            <v>#N/A</v>
          </cell>
        </row>
        <row r="444">
          <cell r="F444" t="str">
            <v>0C19597EUR</v>
          </cell>
          <cell r="T444" t="e">
            <v>#N/A</v>
          </cell>
        </row>
        <row r="445">
          <cell r="F445" t="str">
            <v>0C19598EUR</v>
          </cell>
          <cell r="T445" t="e">
            <v>#N/A</v>
          </cell>
        </row>
        <row r="446">
          <cell r="F446" t="str">
            <v>0C19599EUR</v>
          </cell>
          <cell r="T446" t="e">
            <v>#N/A</v>
          </cell>
        </row>
        <row r="447">
          <cell r="F447" t="str">
            <v>0C19600EUR</v>
          </cell>
          <cell r="T447" t="e">
            <v>#N/A</v>
          </cell>
        </row>
        <row r="448">
          <cell r="F448" t="str">
            <v>0C19601EUR</v>
          </cell>
          <cell r="T448">
            <v>21</v>
          </cell>
        </row>
        <row r="449">
          <cell r="F449" t="str">
            <v>0C19602EUR</v>
          </cell>
          <cell r="T449">
            <v>24</v>
          </cell>
        </row>
        <row r="450">
          <cell r="F450" t="str">
            <v>0C19602EUR</v>
          </cell>
          <cell r="T450">
            <v>24</v>
          </cell>
        </row>
        <row r="451">
          <cell r="F451" t="str">
            <v>0C19603EUR</v>
          </cell>
          <cell r="T451">
            <v>97</v>
          </cell>
        </row>
        <row r="452">
          <cell r="F452" t="str">
            <v>0C19604EUR</v>
          </cell>
          <cell r="T452">
            <v>99</v>
          </cell>
        </row>
        <row r="453">
          <cell r="F453" t="str">
            <v>0C19605EUR</v>
          </cell>
          <cell r="T453">
            <v>195</v>
          </cell>
        </row>
        <row r="454">
          <cell r="F454" t="str">
            <v>0C19606EUR</v>
          </cell>
          <cell r="T454">
            <v>200</v>
          </cell>
        </row>
        <row r="455">
          <cell r="F455" t="str">
            <v>0C19606EUR</v>
          </cell>
          <cell r="T455">
            <v>200</v>
          </cell>
        </row>
        <row r="456">
          <cell r="F456" t="str">
            <v>0C19607EUR</v>
          </cell>
          <cell r="T456">
            <v>960</v>
          </cell>
        </row>
        <row r="457">
          <cell r="F457" t="str">
            <v>0C19607EUR</v>
          </cell>
          <cell r="T457">
            <v>960</v>
          </cell>
        </row>
        <row r="458">
          <cell r="F458" t="str">
            <v>0C19608EUR</v>
          </cell>
          <cell r="T458">
            <v>970</v>
          </cell>
        </row>
        <row r="459">
          <cell r="F459" t="str">
            <v>0C19609EUR</v>
          </cell>
          <cell r="T459">
            <v>350</v>
          </cell>
        </row>
        <row r="460">
          <cell r="F460" t="str">
            <v>0C19609EUR</v>
          </cell>
          <cell r="T460">
            <v>350</v>
          </cell>
        </row>
        <row r="461">
          <cell r="F461" t="str">
            <v>0C19610EUR</v>
          </cell>
          <cell r="T461">
            <v>400</v>
          </cell>
        </row>
        <row r="462">
          <cell r="F462" t="str">
            <v>0C19610EUR</v>
          </cell>
          <cell r="T462">
            <v>400</v>
          </cell>
        </row>
        <row r="463">
          <cell r="F463" t="str">
            <v>0C19611EUR</v>
          </cell>
          <cell r="T463">
            <v>70</v>
          </cell>
        </row>
        <row r="464">
          <cell r="F464" t="str">
            <v>0C19611EUR</v>
          </cell>
          <cell r="T464">
            <v>70</v>
          </cell>
        </row>
        <row r="465">
          <cell r="F465" t="str">
            <v>0C19612EUR</v>
          </cell>
          <cell r="T465">
            <v>80</v>
          </cell>
        </row>
        <row r="466">
          <cell r="F466" t="str">
            <v>0C19612EUR</v>
          </cell>
          <cell r="T466">
            <v>80</v>
          </cell>
        </row>
        <row r="467">
          <cell r="F467" t="str">
            <v>0C47843EUR</v>
          </cell>
          <cell r="T467">
            <v>21853</v>
          </cell>
        </row>
        <row r="468">
          <cell r="F468" t="str">
            <v>0C47844EUR</v>
          </cell>
          <cell r="T468">
            <v>21853</v>
          </cell>
        </row>
        <row r="469">
          <cell r="F469" t="str">
            <v>0C47845EUR</v>
          </cell>
          <cell r="T469">
            <v>10927</v>
          </cell>
        </row>
        <row r="470">
          <cell r="F470" t="str">
            <v>0C47846EUR</v>
          </cell>
          <cell r="T470">
            <v>10927</v>
          </cell>
        </row>
        <row r="471">
          <cell r="F471" t="str">
            <v>0C47847EUR</v>
          </cell>
          <cell r="T471">
            <v>5246</v>
          </cell>
        </row>
        <row r="472">
          <cell r="F472" t="str">
            <v>0C47848EUR</v>
          </cell>
          <cell r="T472">
            <v>2623</v>
          </cell>
        </row>
        <row r="473">
          <cell r="F473" t="str">
            <v>0C47849EUR</v>
          </cell>
          <cell r="T473">
            <v>438</v>
          </cell>
        </row>
        <row r="474">
          <cell r="F474" t="str">
            <v>0C47850EUR</v>
          </cell>
          <cell r="T474">
            <v>438</v>
          </cell>
        </row>
        <row r="475">
          <cell r="F475" t="str">
            <v>0C47851EUR</v>
          </cell>
          <cell r="T475">
            <v>2782</v>
          </cell>
        </row>
        <row r="476">
          <cell r="F476" t="str">
            <v>0C47852EUR</v>
          </cell>
          <cell r="T476">
            <v>2107</v>
          </cell>
        </row>
        <row r="477">
          <cell r="F477" t="str">
            <v>0C47853EUR</v>
          </cell>
          <cell r="T477">
            <v>26223</v>
          </cell>
        </row>
        <row r="478">
          <cell r="F478" t="str">
            <v>0C47854EUR</v>
          </cell>
          <cell r="T478">
            <v>42.67</v>
          </cell>
        </row>
        <row r="479">
          <cell r="F479" t="str">
            <v>0C47855EUR</v>
          </cell>
          <cell r="T479">
            <v>31.659999999999997</v>
          </cell>
        </row>
        <row r="480">
          <cell r="F480" t="str">
            <v>0C47856EUR</v>
          </cell>
          <cell r="T480">
            <v>61.96</v>
          </cell>
        </row>
        <row r="481">
          <cell r="F481" t="str">
            <v>0C47857EUR</v>
          </cell>
          <cell r="T481">
            <v>8.93</v>
          </cell>
        </row>
        <row r="482">
          <cell r="F482" t="str">
            <v>0C47858EUR</v>
          </cell>
          <cell r="T482">
            <v>21.33</v>
          </cell>
        </row>
        <row r="483">
          <cell r="F483" t="str">
            <v>0C47859EUR</v>
          </cell>
          <cell r="T483">
            <v>26.15</v>
          </cell>
        </row>
        <row r="484">
          <cell r="F484" t="str">
            <v>0C47860EUR</v>
          </cell>
          <cell r="T484">
            <v>9.6199999999999992</v>
          </cell>
        </row>
        <row r="485">
          <cell r="F485" t="str">
            <v>0C47861EUR</v>
          </cell>
          <cell r="T485">
            <v>8.24</v>
          </cell>
        </row>
        <row r="486">
          <cell r="F486" t="str">
            <v>0C47862EUR</v>
          </cell>
          <cell r="T486">
            <v>17.2</v>
          </cell>
        </row>
        <row r="487">
          <cell r="F487" t="str">
            <v>0C47863EUR</v>
          </cell>
          <cell r="T487">
            <v>15.13</v>
          </cell>
        </row>
        <row r="488">
          <cell r="F488" t="str">
            <v>0C47864EUR</v>
          </cell>
          <cell r="T488">
            <v>22.7</v>
          </cell>
        </row>
        <row r="489">
          <cell r="F489" t="str">
            <v>0C47865EUR</v>
          </cell>
          <cell r="T489">
            <v>19.950000000000003</v>
          </cell>
        </row>
        <row r="490">
          <cell r="F490" t="str">
            <v>0C47866EUR</v>
          </cell>
          <cell r="T490">
            <v>28.209999999999997</v>
          </cell>
        </row>
        <row r="491">
          <cell r="F491" t="str">
            <v>0C47867EUR</v>
          </cell>
          <cell r="T491">
            <v>24.080000000000002</v>
          </cell>
        </row>
        <row r="492">
          <cell r="F492" t="str">
            <v>0C47868EUR</v>
          </cell>
          <cell r="T492">
            <v>33.03</v>
          </cell>
        </row>
        <row r="493">
          <cell r="F493" t="str">
            <v>0C47869EUR</v>
          </cell>
          <cell r="T493">
            <v>28.900000000000002</v>
          </cell>
        </row>
        <row r="494">
          <cell r="F494" t="str">
            <v>0C47876EUR</v>
          </cell>
          <cell r="T494">
            <v>4.46</v>
          </cell>
        </row>
        <row r="495">
          <cell r="F495" t="str">
            <v>0C47877EUR</v>
          </cell>
          <cell r="T495">
            <v>12.72</v>
          </cell>
        </row>
        <row r="496">
          <cell r="F496" t="str">
            <v>0C47878EUR</v>
          </cell>
          <cell r="T496">
            <v>10.809999999999999</v>
          </cell>
        </row>
        <row r="497">
          <cell r="F497" t="str">
            <v>0C47879EUR</v>
          </cell>
          <cell r="T497">
            <v>8.91</v>
          </cell>
        </row>
        <row r="498">
          <cell r="F498" t="str">
            <v>0C47880EUR</v>
          </cell>
          <cell r="T498">
            <v>7.6400000000000006</v>
          </cell>
        </row>
        <row r="499">
          <cell r="F499" t="str">
            <v>0C47881EUR</v>
          </cell>
          <cell r="T499">
            <v>6.37</v>
          </cell>
        </row>
        <row r="500">
          <cell r="F500" t="str">
            <v>0C47882EUR</v>
          </cell>
          <cell r="T500">
            <v>6.37</v>
          </cell>
        </row>
        <row r="501">
          <cell r="F501" t="str">
            <v>0C47883EUR</v>
          </cell>
          <cell r="T501">
            <v>4.3</v>
          </cell>
        </row>
        <row r="502">
          <cell r="F502" t="str">
            <v>0C47884EUR</v>
          </cell>
          <cell r="T502">
            <v>3.5</v>
          </cell>
        </row>
        <row r="503">
          <cell r="F503" t="str">
            <v>0C47885EUR</v>
          </cell>
          <cell r="T503">
            <v>3.0300000000000002</v>
          </cell>
        </row>
        <row r="504">
          <cell r="F504" t="str">
            <v>0C47886EUR</v>
          </cell>
          <cell r="T504">
            <v>2.5499999999999998</v>
          </cell>
        </row>
        <row r="505">
          <cell r="F505" t="str">
            <v>0C47887EUR</v>
          </cell>
          <cell r="T505">
            <v>2.2399999999999998</v>
          </cell>
        </row>
        <row r="506">
          <cell r="F506" t="str">
            <v>0C47888EUR</v>
          </cell>
          <cell r="T506">
            <v>2.2399999999999998</v>
          </cell>
        </row>
        <row r="507">
          <cell r="F507" t="str">
            <v>0C47889EUR</v>
          </cell>
          <cell r="T507">
            <v>6.37</v>
          </cell>
        </row>
        <row r="508">
          <cell r="F508" t="str">
            <v>0C47890EUR</v>
          </cell>
          <cell r="T508">
            <v>5.41</v>
          </cell>
        </row>
        <row r="509">
          <cell r="F509" t="str">
            <v>0C47891EUR</v>
          </cell>
          <cell r="T509">
            <v>4.46</v>
          </cell>
        </row>
        <row r="510">
          <cell r="F510" t="str">
            <v>0C47892EUR</v>
          </cell>
          <cell r="T510">
            <v>3.8200000000000003</v>
          </cell>
        </row>
        <row r="511">
          <cell r="F511" t="str">
            <v>0C47893EUR</v>
          </cell>
          <cell r="T511">
            <v>3.1900000000000004</v>
          </cell>
        </row>
        <row r="512">
          <cell r="F512" t="str">
            <v>0C47894EUR</v>
          </cell>
          <cell r="T512">
            <v>3.1900000000000004</v>
          </cell>
        </row>
        <row r="513">
          <cell r="F513" t="str">
            <v>0C47895EUR</v>
          </cell>
          <cell r="T513">
            <v>953.24</v>
          </cell>
        </row>
        <row r="514">
          <cell r="F514" t="str">
            <v>0C47896EUR</v>
          </cell>
          <cell r="T514">
            <v>8.91</v>
          </cell>
        </row>
        <row r="515">
          <cell r="F515" t="str">
            <v>0C47897EUR</v>
          </cell>
          <cell r="T515">
            <v>25.43</v>
          </cell>
        </row>
        <row r="516">
          <cell r="F516" t="str">
            <v>0C47898EUR</v>
          </cell>
          <cell r="T516">
            <v>21.62</v>
          </cell>
        </row>
        <row r="517">
          <cell r="F517" t="str">
            <v>0C47899EUR</v>
          </cell>
          <cell r="T517">
            <v>17.170000000000002</v>
          </cell>
        </row>
        <row r="518">
          <cell r="F518" t="str">
            <v>0C47900EUR</v>
          </cell>
          <cell r="T518">
            <v>15.27</v>
          </cell>
        </row>
        <row r="519">
          <cell r="F519" t="str">
            <v>0C47901EUR</v>
          </cell>
          <cell r="T519">
            <v>12.72</v>
          </cell>
        </row>
        <row r="520">
          <cell r="F520" t="str">
            <v>0C47902EUR</v>
          </cell>
          <cell r="T520">
            <v>12.72</v>
          </cell>
        </row>
        <row r="521">
          <cell r="F521" t="str">
            <v>0C47903EUR</v>
          </cell>
          <cell r="T521">
            <v>8.4400000000000013</v>
          </cell>
        </row>
        <row r="522">
          <cell r="F522" t="str">
            <v>0C47904EUR</v>
          </cell>
          <cell r="T522">
            <v>7.1599999999999993</v>
          </cell>
        </row>
        <row r="523">
          <cell r="F523" t="str">
            <v>0C47905EUR</v>
          </cell>
          <cell r="T523">
            <v>5.73</v>
          </cell>
        </row>
        <row r="524">
          <cell r="F524" t="str">
            <v>0C47906EUR</v>
          </cell>
          <cell r="T524">
            <v>5.0999999999999996</v>
          </cell>
        </row>
        <row r="525">
          <cell r="F525" t="str">
            <v>0C47907EUR</v>
          </cell>
          <cell r="T525">
            <v>4.3</v>
          </cell>
        </row>
        <row r="526">
          <cell r="F526" t="str">
            <v>0C47908EUR</v>
          </cell>
          <cell r="T526">
            <v>4.3</v>
          </cell>
        </row>
        <row r="527">
          <cell r="F527" t="str">
            <v>0C47909EUR</v>
          </cell>
          <cell r="T527">
            <v>12.72</v>
          </cell>
        </row>
        <row r="528">
          <cell r="F528" t="str">
            <v>0C47910EUR</v>
          </cell>
          <cell r="T528">
            <v>10.809999999999999</v>
          </cell>
        </row>
        <row r="529">
          <cell r="F529" t="str">
            <v>0C47911EUR</v>
          </cell>
          <cell r="T529">
            <v>8.59</v>
          </cell>
        </row>
        <row r="530">
          <cell r="F530" t="str">
            <v>0C47912EUR</v>
          </cell>
          <cell r="T530">
            <v>7.6400000000000006</v>
          </cell>
        </row>
        <row r="531">
          <cell r="F531" t="str">
            <v>0C47913EUR</v>
          </cell>
          <cell r="T531">
            <v>6.37</v>
          </cell>
        </row>
        <row r="532">
          <cell r="F532" t="str">
            <v>0C47914EUR</v>
          </cell>
          <cell r="T532">
            <v>6.37</v>
          </cell>
        </row>
        <row r="533">
          <cell r="F533" t="str">
            <v>4L40A02046EUR</v>
          </cell>
          <cell r="T533">
            <v>23.04</v>
          </cell>
        </row>
        <row r="534">
          <cell r="F534" t="str">
            <v>4L40A02047EUR</v>
          </cell>
          <cell r="T534">
            <v>40.650000000000006</v>
          </cell>
        </row>
        <row r="535">
          <cell r="F535" t="str">
            <v>4L40A02048EUR</v>
          </cell>
          <cell r="T535">
            <v>53.129999999999995</v>
          </cell>
        </row>
        <row r="536">
          <cell r="F536" t="str">
            <v>4L40A02049EUR</v>
          </cell>
          <cell r="T536">
            <v>66.830000000000013</v>
          </cell>
        </row>
        <row r="537">
          <cell r="F537" t="str">
            <v>4L40A02050EUR</v>
          </cell>
          <cell r="T537">
            <v>79.42</v>
          </cell>
        </row>
        <row r="538">
          <cell r="F538" t="str">
            <v>4L40A02051EUR</v>
          </cell>
          <cell r="T538">
            <v>51.470000000000006</v>
          </cell>
        </row>
        <row r="539">
          <cell r="F539" t="str">
            <v>4L40A02052EUR</v>
          </cell>
          <cell r="T539">
            <v>61.09</v>
          </cell>
        </row>
        <row r="540">
          <cell r="F540" t="str">
            <v>4L40A02053EUR</v>
          </cell>
          <cell r="T540">
            <v>29.4</v>
          </cell>
        </row>
        <row r="541">
          <cell r="F541" t="str">
            <v>4L40A02054EUR</v>
          </cell>
          <cell r="T541">
            <v>51.78</v>
          </cell>
        </row>
        <row r="542">
          <cell r="F542" t="str">
            <v>4L40A02055EUR</v>
          </cell>
          <cell r="T542">
            <v>71.140000000000015</v>
          </cell>
        </row>
        <row r="543">
          <cell r="F543" t="str">
            <v>4L40A02056EUR</v>
          </cell>
          <cell r="T543">
            <v>85.899999999999991</v>
          </cell>
        </row>
        <row r="544">
          <cell r="F544" t="str">
            <v>4L40A02057EUR</v>
          </cell>
          <cell r="T544">
            <v>100.61000000000001</v>
          </cell>
        </row>
        <row r="545">
          <cell r="F545" t="str">
            <v>4L40A12405EUR</v>
          </cell>
          <cell r="T545">
            <v>3544.05</v>
          </cell>
        </row>
        <row r="546">
          <cell r="F546" t="str">
            <v>4L40A12406EUR</v>
          </cell>
          <cell r="T546">
            <v>476.79</v>
          </cell>
        </row>
        <row r="547">
          <cell r="F547" t="str">
            <v>4L40A38162EUR</v>
          </cell>
          <cell r="T547">
            <v>0.64</v>
          </cell>
        </row>
        <row r="548">
          <cell r="F548" t="str">
            <v>4L40A38163EUR</v>
          </cell>
          <cell r="T548">
            <v>0.56999999999999995</v>
          </cell>
        </row>
        <row r="549">
          <cell r="F549" t="str">
            <v>4L40A38164EUR</v>
          </cell>
          <cell r="T549">
            <v>0.48</v>
          </cell>
        </row>
        <row r="550">
          <cell r="F550" t="str">
            <v>4L40A38165EUR</v>
          </cell>
          <cell r="T550">
            <v>0.32999999999999996</v>
          </cell>
        </row>
        <row r="551">
          <cell r="F551" t="str">
            <v>4L40A38401EUR</v>
          </cell>
          <cell r="T551">
            <v>36.72</v>
          </cell>
        </row>
        <row r="552">
          <cell r="F552" t="str">
            <v>4L40A38402EUR</v>
          </cell>
          <cell r="T552">
            <v>73.430000000000007</v>
          </cell>
        </row>
        <row r="553">
          <cell r="F553" t="str">
            <v>4L40A38403EUR</v>
          </cell>
          <cell r="T553">
            <v>33.229999999999997</v>
          </cell>
        </row>
        <row r="554">
          <cell r="F554" t="str">
            <v>4L40A38404EUR</v>
          </cell>
          <cell r="T554">
            <v>66.44</v>
          </cell>
        </row>
        <row r="555">
          <cell r="F555" t="str">
            <v>4L40A38405EUR</v>
          </cell>
          <cell r="T555">
            <v>28.62</v>
          </cell>
        </row>
        <row r="556">
          <cell r="F556" t="str">
            <v>4L40A38406EUR</v>
          </cell>
          <cell r="T556">
            <v>57.230000000000004</v>
          </cell>
        </row>
        <row r="557">
          <cell r="F557" t="str">
            <v>4L40A38407EUR</v>
          </cell>
          <cell r="T557">
            <v>25.6</v>
          </cell>
        </row>
        <row r="558">
          <cell r="F558" t="str">
            <v>4L40A38408EUR</v>
          </cell>
          <cell r="T558">
            <v>51.179999999999993</v>
          </cell>
        </row>
        <row r="559">
          <cell r="F559" t="str">
            <v>4L40A38409EUR</v>
          </cell>
          <cell r="T559">
            <v>31.63</v>
          </cell>
        </row>
        <row r="560">
          <cell r="F560" t="str">
            <v>4L40A38410EUR</v>
          </cell>
          <cell r="T560">
            <v>63.26</v>
          </cell>
        </row>
        <row r="561">
          <cell r="F561" t="str">
            <v>4L40A38411EUR</v>
          </cell>
          <cell r="T561">
            <v>27.34</v>
          </cell>
        </row>
        <row r="562">
          <cell r="F562" t="str">
            <v>4L40A38412EUR</v>
          </cell>
          <cell r="T562">
            <v>54.679999999999993</v>
          </cell>
        </row>
        <row r="563">
          <cell r="F563" t="str">
            <v>4L40A38413EUR</v>
          </cell>
          <cell r="T563">
            <v>22.73</v>
          </cell>
        </row>
        <row r="564">
          <cell r="F564" t="str">
            <v>4L40A38414EUR</v>
          </cell>
          <cell r="T564">
            <v>45.46</v>
          </cell>
        </row>
        <row r="565">
          <cell r="F565" t="str">
            <v>4L40A38415EUR</v>
          </cell>
          <cell r="T565">
            <v>19.71</v>
          </cell>
        </row>
        <row r="566">
          <cell r="F566" t="str">
            <v>4L40A38416EUR</v>
          </cell>
          <cell r="T566">
            <v>39.42</v>
          </cell>
        </row>
        <row r="567">
          <cell r="F567" t="str">
            <v>4L40A38417EUR</v>
          </cell>
          <cell r="T567">
            <v>27.34</v>
          </cell>
        </row>
        <row r="568">
          <cell r="F568" t="str">
            <v>4L40A38418EUR</v>
          </cell>
          <cell r="T568">
            <v>54.679999999999993</v>
          </cell>
        </row>
        <row r="569">
          <cell r="F569" t="str">
            <v>4L40A38419EUR</v>
          </cell>
          <cell r="T569">
            <v>22.73</v>
          </cell>
        </row>
        <row r="570">
          <cell r="F570" t="str">
            <v>4L40A38420EUR</v>
          </cell>
          <cell r="T570">
            <v>45.46</v>
          </cell>
        </row>
        <row r="571">
          <cell r="F571" t="str">
            <v>4L40A38421EUR</v>
          </cell>
          <cell r="T571">
            <v>18.29</v>
          </cell>
        </row>
        <row r="572">
          <cell r="F572" t="str">
            <v>4L40A38422EUR</v>
          </cell>
          <cell r="T572">
            <v>36.57</v>
          </cell>
        </row>
        <row r="573">
          <cell r="F573" t="str">
            <v>4L40A38423EUR</v>
          </cell>
          <cell r="T573">
            <v>15.27</v>
          </cell>
        </row>
        <row r="574">
          <cell r="F574" t="str">
            <v>4L40A38424EUR</v>
          </cell>
          <cell r="T574">
            <v>30.52</v>
          </cell>
        </row>
        <row r="575">
          <cell r="F575" t="str">
            <v>4L40A38425EUR</v>
          </cell>
          <cell r="T575">
            <v>31.63</v>
          </cell>
        </row>
        <row r="576">
          <cell r="F576" t="str">
            <v>4L40A38426EUR</v>
          </cell>
          <cell r="T576">
            <v>63.26</v>
          </cell>
        </row>
        <row r="577">
          <cell r="F577" t="str">
            <v>4L40A38427EUR</v>
          </cell>
          <cell r="T577">
            <v>27.34</v>
          </cell>
        </row>
        <row r="578">
          <cell r="F578" t="str">
            <v>4L40A38428EUR</v>
          </cell>
          <cell r="T578">
            <v>54.679999999999993</v>
          </cell>
        </row>
        <row r="579">
          <cell r="F579" t="str">
            <v>4L40A38429EUR</v>
          </cell>
          <cell r="T579">
            <v>22.73</v>
          </cell>
        </row>
        <row r="580">
          <cell r="F580" t="str">
            <v>4L40A38430EUR</v>
          </cell>
          <cell r="T580">
            <v>45.46</v>
          </cell>
        </row>
        <row r="581">
          <cell r="F581" t="str">
            <v>4L40A38431EUR</v>
          </cell>
          <cell r="T581">
            <v>19.71</v>
          </cell>
        </row>
        <row r="582">
          <cell r="F582" t="str">
            <v>4L40A38432EUR</v>
          </cell>
          <cell r="T582">
            <v>39.42</v>
          </cell>
        </row>
        <row r="583">
          <cell r="F583" t="str">
            <v>4L40A38433EUR</v>
          </cell>
          <cell r="T583">
            <v>44.51</v>
          </cell>
        </row>
        <row r="584">
          <cell r="F584" t="str">
            <v>4L40A38434EUR</v>
          </cell>
          <cell r="T584">
            <v>41.839999999999996</v>
          </cell>
        </row>
        <row r="585">
          <cell r="F585" t="str">
            <v>4L40A38435EUR</v>
          </cell>
          <cell r="T585">
            <v>38.729999999999997</v>
          </cell>
        </row>
        <row r="586">
          <cell r="F586" t="str">
            <v>4L40A38436EUR</v>
          </cell>
          <cell r="T586">
            <v>36.5</v>
          </cell>
        </row>
        <row r="587">
          <cell r="F587" t="str">
            <v>4L40A38437EUR</v>
          </cell>
          <cell r="T587">
            <v>11.87</v>
          </cell>
        </row>
        <row r="588">
          <cell r="F588" t="str">
            <v>4L40A38438EUR</v>
          </cell>
          <cell r="T588">
            <v>11.170000000000002</v>
          </cell>
        </row>
        <row r="589">
          <cell r="F589" t="str">
            <v>4L40A38439EUR</v>
          </cell>
          <cell r="T589">
            <v>10.34</v>
          </cell>
        </row>
        <row r="590">
          <cell r="F590" t="str">
            <v>4L40A38440EUR</v>
          </cell>
          <cell r="T590">
            <v>9.74</v>
          </cell>
        </row>
        <row r="591">
          <cell r="F591" t="str">
            <v>4L40A38441EUR</v>
          </cell>
          <cell r="T591">
            <v>29.67</v>
          </cell>
        </row>
        <row r="592">
          <cell r="F592" t="str">
            <v>4L40A38442EUR</v>
          </cell>
          <cell r="T592">
            <v>27.900000000000002</v>
          </cell>
        </row>
        <row r="593">
          <cell r="F593" t="str">
            <v>4L40A38443EUR</v>
          </cell>
          <cell r="T593">
            <v>25.82</v>
          </cell>
        </row>
        <row r="594">
          <cell r="F594" t="str">
            <v>4L40A38444EUR</v>
          </cell>
          <cell r="T594">
            <v>24.33</v>
          </cell>
        </row>
        <row r="595">
          <cell r="F595" t="str">
            <v>4L40A38445EUR</v>
          </cell>
          <cell r="T595">
            <v>12.72</v>
          </cell>
        </row>
        <row r="596">
          <cell r="F596" t="str">
            <v>4L40A38446EUR</v>
          </cell>
          <cell r="T596">
            <v>11.959999999999999</v>
          </cell>
        </row>
        <row r="597">
          <cell r="F597" t="str">
            <v>4L40A38447EUR</v>
          </cell>
          <cell r="T597">
            <v>11.07</v>
          </cell>
        </row>
        <row r="598">
          <cell r="F598" t="str">
            <v>4L40A38448EUR</v>
          </cell>
          <cell r="T598">
            <v>10.440000000000001</v>
          </cell>
        </row>
        <row r="599">
          <cell r="F599" t="str">
            <v>4L40A38449EUR</v>
          </cell>
          <cell r="T599">
            <v>3.4</v>
          </cell>
        </row>
        <row r="600">
          <cell r="F600" t="str">
            <v>4L40A38450EUR</v>
          </cell>
          <cell r="T600">
            <v>3.2</v>
          </cell>
        </row>
        <row r="601">
          <cell r="F601" t="str">
            <v>4L40A38451EUR</v>
          </cell>
          <cell r="T601">
            <v>2.96</v>
          </cell>
        </row>
        <row r="602">
          <cell r="F602" t="str">
            <v>4L40A38452EUR</v>
          </cell>
          <cell r="T602">
            <v>2.79</v>
          </cell>
        </row>
        <row r="603">
          <cell r="F603" t="str">
            <v>4L40A38453EUR</v>
          </cell>
          <cell r="T603">
            <v>8.48</v>
          </cell>
        </row>
        <row r="604">
          <cell r="F604" t="str">
            <v>4L40A38454EUR</v>
          </cell>
          <cell r="T604">
            <v>7.9700000000000006</v>
          </cell>
        </row>
        <row r="605">
          <cell r="F605" t="str">
            <v>4L40A38455EUR</v>
          </cell>
          <cell r="T605">
            <v>7.3800000000000008</v>
          </cell>
        </row>
        <row r="606">
          <cell r="F606" t="str">
            <v>4L40A38456EUR</v>
          </cell>
          <cell r="T606">
            <v>6.9599999999999991</v>
          </cell>
        </row>
        <row r="607">
          <cell r="F607" t="str">
            <v>4L40A38457EUR</v>
          </cell>
          <cell r="T607">
            <v>20.03</v>
          </cell>
        </row>
        <row r="608">
          <cell r="F608" t="str">
            <v>4L40A38458EUR</v>
          </cell>
          <cell r="T608">
            <v>40.06</v>
          </cell>
        </row>
        <row r="609">
          <cell r="F609" t="str">
            <v>4L40A38459EUR</v>
          </cell>
          <cell r="T609">
            <v>18.13</v>
          </cell>
        </row>
        <row r="610">
          <cell r="F610" t="str">
            <v>4L40A38460EUR</v>
          </cell>
          <cell r="T610">
            <v>36.239999999999995</v>
          </cell>
        </row>
        <row r="611">
          <cell r="F611" t="str">
            <v>4L40A38461EUR</v>
          </cell>
          <cell r="T611">
            <v>16.059999999999999</v>
          </cell>
        </row>
        <row r="612">
          <cell r="F612" t="str">
            <v>4L40A38462EUR</v>
          </cell>
          <cell r="T612">
            <v>32.11</v>
          </cell>
        </row>
        <row r="613">
          <cell r="F613" t="str">
            <v>4L40A38463EUR</v>
          </cell>
          <cell r="T613">
            <v>31.63</v>
          </cell>
        </row>
        <row r="614">
          <cell r="F614" t="str">
            <v>4L40A38464EUR</v>
          </cell>
          <cell r="T614">
            <v>63.26</v>
          </cell>
        </row>
        <row r="615">
          <cell r="F615" t="str">
            <v>4L40A38465EUR</v>
          </cell>
          <cell r="T615">
            <v>27.34</v>
          </cell>
        </row>
        <row r="616">
          <cell r="F616" t="str">
            <v>4L40A38466EUR</v>
          </cell>
          <cell r="T616">
            <v>54.679999999999993</v>
          </cell>
        </row>
        <row r="617">
          <cell r="F617" t="str">
            <v>4L40A38467EUR</v>
          </cell>
          <cell r="T617">
            <v>22.73</v>
          </cell>
        </row>
        <row r="618">
          <cell r="F618" t="str">
            <v>4L40A38468EUR</v>
          </cell>
          <cell r="T618">
            <v>45.46</v>
          </cell>
        </row>
        <row r="619">
          <cell r="F619" t="str">
            <v>4L40A38469EUR</v>
          </cell>
          <cell r="T619">
            <v>19.71</v>
          </cell>
        </row>
        <row r="620">
          <cell r="F620" t="str">
            <v>4L40A38470EUR</v>
          </cell>
          <cell r="T620">
            <v>39.42</v>
          </cell>
        </row>
        <row r="621">
          <cell r="F621" t="str">
            <v>4ZK0A39631EUR</v>
          </cell>
          <cell r="T621">
            <v>100</v>
          </cell>
        </row>
        <row r="622">
          <cell r="F622" t="str">
            <v>4ZK0A39632EUR</v>
          </cell>
          <cell r="T622">
            <v>100</v>
          </cell>
        </row>
        <row r="623">
          <cell r="F623" t="str">
            <v>849711GEUR</v>
          </cell>
          <cell r="T623">
            <v>188</v>
          </cell>
        </row>
        <row r="624">
          <cell r="F624" t="str">
            <v>849711HEUR</v>
          </cell>
          <cell r="T624">
            <v>188</v>
          </cell>
        </row>
        <row r="625">
          <cell r="F625" t="str">
            <v>849711KEUR</v>
          </cell>
          <cell r="T625">
            <v>238</v>
          </cell>
        </row>
        <row r="626">
          <cell r="F626" t="str">
            <v>849711LEUR</v>
          </cell>
          <cell r="T626">
            <v>238</v>
          </cell>
        </row>
        <row r="627">
          <cell r="F627" t="str">
            <v>84971EJEUR</v>
          </cell>
          <cell r="T627">
            <v>262</v>
          </cell>
        </row>
        <row r="628">
          <cell r="F628" t="str">
            <v>84971PJEUR</v>
          </cell>
          <cell r="T628">
            <v>830</v>
          </cell>
        </row>
        <row r="629">
          <cell r="F629" t="str">
            <v>84971SJEUR</v>
          </cell>
          <cell r="T629">
            <v>585</v>
          </cell>
        </row>
        <row r="630">
          <cell r="F630" t="str">
            <v>84978HDEUR</v>
          </cell>
          <cell r="T630">
            <v>143</v>
          </cell>
        </row>
        <row r="631">
          <cell r="F631" t="str">
            <v>84978PJEUR</v>
          </cell>
          <cell r="T631">
            <v>1930</v>
          </cell>
        </row>
        <row r="632">
          <cell r="F632" t="str">
            <v>0C19575GBP</v>
          </cell>
          <cell r="T632">
            <v>1316</v>
          </cell>
        </row>
        <row r="633">
          <cell r="F633" t="str">
            <v>0C19576GBP</v>
          </cell>
          <cell r="T633">
            <v>1972</v>
          </cell>
        </row>
        <row r="634">
          <cell r="F634" t="str">
            <v>0C19577GBP</v>
          </cell>
          <cell r="T634">
            <v>3850</v>
          </cell>
        </row>
        <row r="635">
          <cell r="F635" t="str">
            <v>0C19578GBP</v>
          </cell>
          <cell r="T635">
            <v>5119</v>
          </cell>
        </row>
        <row r="636">
          <cell r="F636" t="str">
            <v>0C19579GBP</v>
          </cell>
          <cell r="T636" t="e">
            <v>#N/A</v>
          </cell>
        </row>
        <row r="637">
          <cell r="F637" t="str">
            <v>0C19580GBP</v>
          </cell>
          <cell r="T637" t="e">
            <v>#N/A</v>
          </cell>
        </row>
        <row r="638">
          <cell r="F638" t="str">
            <v>0C19581GBP</v>
          </cell>
          <cell r="T638" t="e">
            <v>#N/A</v>
          </cell>
        </row>
        <row r="639">
          <cell r="F639" t="str">
            <v>0C19582GBP</v>
          </cell>
          <cell r="T639" t="e">
            <v>#N/A</v>
          </cell>
        </row>
        <row r="640">
          <cell r="F640" t="str">
            <v>0C19583GBP</v>
          </cell>
          <cell r="T640" t="e">
            <v>#N/A</v>
          </cell>
        </row>
        <row r="641">
          <cell r="F641" t="str">
            <v>0C19584GBP</v>
          </cell>
          <cell r="T641" t="e">
            <v>#N/A</v>
          </cell>
        </row>
        <row r="642">
          <cell r="F642" t="str">
            <v>0C19585GBP</v>
          </cell>
          <cell r="T642" t="e">
            <v>#N/A</v>
          </cell>
        </row>
        <row r="643">
          <cell r="F643" t="str">
            <v>0C19586GBP</v>
          </cell>
          <cell r="T643" t="e">
            <v>#N/A</v>
          </cell>
        </row>
        <row r="644">
          <cell r="F644" t="str">
            <v>0C19587GBP</v>
          </cell>
          <cell r="T644" t="e">
            <v>#N/A</v>
          </cell>
        </row>
        <row r="645">
          <cell r="F645" t="str">
            <v>0C19588GBP</v>
          </cell>
          <cell r="T645" t="e">
            <v>#N/A</v>
          </cell>
        </row>
        <row r="646">
          <cell r="F646" t="str">
            <v>0C19589GBP</v>
          </cell>
          <cell r="T646" t="e">
            <v>#N/A</v>
          </cell>
        </row>
        <row r="647">
          <cell r="F647" t="str">
            <v>0C19590GBP</v>
          </cell>
          <cell r="T647" t="e">
            <v>#N/A</v>
          </cell>
        </row>
        <row r="648">
          <cell r="F648" t="str">
            <v>0C19591GBP</v>
          </cell>
          <cell r="T648" t="e">
            <v>#N/A</v>
          </cell>
        </row>
        <row r="649">
          <cell r="F649" t="str">
            <v>0C19592GBP</v>
          </cell>
          <cell r="T649" t="e">
            <v>#N/A</v>
          </cell>
        </row>
        <row r="650">
          <cell r="F650" t="str">
            <v>0C19593GBP</v>
          </cell>
          <cell r="T650" t="e">
            <v>#N/A</v>
          </cell>
        </row>
        <row r="651">
          <cell r="F651" t="str">
            <v>0C19594GBP</v>
          </cell>
          <cell r="T651" t="e">
            <v>#N/A</v>
          </cell>
        </row>
        <row r="652">
          <cell r="F652" t="str">
            <v>0C19595GBP</v>
          </cell>
          <cell r="T652" t="e">
            <v>#N/A</v>
          </cell>
        </row>
        <row r="653">
          <cell r="F653" t="str">
            <v>0C19596GBP</v>
          </cell>
          <cell r="T653" t="e">
            <v>#N/A</v>
          </cell>
        </row>
        <row r="654">
          <cell r="F654" t="str">
            <v>0C19597GBP</v>
          </cell>
          <cell r="T654" t="e">
            <v>#N/A</v>
          </cell>
        </row>
        <row r="655">
          <cell r="F655" t="str">
            <v>0C19598GBP</v>
          </cell>
          <cell r="T655" t="e">
            <v>#N/A</v>
          </cell>
        </row>
        <row r="656">
          <cell r="F656" t="str">
            <v>0C19599GBP</v>
          </cell>
          <cell r="T656" t="e">
            <v>#N/A</v>
          </cell>
        </row>
        <row r="657">
          <cell r="F657" t="str">
            <v>0C19600GBP</v>
          </cell>
          <cell r="T657" t="e">
            <v>#N/A</v>
          </cell>
        </row>
        <row r="658">
          <cell r="F658" t="str">
            <v>0C19601GBP</v>
          </cell>
          <cell r="T658">
            <v>18</v>
          </cell>
        </row>
        <row r="659">
          <cell r="F659" t="str">
            <v>0C19602GBP</v>
          </cell>
          <cell r="T659">
            <v>21</v>
          </cell>
        </row>
        <row r="660">
          <cell r="F660" t="str">
            <v>0C19602GBP</v>
          </cell>
          <cell r="T660">
            <v>21</v>
          </cell>
        </row>
        <row r="661">
          <cell r="F661" t="str">
            <v>0C19603GBP</v>
          </cell>
          <cell r="T661">
            <v>83</v>
          </cell>
        </row>
        <row r="662">
          <cell r="F662" t="str">
            <v>0C19604GBP</v>
          </cell>
          <cell r="T662">
            <v>84</v>
          </cell>
        </row>
        <row r="663">
          <cell r="F663" t="str">
            <v>0C19605GBP</v>
          </cell>
          <cell r="T663">
            <v>165</v>
          </cell>
        </row>
        <row r="664">
          <cell r="F664" t="str">
            <v>0C19606GBP</v>
          </cell>
          <cell r="T664">
            <v>170</v>
          </cell>
        </row>
        <row r="665">
          <cell r="F665" t="str">
            <v>0C19606GBP</v>
          </cell>
          <cell r="T665">
            <v>170</v>
          </cell>
        </row>
        <row r="666">
          <cell r="F666" t="str">
            <v>0C19607GBP</v>
          </cell>
          <cell r="T666">
            <v>813</v>
          </cell>
        </row>
        <row r="667">
          <cell r="F667" t="str">
            <v>0C19607GBP</v>
          </cell>
          <cell r="T667">
            <v>813</v>
          </cell>
        </row>
        <row r="668">
          <cell r="F668" t="str">
            <v>0C19608GBP</v>
          </cell>
          <cell r="T668">
            <v>821</v>
          </cell>
        </row>
        <row r="669">
          <cell r="F669" t="str">
            <v>0C19609GBP</v>
          </cell>
          <cell r="T669">
            <v>297</v>
          </cell>
        </row>
        <row r="670">
          <cell r="F670" t="str">
            <v>0C19609GBP</v>
          </cell>
          <cell r="T670">
            <v>297</v>
          </cell>
        </row>
        <row r="671">
          <cell r="F671" t="str">
            <v>0C19610GBP</v>
          </cell>
          <cell r="T671">
            <v>339</v>
          </cell>
        </row>
        <row r="672">
          <cell r="F672" t="str">
            <v>0C19610GBP</v>
          </cell>
          <cell r="T672">
            <v>339</v>
          </cell>
        </row>
        <row r="673">
          <cell r="F673" t="str">
            <v>0C19611GBP</v>
          </cell>
          <cell r="T673">
            <v>60</v>
          </cell>
        </row>
        <row r="674">
          <cell r="F674" t="str">
            <v>0C19611GBP</v>
          </cell>
          <cell r="T674">
            <v>60</v>
          </cell>
        </row>
        <row r="675">
          <cell r="F675" t="str">
            <v>0C19612GBP</v>
          </cell>
          <cell r="T675">
            <v>68</v>
          </cell>
        </row>
        <row r="676">
          <cell r="F676" t="str">
            <v>0C19612GBP</v>
          </cell>
          <cell r="T676">
            <v>68</v>
          </cell>
        </row>
        <row r="677">
          <cell r="F677" t="str">
            <v>0C47843GBP</v>
          </cell>
          <cell r="T677">
            <v>18331</v>
          </cell>
        </row>
        <row r="678">
          <cell r="F678" t="str">
            <v>0C47844GBP</v>
          </cell>
          <cell r="T678">
            <v>18331</v>
          </cell>
        </row>
        <row r="679">
          <cell r="F679" t="str">
            <v>0C47845GBP</v>
          </cell>
          <cell r="T679">
            <v>9166</v>
          </cell>
        </row>
        <row r="680">
          <cell r="F680" t="str">
            <v>0C47846GBP</v>
          </cell>
          <cell r="T680">
            <v>9166</v>
          </cell>
        </row>
        <row r="681">
          <cell r="F681" t="str">
            <v>0C47847GBP</v>
          </cell>
          <cell r="T681">
            <v>4401</v>
          </cell>
        </row>
        <row r="682">
          <cell r="F682" t="str">
            <v>0C47848GBP</v>
          </cell>
          <cell r="T682">
            <v>2201</v>
          </cell>
        </row>
        <row r="683">
          <cell r="F683" t="str">
            <v>0C47849GBP</v>
          </cell>
          <cell r="T683">
            <v>368</v>
          </cell>
        </row>
        <row r="684">
          <cell r="F684" t="str">
            <v>0C47850GBP</v>
          </cell>
          <cell r="T684">
            <v>368</v>
          </cell>
        </row>
        <row r="685">
          <cell r="F685" t="str">
            <v>0C47851GBP</v>
          </cell>
          <cell r="T685">
            <v>2334</v>
          </cell>
        </row>
        <row r="686">
          <cell r="F686" t="str">
            <v>0C47852GBP</v>
          </cell>
          <cell r="T686">
            <v>1768</v>
          </cell>
        </row>
        <row r="687">
          <cell r="F687" t="str">
            <v>0C47853GBP</v>
          </cell>
          <cell r="T687">
            <v>21996</v>
          </cell>
        </row>
        <row r="688">
          <cell r="F688" t="str">
            <v>0C47854GBP</v>
          </cell>
          <cell r="T688">
            <v>35.799999999999997</v>
          </cell>
        </row>
        <row r="689">
          <cell r="F689" t="str">
            <v>0C47855GBP</v>
          </cell>
          <cell r="T689">
            <v>26.560000000000002</v>
          </cell>
        </row>
        <row r="690">
          <cell r="F690" t="str">
            <v>0C47856GBP</v>
          </cell>
          <cell r="T690">
            <v>51.980000000000004</v>
          </cell>
        </row>
        <row r="691">
          <cell r="F691" t="str">
            <v>0C47857GBP</v>
          </cell>
          <cell r="T691">
            <v>7.5000000000000009</v>
          </cell>
        </row>
        <row r="692">
          <cell r="F692" t="str">
            <v>0C47858GBP</v>
          </cell>
          <cell r="T692">
            <v>17.899999999999999</v>
          </cell>
        </row>
        <row r="693">
          <cell r="F693" t="str">
            <v>0C47859GBP</v>
          </cell>
          <cell r="T693">
            <v>21.939999999999998</v>
          </cell>
        </row>
        <row r="694">
          <cell r="F694" t="str">
            <v>0C47860GBP</v>
          </cell>
          <cell r="T694">
            <v>8.07</v>
          </cell>
        </row>
        <row r="695">
          <cell r="F695" t="str">
            <v>0C47861GBP</v>
          </cell>
          <cell r="T695">
            <v>6.92</v>
          </cell>
        </row>
        <row r="696">
          <cell r="F696" t="str">
            <v>0C47862GBP</v>
          </cell>
          <cell r="T696">
            <v>14.43</v>
          </cell>
        </row>
        <row r="697">
          <cell r="F697" t="str">
            <v>0C47863GBP</v>
          </cell>
          <cell r="T697">
            <v>12.700000000000001</v>
          </cell>
        </row>
        <row r="698">
          <cell r="F698" t="str">
            <v>0C47864GBP</v>
          </cell>
          <cell r="T698">
            <v>19.049999999999997</v>
          </cell>
        </row>
        <row r="699">
          <cell r="F699" t="str">
            <v>0C47865GBP</v>
          </cell>
          <cell r="T699">
            <v>16.739999999999998</v>
          </cell>
        </row>
        <row r="700">
          <cell r="F700" t="str">
            <v>0C47866GBP</v>
          </cell>
          <cell r="T700">
            <v>23.67</v>
          </cell>
        </row>
        <row r="701">
          <cell r="F701" t="str">
            <v>0C47867GBP</v>
          </cell>
          <cell r="T701">
            <v>20.2</v>
          </cell>
        </row>
        <row r="702">
          <cell r="F702" t="str">
            <v>0C47868GBP</v>
          </cell>
          <cell r="T702">
            <v>27.71</v>
          </cell>
        </row>
        <row r="703">
          <cell r="F703" t="str">
            <v>0C47869GBP</v>
          </cell>
          <cell r="T703">
            <v>24.25</v>
          </cell>
        </row>
        <row r="704">
          <cell r="F704" t="str">
            <v>0C47876GBP</v>
          </cell>
          <cell r="T704">
            <v>3.7500000000000004</v>
          </cell>
        </row>
        <row r="705">
          <cell r="F705" t="str">
            <v>0C47877GBP</v>
          </cell>
          <cell r="T705">
            <v>10.67</v>
          </cell>
        </row>
        <row r="706">
          <cell r="F706" t="str">
            <v>0C47878GBP</v>
          </cell>
          <cell r="T706">
            <v>9.07</v>
          </cell>
        </row>
        <row r="707">
          <cell r="F707" t="str">
            <v>0C47879GBP</v>
          </cell>
          <cell r="T707">
            <v>7.4799999999999995</v>
          </cell>
        </row>
        <row r="708">
          <cell r="F708" t="str">
            <v>0C47880GBP</v>
          </cell>
          <cell r="T708">
            <v>6.41</v>
          </cell>
        </row>
        <row r="709">
          <cell r="F709" t="str">
            <v>0C47881GBP</v>
          </cell>
          <cell r="T709">
            <v>5.3500000000000005</v>
          </cell>
        </row>
        <row r="710">
          <cell r="F710" t="str">
            <v>0C47882GBP</v>
          </cell>
          <cell r="T710">
            <v>5.3500000000000005</v>
          </cell>
        </row>
        <row r="711">
          <cell r="F711" t="str">
            <v>0C47883GBP</v>
          </cell>
          <cell r="T711">
            <v>3.61</v>
          </cell>
        </row>
        <row r="712">
          <cell r="F712" t="str">
            <v>0C47884GBP</v>
          </cell>
          <cell r="T712">
            <v>2.9400000000000004</v>
          </cell>
        </row>
        <row r="713">
          <cell r="F713" t="str">
            <v>0C47885GBP</v>
          </cell>
          <cell r="T713">
            <v>2.5499999999999998</v>
          </cell>
        </row>
        <row r="714">
          <cell r="F714" t="str">
            <v>0C47886GBP</v>
          </cell>
          <cell r="T714">
            <v>2.14</v>
          </cell>
        </row>
        <row r="715">
          <cell r="F715" t="str">
            <v>0C47887GBP</v>
          </cell>
          <cell r="T715">
            <v>1.8800000000000001</v>
          </cell>
        </row>
        <row r="716">
          <cell r="F716" t="str">
            <v>0C47888GBP</v>
          </cell>
          <cell r="T716">
            <v>1.8800000000000001</v>
          </cell>
        </row>
        <row r="717">
          <cell r="F717" t="str">
            <v>0C47889GBP</v>
          </cell>
          <cell r="T717">
            <v>5.3500000000000005</v>
          </cell>
        </row>
        <row r="718">
          <cell r="F718" t="str">
            <v>0C47890GBP</v>
          </cell>
          <cell r="T718">
            <v>4.54</v>
          </cell>
        </row>
        <row r="719">
          <cell r="F719" t="str">
            <v>0C47891GBP</v>
          </cell>
          <cell r="T719">
            <v>3.7500000000000004</v>
          </cell>
        </row>
        <row r="720">
          <cell r="F720" t="str">
            <v>0C47892GBP</v>
          </cell>
          <cell r="T720">
            <v>3.21</v>
          </cell>
        </row>
        <row r="721">
          <cell r="F721" t="str">
            <v>0C47893GBP</v>
          </cell>
          <cell r="T721">
            <v>2.68</v>
          </cell>
        </row>
        <row r="722">
          <cell r="F722" t="str">
            <v>0C47894GBP</v>
          </cell>
          <cell r="T722">
            <v>2.68</v>
          </cell>
        </row>
        <row r="723">
          <cell r="F723" t="str">
            <v>0C47895GBP</v>
          </cell>
          <cell r="T723">
            <v>799.58</v>
          </cell>
        </row>
        <row r="724">
          <cell r="F724" t="str">
            <v>0C47896GBP</v>
          </cell>
          <cell r="T724">
            <v>7.4799999999999995</v>
          </cell>
        </row>
        <row r="725">
          <cell r="F725" t="str">
            <v>0C47897GBP</v>
          </cell>
          <cell r="T725">
            <v>21.34</v>
          </cell>
        </row>
        <row r="726">
          <cell r="F726" t="str">
            <v>0C47898GBP</v>
          </cell>
          <cell r="T726">
            <v>18.14</v>
          </cell>
        </row>
        <row r="727">
          <cell r="F727" t="str">
            <v>0C47899GBP</v>
          </cell>
          <cell r="T727">
            <v>14.410000000000002</v>
          </cell>
        </row>
        <row r="728">
          <cell r="F728" t="str">
            <v>0C47900GBP</v>
          </cell>
          <cell r="T728">
            <v>12.810000000000002</v>
          </cell>
        </row>
        <row r="729">
          <cell r="F729" t="str">
            <v>0C47901GBP</v>
          </cell>
          <cell r="T729">
            <v>10.67</v>
          </cell>
        </row>
        <row r="730">
          <cell r="F730" t="str">
            <v>0C47902GBP</v>
          </cell>
          <cell r="T730">
            <v>10.67</v>
          </cell>
        </row>
        <row r="731">
          <cell r="F731" t="str">
            <v>0C47903GBP</v>
          </cell>
          <cell r="T731">
            <v>7.08</v>
          </cell>
        </row>
        <row r="732">
          <cell r="F732" t="str">
            <v>0C47904GBP</v>
          </cell>
          <cell r="T732">
            <v>6.01</v>
          </cell>
        </row>
        <row r="733">
          <cell r="F733" t="str">
            <v>0C47905GBP</v>
          </cell>
          <cell r="T733">
            <v>4.8099999999999996</v>
          </cell>
        </row>
        <row r="734">
          <cell r="F734" t="str">
            <v>0C47906GBP</v>
          </cell>
          <cell r="T734">
            <v>4.2799999999999994</v>
          </cell>
        </row>
        <row r="735">
          <cell r="F735" t="str">
            <v>0C47907GBP</v>
          </cell>
          <cell r="T735">
            <v>3.61</v>
          </cell>
        </row>
        <row r="736">
          <cell r="F736" t="str">
            <v>0C47908GBP</v>
          </cell>
          <cell r="T736">
            <v>3.61</v>
          </cell>
        </row>
        <row r="737">
          <cell r="F737" t="str">
            <v>0C47909GBP</v>
          </cell>
          <cell r="T737">
            <v>10.67</v>
          </cell>
        </row>
        <row r="738">
          <cell r="F738" t="str">
            <v>0C47910GBP</v>
          </cell>
          <cell r="T738">
            <v>9.07</v>
          </cell>
        </row>
        <row r="739">
          <cell r="F739" t="str">
            <v>0C47911GBP</v>
          </cell>
          <cell r="T739">
            <v>7.21</v>
          </cell>
        </row>
        <row r="740">
          <cell r="F740" t="str">
            <v>0C47912GBP</v>
          </cell>
          <cell r="T740">
            <v>6.41</v>
          </cell>
        </row>
        <row r="741">
          <cell r="F741" t="str">
            <v>0C47913GBP</v>
          </cell>
          <cell r="T741">
            <v>5.3500000000000005</v>
          </cell>
        </row>
        <row r="742">
          <cell r="F742" t="str">
            <v>0C47914GBP</v>
          </cell>
          <cell r="T742">
            <v>5.3500000000000005</v>
          </cell>
        </row>
        <row r="743">
          <cell r="F743" t="str">
            <v>4L40A02046GBP</v>
          </cell>
          <cell r="T743">
            <v>19.329999999999998</v>
          </cell>
        </row>
        <row r="744">
          <cell r="F744" t="str">
            <v>4L40A02047GBP</v>
          </cell>
          <cell r="T744">
            <v>34.1</v>
          </cell>
        </row>
        <row r="745">
          <cell r="F745" t="str">
            <v>4L40A02048GBP</v>
          </cell>
          <cell r="T745">
            <v>44.57</v>
          </cell>
        </row>
        <row r="746">
          <cell r="F746" t="str">
            <v>4L40A02049GBP</v>
          </cell>
          <cell r="T746">
            <v>56.06</v>
          </cell>
        </row>
        <row r="747">
          <cell r="F747" t="str">
            <v>4L40A02050GBP</v>
          </cell>
          <cell r="T747">
            <v>66.62</v>
          </cell>
        </row>
        <row r="748">
          <cell r="F748" t="str">
            <v>4L40A02051GBP</v>
          </cell>
          <cell r="T748">
            <v>43.179999999999993</v>
          </cell>
        </row>
        <row r="749">
          <cell r="F749" t="str">
            <v>4L40A02052GBP</v>
          </cell>
          <cell r="T749">
            <v>51.25</v>
          </cell>
        </row>
        <row r="750">
          <cell r="F750" t="str">
            <v>4L40A02053GBP</v>
          </cell>
          <cell r="T750">
            <v>24.67</v>
          </cell>
        </row>
        <row r="751">
          <cell r="F751" t="str">
            <v>4L40A02054GBP</v>
          </cell>
          <cell r="T751">
            <v>43.44</v>
          </cell>
        </row>
        <row r="752">
          <cell r="F752" t="str">
            <v>4L40A02055GBP</v>
          </cell>
          <cell r="T752">
            <v>59.679999999999993</v>
          </cell>
        </row>
        <row r="753">
          <cell r="F753" t="str">
            <v>4L40A02056GBP</v>
          </cell>
          <cell r="T753">
            <v>72.06</v>
          </cell>
        </row>
        <row r="754">
          <cell r="F754" t="str">
            <v>4L40A02057GBP</v>
          </cell>
          <cell r="T754">
            <v>84.4</v>
          </cell>
        </row>
        <row r="755">
          <cell r="F755" t="str">
            <v>4L40A12405GBP</v>
          </cell>
          <cell r="T755">
            <v>2972.73</v>
          </cell>
        </row>
        <row r="756">
          <cell r="F756" t="str">
            <v>4L40A12406GBP</v>
          </cell>
          <cell r="T756">
            <v>399.93</v>
          </cell>
        </row>
        <row r="757">
          <cell r="F757" t="str">
            <v>4L40A38162GBP</v>
          </cell>
          <cell r="T757">
            <v>0.54</v>
          </cell>
        </row>
        <row r="758">
          <cell r="F758" t="str">
            <v>4L40A38163GBP</v>
          </cell>
          <cell r="T758">
            <v>0.48</v>
          </cell>
        </row>
        <row r="759">
          <cell r="F759" t="str">
            <v>4L40A38164GBP</v>
          </cell>
          <cell r="T759">
            <v>0.41000000000000003</v>
          </cell>
        </row>
        <row r="760">
          <cell r="F760" t="str">
            <v>4L40A38165GBP</v>
          </cell>
          <cell r="T760">
            <v>0.27999999999999997</v>
          </cell>
        </row>
        <row r="761">
          <cell r="F761" t="str">
            <v>4L40A38401GBP</v>
          </cell>
          <cell r="T761">
            <v>30.81</v>
          </cell>
        </row>
        <row r="762">
          <cell r="F762" t="str">
            <v>4L40A38402GBP</v>
          </cell>
          <cell r="T762">
            <v>61.6</v>
          </cell>
        </row>
        <row r="763">
          <cell r="F763" t="str">
            <v>4L40A38403GBP</v>
          </cell>
          <cell r="T763">
            <v>27.880000000000003</v>
          </cell>
        </row>
        <row r="764">
          <cell r="F764" t="str">
            <v>4L40A38404GBP</v>
          </cell>
          <cell r="T764">
            <v>55.73</v>
          </cell>
        </row>
        <row r="765">
          <cell r="F765" t="str">
            <v>4L40A38405GBP</v>
          </cell>
          <cell r="T765">
            <v>24.01</v>
          </cell>
        </row>
        <row r="766">
          <cell r="F766" t="str">
            <v>4L40A38406GBP</v>
          </cell>
          <cell r="T766">
            <v>48.01</v>
          </cell>
        </row>
        <row r="767">
          <cell r="F767" t="str">
            <v>4L40A38407GBP</v>
          </cell>
          <cell r="T767">
            <v>21.48</v>
          </cell>
        </row>
        <row r="768">
          <cell r="F768" t="str">
            <v>4L40A38408GBP</v>
          </cell>
          <cell r="T768">
            <v>42.929999999999993</v>
          </cell>
        </row>
        <row r="769">
          <cell r="F769" t="str">
            <v>4L40A38409GBP</v>
          </cell>
          <cell r="T769">
            <v>26.54</v>
          </cell>
        </row>
        <row r="770">
          <cell r="F770" t="str">
            <v>4L40A38410GBP</v>
          </cell>
          <cell r="T770">
            <v>53.070000000000007</v>
          </cell>
        </row>
        <row r="771">
          <cell r="F771" t="str">
            <v>4L40A38411GBP</v>
          </cell>
          <cell r="T771">
            <v>22.939999999999998</v>
          </cell>
        </row>
        <row r="772">
          <cell r="F772" t="str">
            <v>4L40A38412GBP</v>
          </cell>
          <cell r="T772">
            <v>45.870000000000005</v>
          </cell>
        </row>
        <row r="773">
          <cell r="F773" t="str">
            <v>4L40A38413GBP</v>
          </cell>
          <cell r="T773">
            <v>19.07</v>
          </cell>
        </row>
        <row r="774">
          <cell r="F774" t="str">
            <v>4L40A38414GBP</v>
          </cell>
          <cell r="T774">
            <v>38.14</v>
          </cell>
        </row>
        <row r="775">
          <cell r="F775" t="str">
            <v>4L40A38415GBP</v>
          </cell>
          <cell r="T775">
            <v>16.54</v>
          </cell>
        </row>
        <row r="776">
          <cell r="F776" t="str">
            <v>4L40A38416GBP</v>
          </cell>
          <cell r="T776">
            <v>33.070000000000007</v>
          </cell>
        </row>
        <row r="777">
          <cell r="F777" t="str">
            <v>4L40A38417GBP</v>
          </cell>
          <cell r="T777">
            <v>22.939999999999998</v>
          </cell>
        </row>
        <row r="778">
          <cell r="F778" t="str">
            <v>4L40A38418GBP</v>
          </cell>
          <cell r="T778">
            <v>45.870000000000005</v>
          </cell>
        </row>
        <row r="779">
          <cell r="F779" t="str">
            <v>4L40A38419GBP</v>
          </cell>
          <cell r="T779">
            <v>19.07</v>
          </cell>
        </row>
        <row r="780">
          <cell r="F780" t="str">
            <v>4L40A38420GBP</v>
          </cell>
          <cell r="T780">
            <v>38.14</v>
          </cell>
        </row>
        <row r="781">
          <cell r="F781" t="str">
            <v>4L40A38421GBP</v>
          </cell>
          <cell r="T781">
            <v>15.350000000000001</v>
          </cell>
        </row>
        <row r="782">
          <cell r="F782" t="str">
            <v>4L40A38422GBP</v>
          </cell>
          <cell r="T782">
            <v>30.68</v>
          </cell>
        </row>
        <row r="783">
          <cell r="F783" t="str">
            <v>4L40A38423GBP</v>
          </cell>
          <cell r="T783">
            <v>12.810000000000002</v>
          </cell>
        </row>
        <row r="784">
          <cell r="F784" t="str">
            <v>4L40A38424GBP</v>
          </cell>
          <cell r="T784">
            <v>25.6</v>
          </cell>
        </row>
        <row r="785">
          <cell r="F785" t="str">
            <v>4L40A38425GBP</v>
          </cell>
          <cell r="T785">
            <v>26.54</v>
          </cell>
        </row>
        <row r="786">
          <cell r="F786" t="str">
            <v>4L40A38426GBP</v>
          </cell>
          <cell r="T786">
            <v>53.070000000000007</v>
          </cell>
        </row>
        <row r="787">
          <cell r="F787" t="str">
            <v>4L40A38427GBP</v>
          </cell>
          <cell r="T787">
            <v>22.939999999999998</v>
          </cell>
        </row>
        <row r="788">
          <cell r="F788" t="str">
            <v>4L40A38428GBP</v>
          </cell>
          <cell r="T788">
            <v>45.870000000000005</v>
          </cell>
        </row>
        <row r="789">
          <cell r="F789" t="str">
            <v>4L40A38429GBP</v>
          </cell>
          <cell r="T789">
            <v>19.07</v>
          </cell>
        </row>
        <row r="790">
          <cell r="F790" t="str">
            <v>4L40A38430GBP</v>
          </cell>
          <cell r="T790">
            <v>38.14</v>
          </cell>
        </row>
        <row r="791">
          <cell r="F791" t="str">
            <v>4L40A38431GBP</v>
          </cell>
          <cell r="T791">
            <v>16.54</v>
          </cell>
        </row>
        <row r="792">
          <cell r="F792" t="str">
            <v>4L40A38432GBP</v>
          </cell>
          <cell r="T792">
            <v>33.070000000000007</v>
          </cell>
        </row>
        <row r="793">
          <cell r="F793" t="str">
            <v>4L40A38433GBP</v>
          </cell>
          <cell r="T793">
            <v>37.340000000000003</v>
          </cell>
        </row>
        <row r="794">
          <cell r="F794" t="str">
            <v>4L40A38434GBP</v>
          </cell>
          <cell r="T794">
            <v>35.1</v>
          </cell>
        </row>
        <row r="795">
          <cell r="F795" t="str">
            <v>4L40A38435GBP</v>
          </cell>
          <cell r="T795">
            <v>32.49</v>
          </cell>
        </row>
        <row r="796">
          <cell r="F796" t="str">
            <v>4L40A38436GBP</v>
          </cell>
          <cell r="T796">
            <v>30.62</v>
          </cell>
        </row>
        <row r="797">
          <cell r="F797" t="str">
            <v>4L40A38437GBP</v>
          </cell>
          <cell r="T797">
            <v>9.9599999999999991</v>
          </cell>
        </row>
        <row r="798">
          <cell r="F798" t="str">
            <v>4L40A38438GBP</v>
          </cell>
          <cell r="T798">
            <v>9.370000000000001</v>
          </cell>
        </row>
        <row r="799">
          <cell r="F799" t="str">
            <v>4L40A38439GBP</v>
          </cell>
          <cell r="T799">
            <v>8.68</v>
          </cell>
        </row>
        <row r="800">
          <cell r="F800" t="str">
            <v>4L40A38440GBP</v>
          </cell>
          <cell r="T800">
            <v>8.1700000000000017</v>
          </cell>
        </row>
        <row r="801">
          <cell r="F801" t="str">
            <v>4L40A38441GBP</v>
          </cell>
          <cell r="T801">
            <v>24.89</v>
          </cell>
        </row>
        <row r="802">
          <cell r="F802" t="str">
            <v>4L40A38442GBP</v>
          </cell>
          <cell r="T802">
            <v>23.410000000000004</v>
          </cell>
        </row>
        <row r="803">
          <cell r="F803" t="str">
            <v>4L40A38443GBP</v>
          </cell>
          <cell r="T803">
            <v>21.659999999999997</v>
          </cell>
        </row>
        <row r="804">
          <cell r="F804" t="str">
            <v>4L40A38444GBP</v>
          </cell>
          <cell r="T804">
            <v>20.410000000000004</v>
          </cell>
        </row>
        <row r="805">
          <cell r="F805" t="str">
            <v>4L40A38445GBP</v>
          </cell>
          <cell r="T805">
            <v>10.67</v>
          </cell>
        </row>
        <row r="806">
          <cell r="F806" t="str">
            <v>4L40A38446GBP</v>
          </cell>
          <cell r="T806">
            <v>10.040000000000001</v>
          </cell>
        </row>
        <row r="807">
          <cell r="F807" t="str">
            <v>4L40A38447GBP</v>
          </cell>
          <cell r="T807">
            <v>9.2899999999999991</v>
          </cell>
        </row>
        <row r="808">
          <cell r="F808" t="str">
            <v>4L40A38448GBP</v>
          </cell>
          <cell r="T808">
            <v>8.76</v>
          </cell>
        </row>
        <row r="809">
          <cell r="F809" t="str">
            <v>4L40A38449GBP</v>
          </cell>
          <cell r="T809">
            <v>2.8600000000000003</v>
          </cell>
        </row>
        <row r="810">
          <cell r="F810" t="str">
            <v>4L40A38450GBP</v>
          </cell>
          <cell r="T810">
            <v>2.69</v>
          </cell>
        </row>
        <row r="811">
          <cell r="F811" t="str">
            <v>4L40A38451GBP</v>
          </cell>
          <cell r="T811">
            <v>2.4899999999999998</v>
          </cell>
        </row>
        <row r="812">
          <cell r="F812" t="str">
            <v>4L40A38452GBP</v>
          </cell>
          <cell r="T812">
            <v>2.35</v>
          </cell>
        </row>
        <row r="813">
          <cell r="F813" t="str">
            <v>4L40A38453GBP</v>
          </cell>
          <cell r="T813">
            <v>7.12</v>
          </cell>
        </row>
        <row r="814">
          <cell r="F814" t="str">
            <v>4L40A38454GBP</v>
          </cell>
          <cell r="T814">
            <v>6.6899999999999995</v>
          </cell>
        </row>
        <row r="815">
          <cell r="F815" t="str">
            <v>4L40A38455GBP</v>
          </cell>
          <cell r="T815">
            <v>6.2</v>
          </cell>
        </row>
        <row r="816">
          <cell r="F816" t="str">
            <v>4L40A38456GBP</v>
          </cell>
          <cell r="T816">
            <v>5.84</v>
          </cell>
        </row>
        <row r="817">
          <cell r="F817" t="str">
            <v>4L40A38457GBP</v>
          </cell>
          <cell r="T817">
            <v>16.810000000000002</v>
          </cell>
        </row>
        <row r="818">
          <cell r="F818" t="str">
            <v>4L40A38458GBP</v>
          </cell>
          <cell r="T818">
            <v>33.61</v>
          </cell>
        </row>
        <row r="819">
          <cell r="F819" t="str">
            <v>4L40A38459GBP</v>
          </cell>
          <cell r="T819">
            <v>15.21</v>
          </cell>
        </row>
        <row r="820">
          <cell r="F820" t="str">
            <v>4L40A38460GBP</v>
          </cell>
          <cell r="T820">
            <v>30.4</v>
          </cell>
        </row>
        <row r="821">
          <cell r="F821" t="str">
            <v>4L40A38461GBP</v>
          </cell>
          <cell r="T821">
            <v>13.48</v>
          </cell>
        </row>
        <row r="822">
          <cell r="F822" t="str">
            <v>4L40A38462GBP</v>
          </cell>
          <cell r="T822">
            <v>26.939999999999998</v>
          </cell>
        </row>
        <row r="823">
          <cell r="F823" t="str">
            <v>4L40A38463GBP</v>
          </cell>
          <cell r="T823">
            <v>26.54</v>
          </cell>
        </row>
        <row r="824">
          <cell r="F824" t="str">
            <v>4L40A38464GBP</v>
          </cell>
          <cell r="T824">
            <v>53.070000000000007</v>
          </cell>
        </row>
        <row r="825">
          <cell r="F825" t="str">
            <v>4L40A38465GBP</v>
          </cell>
          <cell r="T825">
            <v>22.939999999999998</v>
          </cell>
        </row>
        <row r="826">
          <cell r="F826" t="str">
            <v>4L40A38466GBP</v>
          </cell>
          <cell r="T826">
            <v>45.870000000000005</v>
          </cell>
        </row>
        <row r="827">
          <cell r="F827" t="str">
            <v>4L40A38467GBP</v>
          </cell>
          <cell r="T827">
            <v>19.07</v>
          </cell>
        </row>
        <row r="828">
          <cell r="F828" t="str">
            <v>4L40A38468GBP</v>
          </cell>
          <cell r="T828">
            <v>38.14</v>
          </cell>
        </row>
        <row r="829">
          <cell r="F829" t="str">
            <v>4L40A38469GBP</v>
          </cell>
          <cell r="T829">
            <v>16.54</v>
          </cell>
        </row>
        <row r="830">
          <cell r="F830" t="str">
            <v>4L40A38470GBP</v>
          </cell>
          <cell r="T830">
            <v>33.070000000000007</v>
          </cell>
        </row>
        <row r="831">
          <cell r="F831" t="str">
            <v>4ZK0A39631GBP</v>
          </cell>
          <cell r="T831">
            <v>84</v>
          </cell>
        </row>
        <row r="832">
          <cell r="F832" t="str">
            <v>4ZK0A39632GBP</v>
          </cell>
          <cell r="T832">
            <v>84</v>
          </cell>
        </row>
        <row r="833">
          <cell r="F833" t="str">
            <v>849711GGBP</v>
          </cell>
          <cell r="T833">
            <v>160</v>
          </cell>
        </row>
        <row r="834">
          <cell r="F834" t="str">
            <v>849711HGBP</v>
          </cell>
          <cell r="T834">
            <v>160</v>
          </cell>
        </row>
        <row r="835">
          <cell r="F835" t="str">
            <v>849711KGBP</v>
          </cell>
          <cell r="T835">
            <v>202</v>
          </cell>
        </row>
        <row r="836">
          <cell r="F836" t="str">
            <v>849711LGBP</v>
          </cell>
          <cell r="T836">
            <v>202</v>
          </cell>
        </row>
        <row r="837">
          <cell r="F837" t="str">
            <v>84971EJGBP</v>
          </cell>
          <cell r="T837">
            <v>222</v>
          </cell>
        </row>
        <row r="838">
          <cell r="F838" t="str">
            <v>84971PJGBP</v>
          </cell>
          <cell r="T838">
            <v>703</v>
          </cell>
        </row>
        <row r="839">
          <cell r="F839" t="str">
            <v>84971SJGBP</v>
          </cell>
          <cell r="T839">
            <v>495</v>
          </cell>
        </row>
        <row r="840">
          <cell r="F840" t="str">
            <v>84978HDGBP</v>
          </cell>
          <cell r="T840">
            <v>121</v>
          </cell>
        </row>
        <row r="841">
          <cell r="F841" t="str">
            <v>84978PJGBP</v>
          </cell>
          <cell r="T841">
            <v>1633</v>
          </cell>
        </row>
        <row r="842">
          <cell r="F842" t="str">
            <v>0C19575USD</v>
          </cell>
          <cell r="T842">
            <v>2053</v>
          </cell>
        </row>
        <row r="843">
          <cell r="F843" t="str">
            <v>0C19576USD</v>
          </cell>
          <cell r="T843">
            <v>3076</v>
          </cell>
        </row>
        <row r="844">
          <cell r="F844" t="str">
            <v>0C19577USD</v>
          </cell>
          <cell r="T844">
            <v>6006</v>
          </cell>
        </row>
        <row r="845">
          <cell r="F845" t="str">
            <v>0C19578USD</v>
          </cell>
          <cell r="T845">
            <v>7986</v>
          </cell>
        </row>
        <row r="846">
          <cell r="F846" t="str">
            <v>0C19579USD</v>
          </cell>
          <cell r="T846" t="e">
            <v>#N/A</v>
          </cell>
        </row>
        <row r="847">
          <cell r="F847" t="str">
            <v>0C19580USD</v>
          </cell>
          <cell r="T847" t="e">
            <v>#N/A</v>
          </cell>
        </row>
        <row r="848">
          <cell r="F848" t="str">
            <v>0C19581USD</v>
          </cell>
          <cell r="T848" t="e">
            <v>#N/A</v>
          </cell>
        </row>
        <row r="849">
          <cell r="F849" t="str">
            <v>0C19582USD</v>
          </cell>
          <cell r="T849" t="e">
            <v>#N/A</v>
          </cell>
        </row>
        <row r="850">
          <cell r="F850" t="str">
            <v>0C19583USD</v>
          </cell>
          <cell r="T850" t="e">
            <v>#N/A</v>
          </cell>
        </row>
        <row r="851">
          <cell r="F851" t="str">
            <v>0C19584USD</v>
          </cell>
          <cell r="T851" t="e">
            <v>#N/A</v>
          </cell>
        </row>
        <row r="852">
          <cell r="F852" t="str">
            <v>0C19585USD</v>
          </cell>
          <cell r="T852" t="e">
            <v>#N/A</v>
          </cell>
        </row>
        <row r="853">
          <cell r="F853" t="str">
            <v>0C19586USD</v>
          </cell>
          <cell r="T853" t="e">
            <v>#N/A</v>
          </cell>
        </row>
        <row r="854">
          <cell r="F854" t="str">
            <v>0C19587USD</v>
          </cell>
          <cell r="T854" t="e">
            <v>#N/A</v>
          </cell>
        </row>
        <row r="855">
          <cell r="F855" t="str">
            <v>0C19588USD</v>
          </cell>
          <cell r="T855" t="e">
            <v>#N/A</v>
          </cell>
        </row>
        <row r="856">
          <cell r="F856" t="str">
            <v>0C19589USD</v>
          </cell>
          <cell r="T856" t="e">
            <v>#N/A</v>
          </cell>
        </row>
        <row r="857">
          <cell r="F857" t="str">
            <v>0C19590USD</v>
          </cell>
          <cell r="T857" t="e">
            <v>#N/A</v>
          </cell>
        </row>
        <row r="858">
          <cell r="F858" t="str">
            <v>0C19591USD</v>
          </cell>
          <cell r="T858" t="e">
            <v>#N/A</v>
          </cell>
        </row>
        <row r="859">
          <cell r="F859" t="str">
            <v>0C19592USD</v>
          </cell>
          <cell r="T859" t="e">
            <v>#N/A</v>
          </cell>
        </row>
        <row r="860">
          <cell r="F860" t="str">
            <v>0C19593USD</v>
          </cell>
          <cell r="T860" t="e">
            <v>#N/A</v>
          </cell>
        </row>
        <row r="861">
          <cell r="F861" t="str">
            <v>0C19594USD</v>
          </cell>
          <cell r="T861" t="e">
            <v>#N/A</v>
          </cell>
        </row>
        <row r="862">
          <cell r="F862" t="str">
            <v>0C19595USD</v>
          </cell>
          <cell r="T862" t="e">
            <v>#N/A</v>
          </cell>
        </row>
        <row r="863">
          <cell r="F863" t="str">
            <v>0C19596USD</v>
          </cell>
          <cell r="T863" t="e">
            <v>#N/A</v>
          </cell>
        </row>
        <row r="864">
          <cell r="F864" t="str">
            <v>0C19597USD</v>
          </cell>
          <cell r="T864" t="e">
            <v>#N/A</v>
          </cell>
        </row>
        <row r="865">
          <cell r="F865" t="str">
            <v>0C19598USD</v>
          </cell>
          <cell r="T865" t="e">
            <v>#N/A</v>
          </cell>
        </row>
        <row r="866">
          <cell r="F866" t="str">
            <v>0C19599USD</v>
          </cell>
          <cell r="T866" t="e">
            <v>#N/A</v>
          </cell>
        </row>
        <row r="867">
          <cell r="F867" t="str">
            <v>0C19600USD</v>
          </cell>
          <cell r="T867" t="e">
            <v>#N/A</v>
          </cell>
        </row>
        <row r="868">
          <cell r="F868" t="str">
            <v>0C19601USD</v>
          </cell>
          <cell r="T868">
            <v>28</v>
          </cell>
        </row>
        <row r="869">
          <cell r="F869" t="str">
            <v>0C19602USD</v>
          </cell>
          <cell r="T869">
            <v>32</v>
          </cell>
        </row>
        <row r="870">
          <cell r="F870" t="str">
            <v>0C19602USD</v>
          </cell>
          <cell r="T870">
            <v>32</v>
          </cell>
        </row>
        <row r="871">
          <cell r="F871" t="str">
            <v>0C19603USD</v>
          </cell>
          <cell r="T871">
            <v>129</v>
          </cell>
        </row>
        <row r="872">
          <cell r="F872" t="str">
            <v>0C19604USD</v>
          </cell>
          <cell r="T872">
            <v>131</v>
          </cell>
        </row>
        <row r="873">
          <cell r="F873" t="str">
            <v>0C19605USD</v>
          </cell>
          <cell r="T873">
            <v>258</v>
          </cell>
        </row>
        <row r="874">
          <cell r="F874" t="str">
            <v>0C19606USD</v>
          </cell>
          <cell r="T874">
            <v>264</v>
          </cell>
        </row>
        <row r="875">
          <cell r="F875" t="str">
            <v>0C19606USD</v>
          </cell>
          <cell r="T875">
            <v>264</v>
          </cell>
        </row>
        <row r="876">
          <cell r="F876" t="str">
            <v>0C19607USD</v>
          </cell>
          <cell r="T876">
            <v>1268</v>
          </cell>
        </row>
        <row r="877">
          <cell r="F877" t="str">
            <v>0C19607USD</v>
          </cell>
          <cell r="T877">
            <v>1268</v>
          </cell>
        </row>
        <row r="878">
          <cell r="F878" t="str">
            <v>0C19608USD</v>
          </cell>
          <cell r="T878">
            <v>1281</v>
          </cell>
        </row>
        <row r="879">
          <cell r="F879" t="str">
            <v>0C19609USD</v>
          </cell>
          <cell r="T879">
            <v>462</v>
          </cell>
        </row>
        <row r="880">
          <cell r="F880" t="str">
            <v>0C19609USD</v>
          </cell>
          <cell r="T880">
            <v>462</v>
          </cell>
        </row>
        <row r="881">
          <cell r="F881" t="str">
            <v>0C19610USD</v>
          </cell>
          <cell r="T881">
            <v>528</v>
          </cell>
        </row>
        <row r="882">
          <cell r="F882" t="str">
            <v>0C19610USD</v>
          </cell>
          <cell r="T882">
            <v>528</v>
          </cell>
        </row>
        <row r="883">
          <cell r="F883" t="str">
            <v>0C19611USD</v>
          </cell>
          <cell r="T883">
            <v>93</v>
          </cell>
        </row>
        <row r="884">
          <cell r="F884" t="str">
            <v>0C19611USD</v>
          </cell>
          <cell r="T884">
            <v>93</v>
          </cell>
        </row>
        <row r="885">
          <cell r="F885" t="str">
            <v>0C19612USD</v>
          </cell>
          <cell r="T885">
            <v>106</v>
          </cell>
        </row>
        <row r="886">
          <cell r="F886" t="str">
            <v>0C19612USD</v>
          </cell>
          <cell r="T886">
            <v>106</v>
          </cell>
        </row>
        <row r="887">
          <cell r="F887" t="str">
            <v>0C47843USD</v>
          </cell>
          <cell r="T887">
            <v>28411</v>
          </cell>
        </row>
        <row r="888">
          <cell r="F888" t="str">
            <v>0C47844USD</v>
          </cell>
          <cell r="T888">
            <v>28411</v>
          </cell>
        </row>
        <row r="889">
          <cell r="F889" t="str">
            <v>0C47845USD</v>
          </cell>
          <cell r="T889">
            <v>14206</v>
          </cell>
        </row>
        <row r="890">
          <cell r="F890" t="str">
            <v>0C47846USD</v>
          </cell>
          <cell r="T890">
            <v>14206</v>
          </cell>
        </row>
        <row r="891">
          <cell r="F891" t="str">
            <v>0C47847USD</v>
          </cell>
          <cell r="T891">
            <v>6821</v>
          </cell>
        </row>
        <row r="892">
          <cell r="F892" t="str">
            <v>0C47848USD</v>
          </cell>
          <cell r="T892">
            <v>3411</v>
          </cell>
        </row>
        <row r="893">
          <cell r="F893" t="str">
            <v>0C47849USD</v>
          </cell>
          <cell r="T893">
            <v>570</v>
          </cell>
        </row>
        <row r="894">
          <cell r="F894" t="str">
            <v>0C47850USD</v>
          </cell>
          <cell r="T894">
            <v>570</v>
          </cell>
        </row>
        <row r="895">
          <cell r="F895" t="str">
            <v>0C47851USD</v>
          </cell>
          <cell r="T895">
            <v>3617</v>
          </cell>
        </row>
        <row r="896">
          <cell r="F896" t="str">
            <v>0C47852USD</v>
          </cell>
          <cell r="T896">
            <v>2740</v>
          </cell>
        </row>
        <row r="897">
          <cell r="F897" t="str">
            <v>0C47853USD</v>
          </cell>
          <cell r="T897">
            <v>34092</v>
          </cell>
        </row>
        <row r="898">
          <cell r="F898" t="str">
            <v>0C47854USD</v>
          </cell>
          <cell r="T898">
            <v>55.48</v>
          </cell>
        </row>
        <row r="899">
          <cell r="F899" t="str">
            <v>0C47855USD</v>
          </cell>
          <cell r="T899">
            <v>41.160000000000004</v>
          </cell>
        </row>
        <row r="900">
          <cell r="F900" t="str">
            <v>0C47856USD</v>
          </cell>
          <cell r="T900">
            <v>80.56</v>
          </cell>
        </row>
        <row r="901">
          <cell r="F901" t="str">
            <v>0C47857USD</v>
          </cell>
          <cell r="T901">
            <v>11.61</v>
          </cell>
        </row>
        <row r="902">
          <cell r="F902" t="str">
            <v>0C47858USD</v>
          </cell>
          <cell r="T902">
            <v>27.74</v>
          </cell>
        </row>
        <row r="903">
          <cell r="F903" t="str">
            <v>0C47859USD</v>
          </cell>
          <cell r="T903">
            <v>34</v>
          </cell>
        </row>
        <row r="904">
          <cell r="F904" t="str">
            <v>0C47860USD</v>
          </cell>
          <cell r="T904">
            <v>12.510000000000002</v>
          </cell>
        </row>
        <row r="905">
          <cell r="F905" t="str">
            <v>0C47861USD</v>
          </cell>
          <cell r="T905">
            <v>10.72</v>
          </cell>
        </row>
        <row r="906">
          <cell r="F906" t="str">
            <v>0C47862USD</v>
          </cell>
          <cell r="T906">
            <v>22.37</v>
          </cell>
        </row>
        <row r="907">
          <cell r="F907" t="str">
            <v>0C47863USD</v>
          </cell>
          <cell r="T907">
            <v>19.670000000000002</v>
          </cell>
        </row>
        <row r="908">
          <cell r="F908" t="str">
            <v>0C47864USD</v>
          </cell>
          <cell r="T908">
            <v>29.52</v>
          </cell>
        </row>
        <row r="909">
          <cell r="F909" t="str">
            <v>0C47865USD</v>
          </cell>
          <cell r="T909">
            <v>25.939999999999998</v>
          </cell>
        </row>
        <row r="910">
          <cell r="F910" t="str">
            <v>0C47866USD</v>
          </cell>
          <cell r="T910">
            <v>36.68</v>
          </cell>
        </row>
        <row r="911">
          <cell r="F911" t="str">
            <v>0C47867USD</v>
          </cell>
          <cell r="T911">
            <v>31.310000000000002</v>
          </cell>
        </row>
        <row r="912">
          <cell r="F912" t="str">
            <v>0C47868USD</v>
          </cell>
          <cell r="T912">
            <v>42.949999999999996</v>
          </cell>
        </row>
        <row r="913">
          <cell r="F913" t="str">
            <v>0C47869USD</v>
          </cell>
          <cell r="T913">
            <v>37.58</v>
          </cell>
        </row>
        <row r="914">
          <cell r="F914" t="str">
            <v>0C47876USD</v>
          </cell>
          <cell r="T914">
            <v>5.8</v>
          </cell>
        </row>
        <row r="915">
          <cell r="F915" t="str">
            <v>0C47877USD</v>
          </cell>
          <cell r="T915">
            <v>16.54</v>
          </cell>
        </row>
        <row r="916">
          <cell r="F916" t="str">
            <v>0C47878USD</v>
          </cell>
          <cell r="T916">
            <v>14.059999999999999</v>
          </cell>
        </row>
        <row r="917">
          <cell r="F917" t="str">
            <v>0C47879USD</v>
          </cell>
          <cell r="T917">
            <v>11.59</v>
          </cell>
        </row>
        <row r="918">
          <cell r="F918" t="str">
            <v>0C47880USD</v>
          </cell>
          <cell r="T918">
            <v>9.94</v>
          </cell>
        </row>
        <row r="919">
          <cell r="F919" t="str">
            <v>0C47881USD</v>
          </cell>
          <cell r="T919">
            <v>8.2899999999999991</v>
          </cell>
        </row>
        <row r="920">
          <cell r="F920" t="str">
            <v>0C47882USD</v>
          </cell>
          <cell r="T920">
            <v>8.2899999999999991</v>
          </cell>
        </row>
        <row r="921">
          <cell r="F921" t="str">
            <v>0C47883USD</v>
          </cell>
          <cell r="T921">
            <v>5.6</v>
          </cell>
        </row>
        <row r="922">
          <cell r="F922" t="str">
            <v>0C47884USD</v>
          </cell>
          <cell r="T922">
            <v>4.5600000000000005</v>
          </cell>
        </row>
        <row r="923">
          <cell r="F923" t="str">
            <v>0C47885USD</v>
          </cell>
          <cell r="T923">
            <v>3.9399999999999995</v>
          </cell>
        </row>
        <row r="924">
          <cell r="F924" t="str">
            <v>0C47886USD</v>
          </cell>
          <cell r="T924">
            <v>3.3200000000000003</v>
          </cell>
        </row>
        <row r="925">
          <cell r="F925" t="str">
            <v>0C47887USD</v>
          </cell>
          <cell r="T925">
            <v>2.92</v>
          </cell>
        </row>
        <row r="926">
          <cell r="F926" t="str">
            <v>0C47888USD</v>
          </cell>
          <cell r="T926">
            <v>2.92</v>
          </cell>
        </row>
        <row r="927">
          <cell r="F927" t="str">
            <v>0C47889USD</v>
          </cell>
          <cell r="T927">
            <v>8.2899999999999991</v>
          </cell>
        </row>
        <row r="928">
          <cell r="F928" t="str">
            <v>0C47890USD</v>
          </cell>
          <cell r="T928">
            <v>7.0400000000000009</v>
          </cell>
        </row>
        <row r="929">
          <cell r="F929" t="str">
            <v>0C47891USD</v>
          </cell>
          <cell r="T929">
            <v>5.8</v>
          </cell>
        </row>
        <row r="930">
          <cell r="F930" t="str">
            <v>0C47892USD</v>
          </cell>
          <cell r="T930">
            <v>4.97</v>
          </cell>
        </row>
        <row r="931">
          <cell r="F931" t="str">
            <v>0C47893USD</v>
          </cell>
          <cell r="T931">
            <v>4.1500000000000004</v>
          </cell>
        </row>
        <row r="932">
          <cell r="F932" t="str">
            <v>0C47894USD</v>
          </cell>
          <cell r="T932">
            <v>4.1500000000000004</v>
          </cell>
        </row>
        <row r="933">
          <cell r="F933" t="str">
            <v>0C47895USD</v>
          </cell>
          <cell r="T933">
            <v>1239.27</v>
          </cell>
        </row>
        <row r="934">
          <cell r="F934" t="str">
            <v>0C47896USD</v>
          </cell>
          <cell r="T934">
            <v>11.59</v>
          </cell>
        </row>
        <row r="935">
          <cell r="F935" t="str">
            <v>0C47897USD</v>
          </cell>
          <cell r="T935">
            <v>33.070000000000007</v>
          </cell>
        </row>
        <row r="936">
          <cell r="F936" t="str">
            <v>0C47898USD</v>
          </cell>
          <cell r="T936">
            <v>28.11</v>
          </cell>
        </row>
        <row r="937">
          <cell r="F937" t="str">
            <v>0C47899USD</v>
          </cell>
          <cell r="T937">
            <v>22.33</v>
          </cell>
        </row>
        <row r="938">
          <cell r="F938" t="str">
            <v>0C47900USD</v>
          </cell>
          <cell r="T938">
            <v>19.86</v>
          </cell>
        </row>
        <row r="939">
          <cell r="F939" t="str">
            <v>0C47901USD</v>
          </cell>
          <cell r="T939">
            <v>16.54</v>
          </cell>
        </row>
        <row r="940">
          <cell r="F940" t="str">
            <v>0C47902USD</v>
          </cell>
          <cell r="T940">
            <v>16.54</v>
          </cell>
        </row>
        <row r="941">
          <cell r="F941" t="str">
            <v>0C47903USD</v>
          </cell>
          <cell r="T941">
            <v>10.98</v>
          </cell>
        </row>
        <row r="942">
          <cell r="F942" t="str">
            <v>0C47904USD</v>
          </cell>
          <cell r="T942">
            <v>9.31</v>
          </cell>
        </row>
        <row r="943">
          <cell r="F943" t="str">
            <v>0C47905USD</v>
          </cell>
          <cell r="T943">
            <v>7.45</v>
          </cell>
        </row>
        <row r="944">
          <cell r="F944" t="str">
            <v>0C47906USD</v>
          </cell>
          <cell r="T944">
            <v>6.6400000000000006</v>
          </cell>
        </row>
        <row r="945">
          <cell r="F945" t="str">
            <v>0C47907USD</v>
          </cell>
          <cell r="T945">
            <v>5.6</v>
          </cell>
        </row>
        <row r="946">
          <cell r="F946" t="str">
            <v>0C47908USD</v>
          </cell>
          <cell r="T946">
            <v>5.6</v>
          </cell>
        </row>
        <row r="947">
          <cell r="F947" t="str">
            <v>0C47909USD</v>
          </cell>
          <cell r="T947">
            <v>16.54</v>
          </cell>
        </row>
        <row r="948">
          <cell r="F948" t="str">
            <v>0C47910USD</v>
          </cell>
          <cell r="T948">
            <v>14.059999999999999</v>
          </cell>
        </row>
        <row r="949">
          <cell r="F949" t="str">
            <v>0C47911USD</v>
          </cell>
          <cell r="T949">
            <v>11.170000000000002</v>
          </cell>
        </row>
        <row r="950">
          <cell r="F950" t="str">
            <v>0C47912USD</v>
          </cell>
          <cell r="T950">
            <v>9.94</v>
          </cell>
        </row>
        <row r="951">
          <cell r="F951" t="str">
            <v>0C47913USD</v>
          </cell>
          <cell r="T951">
            <v>8.2899999999999991</v>
          </cell>
        </row>
        <row r="952">
          <cell r="F952" t="str">
            <v>0C47914USD</v>
          </cell>
          <cell r="T952">
            <v>8.2899999999999991</v>
          </cell>
        </row>
        <row r="953">
          <cell r="F953" t="str">
            <v>4L40A02046USD</v>
          </cell>
          <cell r="T953">
            <v>29.96</v>
          </cell>
        </row>
        <row r="954">
          <cell r="F954" t="str">
            <v>4L40A02047USD</v>
          </cell>
          <cell r="T954">
            <v>52.85</v>
          </cell>
        </row>
        <row r="955">
          <cell r="F955" t="str">
            <v>4L40A02048USD</v>
          </cell>
          <cell r="T955">
            <v>69.08</v>
          </cell>
        </row>
        <row r="956">
          <cell r="F956" t="str">
            <v>4L40A02049USD</v>
          </cell>
          <cell r="T956">
            <v>86.89</v>
          </cell>
        </row>
        <row r="957">
          <cell r="F957" t="str">
            <v>4L40A02050USD</v>
          </cell>
          <cell r="T957">
            <v>103.26000000000002</v>
          </cell>
        </row>
        <row r="958">
          <cell r="F958" t="str">
            <v>4L40A02051USD</v>
          </cell>
          <cell r="T958">
            <v>66.92</v>
          </cell>
        </row>
        <row r="959">
          <cell r="F959" t="str">
            <v>4L40A02052USD</v>
          </cell>
          <cell r="T959">
            <v>79.430000000000007</v>
          </cell>
        </row>
        <row r="960">
          <cell r="F960" t="str">
            <v>4L40A02053USD</v>
          </cell>
          <cell r="T960">
            <v>38.229999999999997</v>
          </cell>
        </row>
        <row r="961">
          <cell r="F961" t="str">
            <v>4L40A02054USD</v>
          </cell>
          <cell r="T961">
            <v>67.320000000000007</v>
          </cell>
        </row>
        <row r="962">
          <cell r="F962" t="str">
            <v>4L40A02055USD</v>
          </cell>
          <cell r="T962">
            <v>92.49</v>
          </cell>
        </row>
        <row r="963">
          <cell r="F963" t="str">
            <v>4L40A02056USD</v>
          </cell>
          <cell r="T963">
            <v>111.67999999999999</v>
          </cell>
        </row>
        <row r="964">
          <cell r="F964" t="str">
            <v>4L40A02057USD</v>
          </cell>
          <cell r="T964">
            <v>130.80000000000001</v>
          </cell>
        </row>
        <row r="965">
          <cell r="F965" t="str">
            <v>4L40A12405USD</v>
          </cell>
          <cell r="T965">
            <v>4607.4500000000007</v>
          </cell>
        </row>
        <row r="966">
          <cell r="F966" t="str">
            <v>4L40A12406USD</v>
          </cell>
          <cell r="T966">
            <v>619.86</v>
          </cell>
        </row>
        <row r="967">
          <cell r="F967" t="str">
            <v>4L40A38162USD</v>
          </cell>
          <cell r="T967">
            <v>0.84000000000000008</v>
          </cell>
        </row>
        <row r="968">
          <cell r="F968" t="str">
            <v>4L40A38163USD</v>
          </cell>
          <cell r="T968">
            <v>0.75</v>
          </cell>
        </row>
        <row r="969">
          <cell r="F969" t="str">
            <v>4L40A38164USD</v>
          </cell>
          <cell r="T969">
            <v>0.63</v>
          </cell>
        </row>
        <row r="970">
          <cell r="F970" t="str">
            <v>4L40A38165USD</v>
          </cell>
          <cell r="T970">
            <v>0.43000000000000005</v>
          </cell>
        </row>
        <row r="971">
          <cell r="F971" t="str">
            <v>4L40A38401USD</v>
          </cell>
          <cell r="T971">
            <v>47.74</v>
          </cell>
        </row>
        <row r="972">
          <cell r="F972" t="str">
            <v>4L40A38402USD</v>
          </cell>
          <cell r="T972">
            <v>95.47</v>
          </cell>
        </row>
        <row r="973">
          <cell r="F973" t="str">
            <v>4L40A38403USD</v>
          </cell>
          <cell r="T973">
            <v>43.209999999999994</v>
          </cell>
        </row>
        <row r="974">
          <cell r="F974" t="str">
            <v>4L40A38404USD</v>
          </cell>
          <cell r="T974">
            <v>86.38</v>
          </cell>
        </row>
        <row r="975">
          <cell r="F975" t="str">
            <v>4L40A38405USD</v>
          </cell>
          <cell r="T975">
            <v>37.209999999999994</v>
          </cell>
        </row>
        <row r="976">
          <cell r="F976" t="str">
            <v>4L40A38406USD</v>
          </cell>
          <cell r="T976">
            <v>74.41</v>
          </cell>
        </row>
        <row r="977">
          <cell r="F977" t="str">
            <v>4L40A38407USD</v>
          </cell>
          <cell r="T977">
            <v>33.29</v>
          </cell>
        </row>
        <row r="978">
          <cell r="F978" t="str">
            <v>4L40A38408USD</v>
          </cell>
          <cell r="T978">
            <v>66.540000000000006</v>
          </cell>
        </row>
        <row r="979">
          <cell r="F979" t="str">
            <v>4L40A38409USD</v>
          </cell>
          <cell r="T979">
            <v>41.129999999999995</v>
          </cell>
        </row>
        <row r="980">
          <cell r="F980" t="str">
            <v>4L40A38410USD</v>
          </cell>
          <cell r="T980">
            <v>82.25</v>
          </cell>
        </row>
        <row r="981">
          <cell r="F981" t="str">
            <v>4L40A38411USD</v>
          </cell>
          <cell r="T981">
            <v>35.549999999999997</v>
          </cell>
        </row>
        <row r="982">
          <cell r="F982" t="str">
            <v>4L40A38412USD</v>
          </cell>
          <cell r="T982">
            <v>71.09</v>
          </cell>
        </row>
        <row r="983">
          <cell r="F983" t="str">
            <v>4L40A38413USD</v>
          </cell>
          <cell r="T983">
            <v>29.560000000000002</v>
          </cell>
        </row>
        <row r="984">
          <cell r="F984" t="str">
            <v>4L40A38414USD</v>
          </cell>
          <cell r="T984">
            <v>59.11</v>
          </cell>
        </row>
        <row r="985">
          <cell r="F985" t="str">
            <v>4L40A38415USD</v>
          </cell>
          <cell r="T985">
            <v>25.63</v>
          </cell>
        </row>
        <row r="986">
          <cell r="F986" t="str">
            <v>4L40A38416USD</v>
          </cell>
          <cell r="T986">
            <v>51.25</v>
          </cell>
        </row>
        <row r="987">
          <cell r="F987" t="str">
            <v>4L40A38417USD</v>
          </cell>
          <cell r="T987">
            <v>35.549999999999997</v>
          </cell>
        </row>
        <row r="988">
          <cell r="F988" t="str">
            <v>4L40A38418USD</v>
          </cell>
          <cell r="T988">
            <v>71.09</v>
          </cell>
        </row>
        <row r="989">
          <cell r="F989" t="str">
            <v>4L40A38419USD</v>
          </cell>
          <cell r="T989">
            <v>29.560000000000002</v>
          </cell>
        </row>
        <row r="990">
          <cell r="F990" t="str">
            <v>4L40A38420USD</v>
          </cell>
          <cell r="T990">
            <v>59.11</v>
          </cell>
        </row>
        <row r="991">
          <cell r="F991" t="str">
            <v>4L40A38421USD</v>
          </cell>
          <cell r="T991">
            <v>23.78</v>
          </cell>
        </row>
        <row r="992">
          <cell r="F992" t="str">
            <v>4L40A38422USD</v>
          </cell>
          <cell r="T992">
            <v>47.55</v>
          </cell>
        </row>
        <row r="993">
          <cell r="F993" t="str">
            <v>4L40A38423USD</v>
          </cell>
          <cell r="T993">
            <v>19.86</v>
          </cell>
        </row>
        <row r="994">
          <cell r="F994" t="str">
            <v>4L40A38424USD</v>
          </cell>
          <cell r="T994">
            <v>39.68</v>
          </cell>
        </row>
        <row r="995">
          <cell r="F995" t="str">
            <v>4L40A38425USD</v>
          </cell>
          <cell r="T995">
            <v>41.129999999999995</v>
          </cell>
        </row>
        <row r="996">
          <cell r="F996" t="str">
            <v>4L40A38426USD</v>
          </cell>
          <cell r="T996">
            <v>82.25</v>
          </cell>
        </row>
        <row r="997">
          <cell r="F997" t="str">
            <v>4L40A38427USD</v>
          </cell>
          <cell r="T997">
            <v>35.549999999999997</v>
          </cell>
        </row>
        <row r="998">
          <cell r="F998" t="str">
            <v>4L40A38428USD</v>
          </cell>
          <cell r="T998">
            <v>71.09</v>
          </cell>
        </row>
        <row r="999">
          <cell r="F999" t="str">
            <v>4L40A38429USD</v>
          </cell>
          <cell r="T999">
            <v>29.560000000000002</v>
          </cell>
        </row>
        <row r="1000">
          <cell r="F1000" t="str">
            <v>4L40A38430USD</v>
          </cell>
          <cell r="T1000">
            <v>59.11</v>
          </cell>
        </row>
        <row r="1001">
          <cell r="F1001" t="str">
            <v>4L40A38431USD</v>
          </cell>
          <cell r="T1001">
            <v>25.63</v>
          </cell>
        </row>
        <row r="1002">
          <cell r="F1002" t="str">
            <v>4L40A38432USD</v>
          </cell>
          <cell r="T1002">
            <v>51.25</v>
          </cell>
        </row>
        <row r="1003">
          <cell r="F1003" t="str">
            <v>4L40A38433USD</v>
          </cell>
          <cell r="T1003">
            <v>57.870000000000005</v>
          </cell>
        </row>
        <row r="1004">
          <cell r="F1004" t="str">
            <v>4L40A38434USD</v>
          </cell>
          <cell r="T1004">
            <v>54.4</v>
          </cell>
        </row>
        <row r="1005">
          <cell r="F1005" t="str">
            <v>4L40A38435USD</v>
          </cell>
          <cell r="T1005">
            <v>50.36</v>
          </cell>
        </row>
        <row r="1006">
          <cell r="F1006" t="str">
            <v>4L40A38436USD</v>
          </cell>
          <cell r="T1006">
            <v>47.46</v>
          </cell>
        </row>
        <row r="1007">
          <cell r="F1007" t="str">
            <v>4L40A38437USD</v>
          </cell>
          <cell r="T1007">
            <v>15.440000000000001</v>
          </cell>
        </row>
        <row r="1008">
          <cell r="F1008" t="str">
            <v>4L40A38438USD</v>
          </cell>
          <cell r="T1008">
            <v>14.530000000000001</v>
          </cell>
        </row>
        <row r="1009">
          <cell r="F1009" t="str">
            <v>4L40A38439USD</v>
          </cell>
          <cell r="T1009">
            <v>13.45</v>
          </cell>
        </row>
        <row r="1010">
          <cell r="F1010" t="str">
            <v>4L40A38440USD</v>
          </cell>
          <cell r="T1010">
            <v>12.67</v>
          </cell>
        </row>
        <row r="1011">
          <cell r="F1011" t="str">
            <v>4L40A38441USD</v>
          </cell>
          <cell r="T1011">
            <v>38.58</v>
          </cell>
        </row>
        <row r="1012">
          <cell r="F1012" t="str">
            <v>4L40A38442USD</v>
          </cell>
          <cell r="T1012">
            <v>36.28</v>
          </cell>
        </row>
        <row r="1013">
          <cell r="F1013" t="str">
            <v>4L40A38443USD</v>
          </cell>
          <cell r="T1013">
            <v>33.57</v>
          </cell>
        </row>
        <row r="1014">
          <cell r="F1014" t="str">
            <v>4L40A38444USD</v>
          </cell>
          <cell r="T1014">
            <v>31.639999999999997</v>
          </cell>
        </row>
        <row r="1015">
          <cell r="F1015" t="str">
            <v>4L40A38445USD</v>
          </cell>
          <cell r="T1015">
            <v>16.54</v>
          </cell>
        </row>
        <row r="1016">
          <cell r="F1016" t="str">
            <v>4L40A38446USD</v>
          </cell>
          <cell r="T1016">
            <v>15.55</v>
          </cell>
        </row>
        <row r="1017">
          <cell r="F1017" t="str">
            <v>4L40A38447USD</v>
          </cell>
          <cell r="T1017">
            <v>14.4</v>
          </cell>
        </row>
        <row r="1018">
          <cell r="F1018" t="str">
            <v>4L40A38448USD</v>
          </cell>
          <cell r="T1018">
            <v>13.58</v>
          </cell>
        </row>
        <row r="1019">
          <cell r="F1019" t="str">
            <v>4L40A38449USD</v>
          </cell>
          <cell r="T1019">
            <v>4.43</v>
          </cell>
        </row>
        <row r="1020">
          <cell r="F1020" t="str">
            <v>4L40A38450USD</v>
          </cell>
          <cell r="T1020">
            <v>4.17</v>
          </cell>
        </row>
        <row r="1021">
          <cell r="F1021" t="str">
            <v>4L40A38451USD</v>
          </cell>
          <cell r="T1021">
            <v>3.8499999999999996</v>
          </cell>
        </row>
        <row r="1022">
          <cell r="F1022" t="str">
            <v>4L40A38452USD</v>
          </cell>
          <cell r="T1022">
            <v>3.63</v>
          </cell>
        </row>
        <row r="1023">
          <cell r="F1023" t="str">
            <v>4L40A38453USD</v>
          </cell>
          <cell r="T1023">
            <v>11.03</v>
          </cell>
        </row>
        <row r="1024">
          <cell r="F1024" t="str">
            <v>4L40A38454USD</v>
          </cell>
          <cell r="T1024">
            <v>10.370000000000001</v>
          </cell>
        </row>
        <row r="1025">
          <cell r="F1025" t="str">
            <v>4L40A38455USD</v>
          </cell>
          <cell r="T1025">
            <v>9.6</v>
          </cell>
        </row>
        <row r="1026">
          <cell r="F1026" t="str">
            <v>4L40A38456USD</v>
          </cell>
          <cell r="T1026">
            <v>9.0500000000000007</v>
          </cell>
        </row>
        <row r="1027">
          <cell r="F1027" t="str">
            <v>4L40A38457USD</v>
          </cell>
          <cell r="T1027">
            <v>26.050000000000004</v>
          </cell>
        </row>
        <row r="1028">
          <cell r="F1028" t="str">
            <v>4L40A38458USD</v>
          </cell>
          <cell r="T1028">
            <v>52.09</v>
          </cell>
        </row>
        <row r="1029">
          <cell r="F1029" t="str">
            <v>4L40A38459USD</v>
          </cell>
          <cell r="T1029">
            <v>23.57</v>
          </cell>
        </row>
        <row r="1030">
          <cell r="F1030" t="str">
            <v>4L40A38460USD</v>
          </cell>
          <cell r="T1030">
            <v>47.12</v>
          </cell>
        </row>
        <row r="1031">
          <cell r="F1031" t="str">
            <v>4L40A38461USD</v>
          </cell>
          <cell r="T1031">
            <v>20.880000000000003</v>
          </cell>
        </row>
        <row r="1032">
          <cell r="F1032" t="str">
            <v>4L40A38462USD</v>
          </cell>
          <cell r="T1032">
            <v>41.75</v>
          </cell>
        </row>
        <row r="1033">
          <cell r="F1033" t="str">
            <v>4L40A38463USD</v>
          </cell>
          <cell r="T1033">
            <v>41.129999999999995</v>
          </cell>
        </row>
        <row r="1034">
          <cell r="F1034" t="str">
            <v>4L40A38464USD</v>
          </cell>
          <cell r="T1034">
            <v>82.25</v>
          </cell>
        </row>
        <row r="1035">
          <cell r="F1035" t="str">
            <v>4L40A38465USD</v>
          </cell>
          <cell r="T1035">
            <v>35.549999999999997</v>
          </cell>
        </row>
        <row r="1036">
          <cell r="F1036" t="str">
            <v>4L40A38466USD</v>
          </cell>
          <cell r="T1036">
            <v>71.09</v>
          </cell>
        </row>
        <row r="1037">
          <cell r="F1037" t="str">
            <v>4L40A38467USD</v>
          </cell>
          <cell r="T1037">
            <v>29.560000000000002</v>
          </cell>
        </row>
        <row r="1038">
          <cell r="F1038" t="str">
            <v>4L40A38468USD</v>
          </cell>
          <cell r="T1038">
            <v>59.11</v>
          </cell>
        </row>
        <row r="1039">
          <cell r="F1039" t="str">
            <v>4L40A38469USD</v>
          </cell>
          <cell r="T1039">
            <v>25.63</v>
          </cell>
        </row>
        <row r="1040">
          <cell r="F1040" t="str">
            <v>4L40A38470USD</v>
          </cell>
          <cell r="T1040">
            <v>51.25</v>
          </cell>
        </row>
        <row r="1041">
          <cell r="F1041" t="str">
            <v>4ZK0A39631USD</v>
          </cell>
          <cell r="T1041">
            <v>131</v>
          </cell>
        </row>
        <row r="1042">
          <cell r="F1042" t="str">
            <v>4ZK0A39632USD</v>
          </cell>
          <cell r="T1042">
            <v>131</v>
          </cell>
        </row>
        <row r="1043">
          <cell r="F1043" t="str">
            <v>849711GUSD</v>
          </cell>
          <cell r="T1043">
            <v>249</v>
          </cell>
        </row>
        <row r="1044">
          <cell r="F1044" t="str">
            <v>849711HUSD</v>
          </cell>
          <cell r="T1044">
            <v>249</v>
          </cell>
        </row>
        <row r="1045">
          <cell r="F1045" t="str">
            <v>849711KUSD</v>
          </cell>
          <cell r="T1045">
            <v>315</v>
          </cell>
        </row>
        <row r="1046">
          <cell r="F1046" t="str">
            <v>849711LUSD</v>
          </cell>
          <cell r="T1046">
            <v>315</v>
          </cell>
        </row>
        <row r="1047">
          <cell r="F1047" t="str">
            <v>84971EJUSD</v>
          </cell>
          <cell r="T1047">
            <v>346</v>
          </cell>
        </row>
        <row r="1048">
          <cell r="F1048" t="str">
            <v>84971PJUSD</v>
          </cell>
          <cell r="T1048">
            <v>1096</v>
          </cell>
        </row>
        <row r="1049">
          <cell r="F1049" t="str">
            <v>84971SJUSD</v>
          </cell>
          <cell r="T1049">
            <v>773</v>
          </cell>
        </row>
        <row r="1050">
          <cell r="F1050" t="str">
            <v>84978HDUSD</v>
          </cell>
          <cell r="T1050">
            <v>189</v>
          </cell>
        </row>
        <row r="1051">
          <cell r="F1051" t="str">
            <v>84978PJUSD</v>
          </cell>
          <cell r="T1051">
            <v>2548</v>
          </cell>
        </row>
        <row r="1052">
          <cell r="F1052" t="str">
            <v>0C19575NOK</v>
          </cell>
          <cell r="T1052">
            <v>11618</v>
          </cell>
        </row>
        <row r="1053">
          <cell r="F1053" t="str">
            <v>0C19576NOK</v>
          </cell>
          <cell r="T1053">
            <v>17408</v>
          </cell>
        </row>
        <row r="1054">
          <cell r="F1054" t="str">
            <v>0C19577NOK</v>
          </cell>
          <cell r="T1054">
            <v>33993</v>
          </cell>
        </row>
        <row r="1055">
          <cell r="F1055" t="str">
            <v>0C19578NOK</v>
          </cell>
          <cell r="T1055">
            <v>45200</v>
          </cell>
        </row>
        <row r="1056">
          <cell r="F1056" t="str">
            <v>0C19579NOK</v>
          </cell>
          <cell r="T1056" t="e">
            <v>#N/A</v>
          </cell>
        </row>
        <row r="1057">
          <cell r="F1057" t="str">
            <v>0C19580NOK</v>
          </cell>
          <cell r="T1057" t="e">
            <v>#N/A</v>
          </cell>
        </row>
        <row r="1058">
          <cell r="F1058" t="str">
            <v>0C19581NOK</v>
          </cell>
          <cell r="T1058" t="e">
            <v>#N/A</v>
          </cell>
        </row>
        <row r="1059">
          <cell r="F1059" t="str">
            <v>0C19582NOK</v>
          </cell>
          <cell r="T1059" t="e">
            <v>#N/A</v>
          </cell>
        </row>
        <row r="1060">
          <cell r="F1060" t="str">
            <v>0C19583NOK</v>
          </cell>
          <cell r="T1060" t="e">
            <v>#N/A</v>
          </cell>
        </row>
        <row r="1061">
          <cell r="F1061" t="str">
            <v>0C19584NOK</v>
          </cell>
          <cell r="T1061" t="e">
            <v>#N/A</v>
          </cell>
        </row>
        <row r="1062">
          <cell r="F1062" t="str">
            <v>0C19585NOK</v>
          </cell>
          <cell r="T1062" t="e">
            <v>#N/A</v>
          </cell>
        </row>
        <row r="1063">
          <cell r="F1063" t="str">
            <v>0C19586NOK</v>
          </cell>
          <cell r="T1063" t="e">
            <v>#N/A</v>
          </cell>
        </row>
        <row r="1064">
          <cell r="F1064" t="str">
            <v>0C19587NOK</v>
          </cell>
          <cell r="T1064" t="e">
            <v>#N/A</v>
          </cell>
        </row>
        <row r="1065">
          <cell r="F1065" t="str">
            <v>0C19588NOK</v>
          </cell>
          <cell r="T1065" t="e">
            <v>#N/A</v>
          </cell>
        </row>
        <row r="1066">
          <cell r="F1066" t="str">
            <v>0C19589NOK</v>
          </cell>
          <cell r="T1066" t="e">
            <v>#N/A</v>
          </cell>
        </row>
        <row r="1067">
          <cell r="F1067" t="str">
            <v>0C19590NOK</v>
          </cell>
          <cell r="T1067" t="e">
            <v>#N/A</v>
          </cell>
        </row>
        <row r="1068">
          <cell r="F1068" t="str">
            <v>0C19591NOK</v>
          </cell>
          <cell r="T1068" t="e">
            <v>#N/A</v>
          </cell>
        </row>
        <row r="1069">
          <cell r="F1069" t="str">
            <v>0C19592NOK</v>
          </cell>
          <cell r="T1069" t="e">
            <v>#N/A</v>
          </cell>
        </row>
        <row r="1070">
          <cell r="F1070" t="str">
            <v>0C19593NOK</v>
          </cell>
          <cell r="T1070" t="e">
            <v>#N/A</v>
          </cell>
        </row>
        <row r="1071">
          <cell r="F1071" t="str">
            <v>0C19594NOK</v>
          </cell>
          <cell r="T1071" t="e">
            <v>#N/A</v>
          </cell>
        </row>
        <row r="1072">
          <cell r="F1072" t="str">
            <v>0C19595NOK</v>
          </cell>
          <cell r="T1072" t="e">
            <v>#N/A</v>
          </cell>
        </row>
        <row r="1073">
          <cell r="F1073" t="str">
            <v>0C19596NOK</v>
          </cell>
          <cell r="T1073" t="e">
            <v>#N/A</v>
          </cell>
        </row>
        <row r="1074">
          <cell r="F1074" t="str">
            <v>0C19597NOK</v>
          </cell>
          <cell r="T1074" t="e">
            <v>#N/A</v>
          </cell>
        </row>
        <row r="1075">
          <cell r="F1075" t="str">
            <v>0C19598NOK</v>
          </cell>
          <cell r="T1075" t="e">
            <v>#N/A</v>
          </cell>
        </row>
        <row r="1076">
          <cell r="F1076" t="str">
            <v>0C19599NOK</v>
          </cell>
          <cell r="T1076" t="e">
            <v>#N/A</v>
          </cell>
        </row>
        <row r="1077">
          <cell r="F1077" t="str">
            <v>0C19600NOK</v>
          </cell>
          <cell r="T1077" t="e">
            <v>#N/A</v>
          </cell>
        </row>
        <row r="1078">
          <cell r="F1078" t="str">
            <v>0C19601NOK</v>
          </cell>
          <cell r="T1078">
            <v>157</v>
          </cell>
        </row>
        <row r="1079">
          <cell r="F1079" t="str">
            <v>0C19602NOK</v>
          </cell>
          <cell r="T1079">
            <v>180</v>
          </cell>
        </row>
        <row r="1080">
          <cell r="F1080" t="str">
            <v>0C19602NOK</v>
          </cell>
          <cell r="T1080">
            <v>180</v>
          </cell>
        </row>
        <row r="1081">
          <cell r="F1081" t="str">
            <v>0C19603NOK</v>
          </cell>
          <cell r="T1081">
            <v>725</v>
          </cell>
        </row>
        <row r="1082">
          <cell r="F1082" t="str">
            <v>0C19604NOK</v>
          </cell>
          <cell r="T1082">
            <v>740</v>
          </cell>
        </row>
        <row r="1083">
          <cell r="F1083" t="str">
            <v>0C19605NOK</v>
          </cell>
          <cell r="T1083">
            <v>1457</v>
          </cell>
        </row>
        <row r="1084">
          <cell r="F1084" t="str">
            <v>0C19606NOK</v>
          </cell>
          <cell r="T1084">
            <v>1495</v>
          </cell>
        </row>
        <row r="1085">
          <cell r="F1085" t="str">
            <v>0C19606NOK</v>
          </cell>
          <cell r="T1085">
            <v>1495</v>
          </cell>
        </row>
        <row r="1086">
          <cell r="F1086" t="str">
            <v>0C19607NOK</v>
          </cell>
          <cell r="T1086">
            <v>7173</v>
          </cell>
        </row>
        <row r="1087">
          <cell r="F1087" t="str">
            <v>0C19607NOK</v>
          </cell>
          <cell r="T1087">
            <v>7173</v>
          </cell>
        </row>
        <row r="1088">
          <cell r="F1088" t="str">
            <v>0C19608NOK</v>
          </cell>
          <cell r="T1088">
            <v>7247</v>
          </cell>
        </row>
        <row r="1089">
          <cell r="F1089" t="str">
            <v>0C19609NOK</v>
          </cell>
          <cell r="T1089">
            <v>2615</v>
          </cell>
        </row>
        <row r="1090">
          <cell r="F1090" t="str">
            <v>0C19609NOK</v>
          </cell>
          <cell r="T1090">
            <v>2615</v>
          </cell>
        </row>
        <row r="1091">
          <cell r="F1091" t="str">
            <v>0C19610NOK</v>
          </cell>
          <cell r="T1091">
            <v>2989</v>
          </cell>
        </row>
        <row r="1092">
          <cell r="F1092" t="str">
            <v>0C19610NOK</v>
          </cell>
          <cell r="T1092">
            <v>2989</v>
          </cell>
        </row>
        <row r="1093">
          <cell r="F1093" t="str">
            <v>0C19611NOK</v>
          </cell>
          <cell r="T1093">
            <v>523</v>
          </cell>
        </row>
        <row r="1094">
          <cell r="F1094" t="str">
            <v>0C19611NOK</v>
          </cell>
          <cell r="T1094">
            <v>523</v>
          </cell>
        </row>
        <row r="1095">
          <cell r="F1095" t="str">
            <v>0C19612NOK</v>
          </cell>
          <cell r="T1095">
            <v>598</v>
          </cell>
        </row>
        <row r="1096">
          <cell r="F1096" t="str">
            <v>0C19612NOK</v>
          </cell>
          <cell r="T1096">
            <v>598</v>
          </cell>
        </row>
        <row r="1097">
          <cell r="F1097" t="str">
            <v>0C47843NOK</v>
          </cell>
          <cell r="T1097">
            <v>162506</v>
          </cell>
        </row>
        <row r="1098">
          <cell r="F1098" t="str">
            <v>0C47844NOK</v>
          </cell>
          <cell r="T1098">
            <v>162506</v>
          </cell>
        </row>
        <row r="1099">
          <cell r="F1099" t="str">
            <v>0C47845NOK</v>
          </cell>
          <cell r="T1099">
            <v>81257</v>
          </cell>
        </row>
        <row r="1100">
          <cell r="F1100" t="str">
            <v>0C47846NOK</v>
          </cell>
          <cell r="T1100">
            <v>81257</v>
          </cell>
        </row>
        <row r="1101">
          <cell r="F1101" t="str">
            <v>0C47847NOK</v>
          </cell>
          <cell r="T1101">
            <v>39011</v>
          </cell>
        </row>
        <row r="1102">
          <cell r="F1102" t="str">
            <v>0C47848NOK</v>
          </cell>
          <cell r="T1102">
            <v>19506</v>
          </cell>
        </row>
        <row r="1103">
          <cell r="F1103" t="str">
            <v>0C47849NOK</v>
          </cell>
          <cell r="T1103">
            <v>3258</v>
          </cell>
        </row>
        <row r="1104">
          <cell r="F1104" t="str">
            <v>0C47850NOK</v>
          </cell>
          <cell r="T1104">
            <v>3258</v>
          </cell>
        </row>
        <row r="1105">
          <cell r="F1105" t="str">
            <v>0C47851NOK</v>
          </cell>
          <cell r="T1105">
            <v>20688</v>
          </cell>
        </row>
        <row r="1106">
          <cell r="F1106" t="str">
            <v>0C47852NOK</v>
          </cell>
          <cell r="T1106">
            <v>15669</v>
          </cell>
        </row>
        <row r="1107">
          <cell r="F1107" t="str">
            <v>0C47853NOK</v>
          </cell>
          <cell r="T1107">
            <v>195003</v>
          </cell>
        </row>
        <row r="1108">
          <cell r="F1108" t="str">
            <v>0C47854NOK</v>
          </cell>
          <cell r="T1108">
            <v>317.31</v>
          </cell>
        </row>
        <row r="1109">
          <cell r="F1109" t="str">
            <v>0C47855NOK</v>
          </cell>
          <cell r="T1109">
            <v>235.44</v>
          </cell>
        </row>
        <row r="1110">
          <cell r="F1110" t="str">
            <v>0C47856NOK</v>
          </cell>
          <cell r="T1110">
            <v>460.76000000000005</v>
          </cell>
        </row>
        <row r="1111">
          <cell r="F1111" t="str">
            <v>0C47857NOK</v>
          </cell>
          <cell r="T1111">
            <v>66.41</v>
          </cell>
        </row>
        <row r="1112">
          <cell r="F1112" t="str">
            <v>0C47858NOK</v>
          </cell>
          <cell r="T1112">
            <v>158.62</v>
          </cell>
        </row>
        <row r="1113">
          <cell r="F1113" t="str">
            <v>0C47859NOK</v>
          </cell>
          <cell r="T1113">
            <v>194.46</v>
          </cell>
        </row>
        <row r="1114">
          <cell r="F1114" t="str">
            <v>0C47860NOK</v>
          </cell>
          <cell r="T1114">
            <v>71.540000000000006</v>
          </cell>
        </row>
        <row r="1115">
          <cell r="F1115" t="str">
            <v>0C47861NOK</v>
          </cell>
          <cell r="T1115">
            <v>61.279999999999994</v>
          </cell>
        </row>
        <row r="1116">
          <cell r="F1116" t="str">
            <v>0C47862NOK</v>
          </cell>
          <cell r="T1116">
            <v>127.90999999999998</v>
          </cell>
        </row>
        <row r="1117">
          <cell r="F1117" t="str">
            <v>0C47863NOK</v>
          </cell>
          <cell r="T1117">
            <v>112.52000000000001</v>
          </cell>
        </row>
        <row r="1118">
          <cell r="F1118" t="str">
            <v>0C47864NOK</v>
          </cell>
          <cell r="T1118">
            <v>168.81</v>
          </cell>
        </row>
        <row r="1119">
          <cell r="F1119" t="str">
            <v>0C47865NOK</v>
          </cell>
          <cell r="T1119">
            <v>148.35999999999999</v>
          </cell>
        </row>
        <row r="1120">
          <cell r="F1120" t="str">
            <v>0C47866NOK</v>
          </cell>
          <cell r="T1120">
            <v>209.78000000000003</v>
          </cell>
        </row>
        <row r="1121">
          <cell r="F1121" t="str">
            <v>0C47867NOK</v>
          </cell>
          <cell r="T1121">
            <v>179.07</v>
          </cell>
        </row>
        <row r="1122">
          <cell r="F1122" t="str">
            <v>0C47868NOK</v>
          </cell>
          <cell r="T1122">
            <v>245.63000000000002</v>
          </cell>
        </row>
        <row r="1123">
          <cell r="F1123" t="str">
            <v>0C47869NOK</v>
          </cell>
          <cell r="T1123">
            <v>214.91</v>
          </cell>
        </row>
        <row r="1124">
          <cell r="F1124" t="str">
            <v>0C47876NOK</v>
          </cell>
          <cell r="T1124">
            <v>33.17</v>
          </cell>
        </row>
        <row r="1125">
          <cell r="F1125" t="str">
            <v>0C47877NOK</v>
          </cell>
          <cell r="T1125">
            <v>94.59</v>
          </cell>
        </row>
        <row r="1126">
          <cell r="F1126" t="str">
            <v>0C47878NOK</v>
          </cell>
          <cell r="T1126">
            <v>80.389999999999986</v>
          </cell>
        </row>
        <row r="1127">
          <cell r="F1127" t="str">
            <v>0C47879NOK</v>
          </cell>
          <cell r="T1127">
            <v>66.259999999999991</v>
          </cell>
        </row>
        <row r="1128">
          <cell r="F1128" t="str">
            <v>0C47880NOK</v>
          </cell>
          <cell r="T1128">
            <v>56.82</v>
          </cell>
        </row>
        <row r="1129">
          <cell r="F1129" t="str">
            <v>0C47881NOK</v>
          </cell>
          <cell r="T1129">
            <v>47.370000000000005</v>
          </cell>
        </row>
        <row r="1130">
          <cell r="F1130" t="str">
            <v>0C47882NOK</v>
          </cell>
          <cell r="T1130">
            <v>47.370000000000005</v>
          </cell>
        </row>
        <row r="1131">
          <cell r="F1131" t="str">
            <v>0C47883NOK</v>
          </cell>
          <cell r="T1131">
            <v>31.979999999999997</v>
          </cell>
        </row>
        <row r="1132">
          <cell r="F1132" t="str">
            <v>0C47884NOK</v>
          </cell>
          <cell r="T1132">
            <v>26.03</v>
          </cell>
        </row>
        <row r="1133">
          <cell r="F1133" t="str">
            <v>0C47885NOK</v>
          </cell>
          <cell r="T1133">
            <v>22.54</v>
          </cell>
        </row>
        <row r="1134">
          <cell r="F1134" t="str">
            <v>0C47886NOK</v>
          </cell>
          <cell r="T1134">
            <v>18.97</v>
          </cell>
        </row>
        <row r="1135">
          <cell r="F1135" t="str">
            <v>0C47887NOK</v>
          </cell>
          <cell r="T1135">
            <v>16.659999999999997</v>
          </cell>
        </row>
        <row r="1136">
          <cell r="F1136" t="str">
            <v>0C47888NOK</v>
          </cell>
          <cell r="T1136">
            <v>16.659999999999997</v>
          </cell>
        </row>
        <row r="1137">
          <cell r="F1137" t="str">
            <v>0C47889NOK</v>
          </cell>
          <cell r="T1137">
            <v>47.370000000000005</v>
          </cell>
        </row>
        <row r="1138">
          <cell r="F1138" t="str">
            <v>0C47890NOK</v>
          </cell>
          <cell r="T1138">
            <v>40.239999999999995</v>
          </cell>
        </row>
        <row r="1139">
          <cell r="F1139" t="str">
            <v>0C47891NOK</v>
          </cell>
          <cell r="T1139">
            <v>33.17</v>
          </cell>
        </row>
        <row r="1140">
          <cell r="F1140" t="str">
            <v>0C47892NOK</v>
          </cell>
          <cell r="T1140">
            <v>28.409999999999997</v>
          </cell>
        </row>
        <row r="1141">
          <cell r="F1141" t="str">
            <v>0C47893NOK</v>
          </cell>
          <cell r="T1141">
            <v>23.73</v>
          </cell>
        </row>
        <row r="1142">
          <cell r="F1142" t="str">
            <v>0C47894NOK</v>
          </cell>
          <cell r="T1142">
            <v>23.73</v>
          </cell>
        </row>
        <row r="1143">
          <cell r="F1143" t="str">
            <v>0C47895NOK</v>
          </cell>
          <cell r="T1143">
            <v>7088.58</v>
          </cell>
        </row>
        <row r="1144">
          <cell r="F1144" t="str">
            <v>0C47896NOK</v>
          </cell>
          <cell r="T1144">
            <v>66.259999999999991</v>
          </cell>
        </row>
        <row r="1145">
          <cell r="F1145" t="str">
            <v>0C47897NOK</v>
          </cell>
          <cell r="T1145">
            <v>189.10999999999999</v>
          </cell>
        </row>
        <row r="1146">
          <cell r="F1146" t="str">
            <v>0C47898NOK</v>
          </cell>
          <cell r="T1146">
            <v>160.77999999999997</v>
          </cell>
        </row>
        <row r="1147">
          <cell r="F1147" t="str">
            <v>0C47899NOK</v>
          </cell>
          <cell r="T1147">
            <v>127.69000000000001</v>
          </cell>
        </row>
        <row r="1148">
          <cell r="F1148" t="str">
            <v>0C47900NOK</v>
          </cell>
          <cell r="T1148">
            <v>113.55999999999999</v>
          </cell>
        </row>
        <row r="1149">
          <cell r="F1149" t="str">
            <v>0C47901NOK</v>
          </cell>
          <cell r="T1149">
            <v>94.59</v>
          </cell>
        </row>
        <row r="1150">
          <cell r="F1150" t="str">
            <v>0C47902NOK</v>
          </cell>
          <cell r="T1150">
            <v>94.59</v>
          </cell>
        </row>
        <row r="1151">
          <cell r="F1151" t="str">
            <v>0C47903NOK</v>
          </cell>
          <cell r="T1151">
            <v>62.769999999999996</v>
          </cell>
        </row>
        <row r="1152">
          <cell r="F1152" t="str">
            <v>0C47904NOK</v>
          </cell>
          <cell r="T1152">
            <v>53.25</v>
          </cell>
        </row>
        <row r="1153">
          <cell r="F1153" t="str">
            <v>0C47905NOK</v>
          </cell>
          <cell r="T1153">
            <v>42.61</v>
          </cell>
        </row>
        <row r="1154">
          <cell r="F1154" t="str">
            <v>0C47906NOK</v>
          </cell>
          <cell r="T1154">
            <v>37.929999999999993</v>
          </cell>
        </row>
        <row r="1155">
          <cell r="F1155" t="str">
            <v>0C47907NOK</v>
          </cell>
          <cell r="T1155">
            <v>31.979999999999997</v>
          </cell>
        </row>
        <row r="1156">
          <cell r="F1156" t="str">
            <v>0C47908NOK</v>
          </cell>
          <cell r="T1156">
            <v>31.979999999999997</v>
          </cell>
        </row>
        <row r="1157">
          <cell r="F1157" t="str">
            <v>0C47909NOK</v>
          </cell>
          <cell r="T1157">
            <v>94.59</v>
          </cell>
        </row>
        <row r="1158">
          <cell r="F1158" t="str">
            <v>0C47910NOK</v>
          </cell>
          <cell r="T1158">
            <v>80.389999999999986</v>
          </cell>
        </row>
        <row r="1159">
          <cell r="F1159" t="str">
            <v>0C47911NOK</v>
          </cell>
          <cell r="T1159">
            <v>63.879999999999995</v>
          </cell>
        </row>
        <row r="1160">
          <cell r="F1160" t="str">
            <v>0C47912NOK</v>
          </cell>
          <cell r="T1160">
            <v>56.82</v>
          </cell>
        </row>
        <row r="1161">
          <cell r="F1161" t="str">
            <v>0C47913NOK</v>
          </cell>
          <cell r="T1161">
            <v>47.370000000000005</v>
          </cell>
        </row>
        <row r="1162">
          <cell r="F1162" t="str">
            <v>0C47914NOK</v>
          </cell>
          <cell r="T1162">
            <v>47.370000000000005</v>
          </cell>
        </row>
        <row r="1163">
          <cell r="F1163" t="str">
            <v>4L40A02046NOK</v>
          </cell>
          <cell r="T1163">
            <v>171.34</v>
          </cell>
        </row>
        <row r="1164">
          <cell r="F1164" t="str">
            <v>4L40A02047NOK</v>
          </cell>
          <cell r="T1164">
            <v>302.29000000000002</v>
          </cell>
        </row>
        <row r="1165">
          <cell r="F1165" t="str">
            <v>4L40A02048NOK</v>
          </cell>
          <cell r="T1165">
            <v>395.1</v>
          </cell>
        </row>
        <row r="1166">
          <cell r="F1166" t="str">
            <v>4L40A02049NOK</v>
          </cell>
          <cell r="T1166">
            <v>496.97</v>
          </cell>
        </row>
        <row r="1167">
          <cell r="F1167" t="str">
            <v>4L40A02050NOK</v>
          </cell>
          <cell r="T1167">
            <v>590.6</v>
          </cell>
        </row>
        <row r="1168">
          <cell r="F1168" t="str">
            <v>4L40A02051NOK</v>
          </cell>
          <cell r="T1168">
            <v>382.75</v>
          </cell>
        </row>
        <row r="1169">
          <cell r="F1169" t="str">
            <v>4L40A02052NOK</v>
          </cell>
          <cell r="T1169">
            <v>454.29</v>
          </cell>
        </row>
        <row r="1170">
          <cell r="F1170" t="str">
            <v>4L40A02053NOK</v>
          </cell>
          <cell r="T1170">
            <v>218.63000000000002</v>
          </cell>
        </row>
        <row r="1171">
          <cell r="F1171" t="str">
            <v>4L40A02054NOK</v>
          </cell>
          <cell r="T1171">
            <v>385.06</v>
          </cell>
        </row>
        <row r="1172">
          <cell r="F1172" t="str">
            <v>4L40A02055NOK</v>
          </cell>
          <cell r="T1172">
            <v>529.02</v>
          </cell>
        </row>
        <row r="1173">
          <cell r="F1173" t="str">
            <v>4L40A02056NOK</v>
          </cell>
          <cell r="T1173">
            <v>638.78</v>
          </cell>
        </row>
        <row r="1174">
          <cell r="F1174" t="str">
            <v>4L40A02057NOK</v>
          </cell>
          <cell r="T1174">
            <v>748.17000000000007</v>
          </cell>
        </row>
        <row r="1175">
          <cell r="F1175" t="str">
            <v>4L40A12405NOK</v>
          </cell>
          <cell r="T1175">
            <v>26354.61</v>
          </cell>
        </row>
        <row r="1176">
          <cell r="F1176" t="str">
            <v>4L40A12406NOK</v>
          </cell>
          <cell r="T1176">
            <v>3545.56</v>
          </cell>
        </row>
        <row r="1177">
          <cell r="F1177" t="str">
            <v>4L40A38162NOK</v>
          </cell>
          <cell r="T1177">
            <v>4.76</v>
          </cell>
        </row>
        <row r="1178">
          <cell r="F1178" t="str">
            <v>4L40A38163NOK</v>
          </cell>
          <cell r="T1178">
            <v>4.24</v>
          </cell>
        </row>
        <row r="1179">
          <cell r="F1179" t="str">
            <v>4L40A38164NOK</v>
          </cell>
          <cell r="T1179">
            <v>3.57</v>
          </cell>
        </row>
        <row r="1180">
          <cell r="F1180" t="str">
            <v>4L40A38165NOK</v>
          </cell>
          <cell r="T1180">
            <v>2.46</v>
          </cell>
        </row>
        <row r="1181">
          <cell r="F1181" t="str">
            <v>4L40A38401NOK</v>
          </cell>
          <cell r="T1181">
            <v>273.07</v>
          </cell>
        </row>
        <row r="1182">
          <cell r="F1182" t="str">
            <v>4L40A38402NOK</v>
          </cell>
          <cell r="T1182">
            <v>546.04999999999995</v>
          </cell>
        </row>
        <row r="1183">
          <cell r="F1183" t="str">
            <v>4L40A38403NOK</v>
          </cell>
          <cell r="T1183">
            <v>247.10999999999999</v>
          </cell>
        </row>
        <row r="1184">
          <cell r="F1184" t="str">
            <v>4L40A38404NOK</v>
          </cell>
          <cell r="T1184">
            <v>494.07000000000005</v>
          </cell>
        </row>
        <row r="1185">
          <cell r="F1185" t="str">
            <v>4L40A38405NOK</v>
          </cell>
          <cell r="T1185">
            <v>212.83</v>
          </cell>
        </row>
        <row r="1186">
          <cell r="F1186" t="str">
            <v>4L40A38406NOK</v>
          </cell>
          <cell r="T1186">
            <v>425.58000000000004</v>
          </cell>
        </row>
        <row r="1187">
          <cell r="F1187" t="str">
            <v>4L40A38407NOK</v>
          </cell>
          <cell r="T1187">
            <v>190.37</v>
          </cell>
        </row>
        <row r="1188">
          <cell r="F1188" t="str">
            <v>4L40A38408NOK</v>
          </cell>
          <cell r="T1188">
            <v>380.59000000000003</v>
          </cell>
        </row>
        <row r="1189">
          <cell r="F1189" t="str">
            <v>4L40A38409NOK</v>
          </cell>
          <cell r="T1189">
            <v>235.21999999999997</v>
          </cell>
        </row>
        <row r="1190">
          <cell r="F1190" t="str">
            <v>4L40A38410NOK</v>
          </cell>
          <cell r="T1190">
            <v>470.42999999999995</v>
          </cell>
        </row>
        <row r="1191">
          <cell r="F1191" t="str">
            <v>4L40A38411NOK</v>
          </cell>
          <cell r="T1191">
            <v>203.31</v>
          </cell>
        </row>
        <row r="1192">
          <cell r="F1192" t="str">
            <v>4L40A38412NOK</v>
          </cell>
          <cell r="T1192">
            <v>406.62</v>
          </cell>
        </row>
        <row r="1193">
          <cell r="F1193" t="str">
            <v>4L40A38413NOK</v>
          </cell>
          <cell r="T1193">
            <v>169.03</v>
          </cell>
        </row>
        <row r="1194">
          <cell r="F1194" t="str">
            <v>4L40A38414NOK</v>
          </cell>
          <cell r="T1194">
            <v>338.06</v>
          </cell>
        </row>
        <row r="1195">
          <cell r="F1195" t="str">
            <v>4L40A38415NOK</v>
          </cell>
          <cell r="T1195">
            <v>146.57</v>
          </cell>
        </row>
        <row r="1196">
          <cell r="F1196" t="str">
            <v>4L40A38416NOK</v>
          </cell>
          <cell r="T1196">
            <v>293.14</v>
          </cell>
        </row>
        <row r="1197">
          <cell r="F1197" t="str">
            <v>4L40A38417NOK</v>
          </cell>
          <cell r="T1197">
            <v>203.31</v>
          </cell>
        </row>
        <row r="1198">
          <cell r="F1198" t="str">
            <v>4L40A38418NOK</v>
          </cell>
          <cell r="T1198">
            <v>406.62</v>
          </cell>
        </row>
        <row r="1199">
          <cell r="F1199" t="str">
            <v>4L40A38419NOK</v>
          </cell>
          <cell r="T1199">
            <v>169.03</v>
          </cell>
        </row>
        <row r="1200">
          <cell r="F1200" t="str">
            <v>4L40A38420NOK</v>
          </cell>
          <cell r="T1200">
            <v>338.06</v>
          </cell>
        </row>
        <row r="1201">
          <cell r="F1201" t="str">
            <v>4L40A38421NOK</v>
          </cell>
          <cell r="T1201">
            <v>136.01</v>
          </cell>
        </row>
        <row r="1202">
          <cell r="F1202" t="str">
            <v>4L40A38422NOK</v>
          </cell>
          <cell r="T1202">
            <v>271.95</v>
          </cell>
        </row>
        <row r="1203">
          <cell r="F1203" t="str">
            <v>4L40A38423NOK</v>
          </cell>
          <cell r="T1203">
            <v>113.55999999999999</v>
          </cell>
        </row>
        <row r="1204">
          <cell r="F1204" t="str">
            <v>4L40A38424NOK</v>
          </cell>
          <cell r="T1204">
            <v>226.95999999999998</v>
          </cell>
        </row>
        <row r="1205">
          <cell r="F1205" t="str">
            <v>4L40A38425NOK</v>
          </cell>
          <cell r="T1205">
            <v>235.21999999999997</v>
          </cell>
        </row>
        <row r="1206">
          <cell r="F1206" t="str">
            <v>4L40A38426NOK</v>
          </cell>
          <cell r="T1206">
            <v>470.42999999999995</v>
          </cell>
        </row>
        <row r="1207">
          <cell r="F1207" t="str">
            <v>4L40A38427NOK</v>
          </cell>
          <cell r="T1207">
            <v>203.31</v>
          </cell>
        </row>
        <row r="1208">
          <cell r="F1208" t="str">
            <v>4L40A38428NOK</v>
          </cell>
          <cell r="T1208">
            <v>406.62</v>
          </cell>
        </row>
        <row r="1209">
          <cell r="F1209" t="str">
            <v>4L40A38429NOK</v>
          </cell>
          <cell r="T1209">
            <v>169.03</v>
          </cell>
        </row>
        <row r="1210">
          <cell r="F1210" t="str">
            <v>4L40A38430NOK</v>
          </cell>
          <cell r="T1210">
            <v>338.06</v>
          </cell>
        </row>
        <row r="1211">
          <cell r="F1211" t="str">
            <v>4L40A38431NOK</v>
          </cell>
          <cell r="T1211">
            <v>146.57</v>
          </cell>
        </row>
        <row r="1212">
          <cell r="F1212" t="str">
            <v>4L40A38432NOK</v>
          </cell>
          <cell r="T1212">
            <v>293.14</v>
          </cell>
        </row>
        <row r="1213">
          <cell r="F1213" t="str">
            <v>4L40A38433NOK</v>
          </cell>
          <cell r="T1213">
            <v>330.99</v>
          </cell>
        </row>
        <row r="1214">
          <cell r="F1214" t="str">
            <v>4L40A38434NOK</v>
          </cell>
          <cell r="T1214">
            <v>311.14</v>
          </cell>
        </row>
        <row r="1215">
          <cell r="F1215" t="str">
            <v>4L40A38435NOK</v>
          </cell>
          <cell r="T1215">
            <v>288.01</v>
          </cell>
        </row>
        <row r="1216">
          <cell r="F1216" t="str">
            <v>4L40A38436NOK</v>
          </cell>
          <cell r="T1216">
            <v>271.43</v>
          </cell>
        </row>
        <row r="1217">
          <cell r="F1217" t="str">
            <v>4L40A38437NOK</v>
          </cell>
          <cell r="T1217">
            <v>88.27000000000001</v>
          </cell>
        </row>
        <row r="1218">
          <cell r="F1218" t="str">
            <v>4L40A38438NOK</v>
          </cell>
          <cell r="T1218">
            <v>83.070000000000007</v>
          </cell>
        </row>
        <row r="1219">
          <cell r="F1219" t="str">
            <v>4L40A38439NOK</v>
          </cell>
          <cell r="T1219">
            <v>76.899999999999991</v>
          </cell>
        </row>
        <row r="1220">
          <cell r="F1220" t="str">
            <v>4L40A38440NOK</v>
          </cell>
          <cell r="T1220">
            <v>72.430000000000007</v>
          </cell>
        </row>
        <row r="1221">
          <cell r="F1221" t="str">
            <v>4L40A38441NOK</v>
          </cell>
          <cell r="T1221">
            <v>220.64000000000001</v>
          </cell>
        </row>
        <row r="1222">
          <cell r="F1222" t="str">
            <v>4L40A38442NOK</v>
          </cell>
          <cell r="T1222">
            <v>207.48000000000002</v>
          </cell>
        </row>
        <row r="1223">
          <cell r="F1223" t="str">
            <v>4L40A38443NOK</v>
          </cell>
          <cell r="T1223">
            <v>192.01</v>
          </cell>
        </row>
        <row r="1224">
          <cell r="F1224" t="str">
            <v>4L40A38444NOK</v>
          </cell>
          <cell r="T1224">
            <v>180.93</v>
          </cell>
        </row>
        <row r="1225">
          <cell r="F1225" t="str">
            <v>4L40A38445NOK</v>
          </cell>
          <cell r="T1225">
            <v>94.59</v>
          </cell>
        </row>
        <row r="1226">
          <cell r="F1226" t="str">
            <v>4L40A38446NOK</v>
          </cell>
          <cell r="T1226">
            <v>88.940000000000012</v>
          </cell>
        </row>
        <row r="1227">
          <cell r="F1227" t="str">
            <v>4L40A38447NOK</v>
          </cell>
          <cell r="T1227">
            <v>82.320000000000007</v>
          </cell>
        </row>
        <row r="1228">
          <cell r="F1228" t="str">
            <v>4L40A38448NOK</v>
          </cell>
          <cell r="T1228">
            <v>77.64</v>
          </cell>
        </row>
        <row r="1229">
          <cell r="F1229" t="str">
            <v>4L40A38449NOK</v>
          </cell>
          <cell r="T1229">
            <v>25.29</v>
          </cell>
        </row>
        <row r="1230">
          <cell r="F1230" t="str">
            <v>4L40A38450NOK</v>
          </cell>
          <cell r="T1230">
            <v>23.8</v>
          </cell>
        </row>
        <row r="1231">
          <cell r="F1231" t="str">
            <v>4L40A38451NOK</v>
          </cell>
          <cell r="T1231">
            <v>22.020000000000003</v>
          </cell>
        </row>
        <row r="1232">
          <cell r="F1232" t="str">
            <v>4L40A38452NOK</v>
          </cell>
          <cell r="T1232">
            <v>20.75</v>
          </cell>
        </row>
        <row r="1233">
          <cell r="F1233" t="str">
            <v>4L40A38453NOK</v>
          </cell>
          <cell r="T1233">
            <v>63.06</v>
          </cell>
        </row>
        <row r="1234">
          <cell r="F1234" t="str">
            <v>4L40A38454NOK</v>
          </cell>
          <cell r="T1234">
            <v>59.27</v>
          </cell>
        </row>
        <row r="1235">
          <cell r="F1235" t="str">
            <v>4L40A38455NOK</v>
          </cell>
          <cell r="T1235">
            <v>54.879999999999995</v>
          </cell>
        </row>
        <row r="1236">
          <cell r="F1236" t="str">
            <v>4L40A38456NOK</v>
          </cell>
          <cell r="T1236">
            <v>51.760000000000005</v>
          </cell>
        </row>
        <row r="1237">
          <cell r="F1237" t="str">
            <v>4L40A38457NOK</v>
          </cell>
          <cell r="T1237">
            <v>148.94999999999999</v>
          </cell>
        </row>
        <row r="1238">
          <cell r="F1238" t="str">
            <v>4L40A38458NOK</v>
          </cell>
          <cell r="T1238">
            <v>297.89999999999998</v>
          </cell>
        </row>
        <row r="1239">
          <cell r="F1239" t="str">
            <v>4L40A38459NOK</v>
          </cell>
          <cell r="T1239">
            <v>134.82999999999998</v>
          </cell>
        </row>
        <row r="1240">
          <cell r="F1240" t="str">
            <v>4L40A38460NOK</v>
          </cell>
          <cell r="T1240">
            <v>269.5</v>
          </cell>
        </row>
        <row r="1241">
          <cell r="F1241" t="str">
            <v>4L40A38461NOK</v>
          </cell>
          <cell r="T1241">
            <v>119.42999999999999</v>
          </cell>
        </row>
        <row r="1242">
          <cell r="F1242" t="str">
            <v>4L40A38462NOK</v>
          </cell>
          <cell r="T1242">
            <v>238.78000000000003</v>
          </cell>
        </row>
        <row r="1243">
          <cell r="F1243" t="str">
            <v>4L40A38463NOK</v>
          </cell>
          <cell r="T1243">
            <v>235.21999999999997</v>
          </cell>
        </row>
        <row r="1244">
          <cell r="F1244" t="str">
            <v>4L40A38464NOK</v>
          </cell>
          <cell r="T1244">
            <v>470.42999999999995</v>
          </cell>
        </row>
        <row r="1245">
          <cell r="F1245" t="str">
            <v>4L40A38465NOK</v>
          </cell>
          <cell r="T1245">
            <v>203.31</v>
          </cell>
        </row>
        <row r="1246">
          <cell r="F1246" t="str">
            <v>4L40A38466NOK</v>
          </cell>
          <cell r="T1246">
            <v>406.62</v>
          </cell>
        </row>
        <row r="1247">
          <cell r="F1247" t="str">
            <v>4L40A38467NOK</v>
          </cell>
          <cell r="T1247">
            <v>169.03</v>
          </cell>
        </row>
        <row r="1248">
          <cell r="F1248" t="str">
            <v>4L40A38468NOK</v>
          </cell>
          <cell r="T1248">
            <v>338.06</v>
          </cell>
        </row>
        <row r="1249">
          <cell r="F1249" t="str">
            <v>4L40A38469NOK</v>
          </cell>
          <cell r="T1249">
            <v>146.57</v>
          </cell>
        </row>
        <row r="1250">
          <cell r="F1250" t="str">
            <v>4L40A38470NOK</v>
          </cell>
          <cell r="T1250">
            <v>293.14</v>
          </cell>
        </row>
        <row r="1251">
          <cell r="F1251" t="str">
            <v>4ZK0A39631NOK</v>
          </cell>
          <cell r="T1251">
            <v>744</v>
          </cell>
        </row>
        <row r="1252">
          <cell r="F1252" t="str">
            <v>4ZK0A39632NOK</v>
          </cell>
          <cell r="T1252">
            <v>744</v>
          </cell>
        </row>
        <row r="1253">
          <cell r="F1253" t="str">
            <v>849711GNOK</v>
          </cell>
          <cell r="T1253">
            <v>1405</v>
          </cell>
        </row>
        <row r="1254">
          <cell r="F1254" t="str">
            <v>849711HNOK</v>
          </cell>
          <cell r="T1254">
            <v>1405</v>
          </cell>
        </row>
        <row r="1255">
          <cell r="F1255" t="str">
            <v>849711KNOK</v>
          </cell>
          <cell r="T1255">
            <v>1779</v>
          </cell>
        </row>
        <row r="1256">
          <cell r="F1256" t="str">
            <v>849711LNOK</v>
          </cell>
          <cell r="T1256">
            <v>1779</v>
          </cell>
        </row>
        <row r="1257">
          <cell r="F1257" t="str">
            <v>84971EJNOK</v>
          </cell>
          <cell r="T1257">
            <v>1958</v>
          </cell>
        </row>
        <row r="1258">
          <cell r="F1258" t="str">
            <v>84971PJNOK</v>
          </cell>
          <cell r="T1258">
            <v>6201</v>
          </cell>
        </row>
        <row r="1259">
          <cell r="F1259" t="str">
            <v>84971SJNOK</v>
          </cell>
          <cell r="T1259">
            <v>4371</v>
          </cell>
        </row>
        <row r="1260">
          <cell r="F1260" t="str">
            <v>84978HDNOK</v>
          </cell>
          <cell r="T1260">
            <v>1069</v>
          </cell>
        </row>
        <row r="1261">
          <cell r="F1261" t="str">
            <v>84978PJNOK</v>
          </cell>
          <cell r="T1261">
            <v>14419</v>
          </cell>
        </row>
        <row r="1262">
          <cell r="F1262" t="str">
            <v>0C19575SEK</v>
          </cell>
          <cell r="T1262">
            <v>13445</v>
          </cell>
        </row>
        <row r="1263">
          <cell r="F1263" t="str">
            <v>0C19576SEK</v>
          </cell>
          <cell r="T1263">
            <v>20145</v>
          </cell>
        </row>
        <row r="1264">
          <cell r="F1264" t="str">
            <v>0C19577SEK</v>
          </cell>
          <cell r="T1264">
            <v>39339</v>
          </cell>
        </row>
        <row r="1265">
          <cell r="F1265" t="str">
            <v>0C19578SEK</v>
          </cell>
          <cell r="T1265">
            <v>52307</v>
          </cell>
        </row>
        <row r="1266">
          <cell r="F1266" t="str">
            <v>0C19579SEK</v>
          </cell>
          <cell r="T1266" t="e">
            <v>#N/A</v>
          </cell>
        </row>
        <row r="1267">
          <cell r="F1267" t="str">
            <v>0C19580SEK</v>
          </cell>
          <cell r="T1267" t="e">
            <v>#N/A</v>
          </cell>
        </row>
        <row r="1268">
          <cell r="F1268" t="str">
            <v>0C19581SEK</v>
          </cell>
          <cell r="T1268" t="e">
            <v>#N/A</v>
          </cell>
        </row>
        <row r="1269">
          <cell r="F1269" t="str">
            <v>0C19582SEK</v>
          </cell>
          <cell r="T1269" t="e">
            <v>#N/A</v>
          </cell>
        </row>
        <row r="1270">
          <cell r="F1270" t="str">
            <v>0C19583SEK</v>
          </cell>
          <cell r="T1270" t="e">
            <v>#N/A</v>
          </cell>
        </row>
        <row r="1271">
          <cell r="F1271" t="str">
            <v>0C19584SEK</v>
          </cell>
          <cell r="T1271" t="e">
            <v>#N/A</v>
          </cell>
        </row>
        <row r="1272">
          <cell r="F1272" t="str">
            <v>0C19585SEK</v>
          </cell>
          <cell r="T1272" t="e">
            <v>#N/A</v>
          </cell>
        </row>
        <row r="1273">
          <cell r="F1273" t="str">
            <v>0C19586SEK</v>
          </cell>
          <cell r="T1273" t="e">
            <v>#N/A</v>
          </cell>
        </row>
        <row r="1274">
          <cell r="F1274" t="str">
            <v>0C19587SEK</v>
          </cell>
          <cell r="T1274" t="e">
            <v>#N/A</v>
          </cell>
        </row>
        <row r="1275">
          <cell r="F1275" t="str">
            <v>0C19588SEK</v>
          </cell>
          <cell r="T1275" t="e">
            <v>#N/A</v>
          </cell>
        </row>
        <row r="1276">
          <cell r="F1276" t="str">
            <v>0C19589SEK</v>
          </cell>
          <cell r="T1276" t="e">
            <v>#N/A</v>
          </cell>
        </row>
        <row r="1277">
          <cell r="F1277" t="str">
            <v>0C19590SEK</v>
          </cell>
          <cell r="T1277" t="e">
            <v>#N/A</v>
          </cell>
        </row>
        <row r="1278">
          <cell r="F1278" t="str">
            <v>0C19591SEK</v>
          </cell>
          <cell r="T1278" t="e">
            <v>#N/A</v>
          </cell>
        </row>
        <row r="1279">
          <cell r="F1279" t="str">
            <v>0C19592SEK</v>
          </cell>
          <cell r="T1279" t="e">
            <v>#N/A</v>
          </cell>
        </row>
        <row r="1280">
          <cell r="F1280" t="str">
            <v>0C19593SEK</v>
          </cell>
          <cell r="T1280" t="e">
            <v>#N/A</v>
          </cell>
        </row>
        <row r="1281">
          <cell r="F1281" t="str">
            <v>0C19594SEK</v>
          </cell>
          <cell r="T1281" t="e">
            <v>#N/A</v>
          </cell>
        </row>
        <row r="1282">
          <cell r="F1282" t="str">
            <v>0C19595SEK</v>
          </cell>
          <cell r="T1282" t="e">
            <v>#N/A</v>
          </cell>
        </row>
        <row r="1283">
          <cell r="F1283" t="str">
            <v>0C19596SEK</v>
          </cell>
          <cell r="T1283" t="e">
            <v>#N/A</v>
          </cell>
        </row>
        <row r="1284">
          <cell r="F1284" t="str">
            <v>0C19597SEK</v>
          </cell>
          <cell r="T1284" t="e">
            <v>#N/A</v>
          </cell>
        </row>
        <row r="1285">
          <cell r="F1285" t="str">
            <v>0C19598SEK</v>
          </cell>
          <cell r="T1285" t="e">
            <v>#N/A</v>
          </cell>
        </row>
        <row r="1286">
          <cell r="F1286" t="str">
            <v>0C19599SEK</v>
          </cell>
          <cell r="T1286" t="e">
            <v>#N/A</v>
          </cell>
        </row>
        <row r="1287">
          <cell r="F1287" t="str">
            <v>0C19600SEK</v>
          </cell>
          <cell r="T1287" t="e">
            <v>#N/A</v>
          </cell>
        </row>
        <row r="1288">
          <cell r="F1288" t="str">
            <v>0C19601SEK</v>
          </cell>
          <cell r="T1288">
            <v>182</v>
          </cell>
        </row>
        <row r="1289">
          <cell r="F1289" t="str">
            <v>0C19602SEK</v>
          </cell>
          <cell r="T1289">
            <v>208</v>
          </cell>
        </row>
        <row r="1290">
          <cell r="F1290" t="str">
            <v>0C19602SEK</v>
          </cell>
          <cell r="T1290">
            <v>208</v>
          </cell>
        </row>
        <row r="1291">
          <cell r="F1291" t="str">
            <v>0C19603SEK</v>
          </cell>
          <cell r="T1291">
            <v>839</v>
          </cell>
        </row>
        <row r="1292">
          <cell r="F1292" t="str">
            <v>0C19604SEK</v>
          </cell>
          <cell r="T1292">
            <v>856</v>
          </cell>
        </row>
        <row r="1293">
          <cell r="F1293" t="str">
            <v>0C19605SEK</v>
          </cell>
          <cell r="T1293">
            <v>1686</v>
          </cell>
        </row>
        <row r="1294">
          <cell r="F1294" t="str">
            <v>0C19606SEK</v>
          </cell>
          <cell r="T1294">
            <v>1730</v>
          </cell>
        </row>
        <row r="1295">
          <cell r="F1295" t="str">
            <v>0C19606SEK</v>
          </cell>
          <cell r="T1295">
            <v>1730</v>
          </cell>
        </row>
        <row r="1296">
          <cell r="F1296" t="str">
            <v>0C19607SEK</v>
          </cell>
          <cell r="T1296">
            <v>8300</v>
          </cell>
        </row>
        <row r="1297">
          <cell r="F1297" t="str">
            <v>0C19607SEK</v>
          </cell>
          <cell r="T1297">
            <v>8300</v>
          </cell>
        </row>
        <row r="1298">
          <cell r="F1298" t="str">
            <v>0C19608SEK</v>
          </cell>
          <cell r="T1298">
            <v>8387</v>
          </cell>
        </row>
        <row r="1299">
          <cell r="F1299" t="str">
            <v>0C19609SEK</v>
          </cell>
          <cell r="T1299">
            <v>3027</v>
          </cell>
        </row>
        <row r="1300">
          <cell r="F1300" t="str">
            <v>0C19609SEK</v>
          </cell>
          <cell r="T1300">
            <v>3027</v>
          </cell>
        </row>
        <row r="1301">
          <cell r="F1301" t="str">
            <v>0C19610SEK</v>
          </cell>
          <cell r="T1301">
            <v>3459</v>
          </cell>
        </row>
        <row r="1302">
          <cell r="F1302" t="str">
            <v>0C19610SEK</v>
          </cell>
          <cell r="T1302">
            <v>3459</v>
          </cell>
        </row>
        <row r="1303">
          <cell r="F1303" t="str">
            <v>0C19611SEK</v>
          </cell>
          <cell r="T1303">
            <v>606</v>
          </cell>
        </row>
        <row r="1304">
          <cell r="F1304" t="str">
            <v>0C19611SEK</v>
          </cell>
          <cell r="T1304">
            <v>606</v>
          </cell>
        </row>
        <row r="1305">
          <cell r="F1305" t="str">
            <v>0C19612SEK</v>
          </cell>
          <cell r="T1305">
            <v>692</v>
          </cell>
        </row>
        <row r="1306">
          <cell r="F1306" t="str">
            <v>0C19612SEK</v>
          </cell>
          <cell r="T1306">
            <v>692</v>
          </cell>
        </row>
        <row r="1307">
          <cell r="F1307" t="str">
            <v>0C47843SEK</v>
          </cell>
          <cell r="T1307">
            <v>187507</v>
          </cell>
        </row>
        <row r="1308">
          <cell r="F1308" t="str">
            <v>0C47844SEK</v>
          </cell>
          <cell r="T1308">
            <v>187507</v>
          </cell>
        </row>
        <row r="1309">
          <cell r="F1309" t="str">
            <v>0C47845SEK</v>
          </cell>
          <cell r="T1309">
            <v>93758</v>
          </cell>
        </row>
        <row r="1310">
          <cell r="F1310" t="str">
            <v>0C47846SEK</v>
          </cell>
          <cell r="T1310">
            <v>93758</v>
          </cell>
        </row>
        <row r="1311">
          <cell r="F1311" t="str">
            <v>0C47847SEK</v>
          </cell>
          <cell r="T1311">
            <v>45013</v>
          </cell>
        </row>
        <row r="1312">
          <cell r="F1312" t="str">
            <v>0C47848SEK</v>
          </cell>
          <cell r="T1312">
            <v>22507</v>
          </cell>
        </row>
        <row r="1313">
          <cell r="F1313" t="str">
            <v>0C47849SEK</v>
          </cell>
          <cell r="T1313">
            <v>3759</v>
          </cell>
        </row>
        <row r="1314">
          <cell r="F1314" t="str">
            <v>0C47850SEK</v>
          </cell>
          <cell r="T1314">
            <v>3759</v>
          </cell>
        </row>
        <row r="1315">
          <cell r="F1315" t="str">
            <v>0C47851SEK</v>
          </cell>
          <cell r="T1315">
            <v>23871</v>
          </cell>
        </row>
        <row r="1316">
          <cell r="F1316" t="str">
            <v>0C47852SEK</v>
          </cell>
          <cell r="T1316">
            <v>18079</v>
          </cell>
        </row>
        <row r="1317">
          <cell r="F1317" t="str">
            <v>0C47853SEK</v>
          </cell>
          <cell r="T1317">
            <v>225003</v>
          </cell>
        </row>
        <row r="1318">
          <cell r="F1318" t="str">
            <v>0C47854SEK</v>
          </cell>
          <cell r="T1318">
            <v>366.13</v>
          </cell>
        </row>
        <row r="1319">
          <cell r="F1319" t="str">
            <v>0C47855SEK</v>
          </cell>
          <cell r="T1319">
            <v>271.65999999999997</v>
          </cell>
        </row>
        <row r="1320">
          <cell r="F1320" t="str">
            <v>0C47856SEK</v>
          </cell>
          <cell r="T1320">
            <v>531.64</v>
          </cell>
        </row>
        <row r="1321">
          <cell r="F1321" t="str">
            <v>0C47857SEK</v>
          </cell>
          <cell r="T1321">
            <v>76.63000000000001</v>
          </cell>
        </row>
        <row r="1322">
          <cell r="F1322" t="str">
            <v>0C47858SEK</v>
          </cell>
          <cell r="T1322">
            <v>183.02</v>
          </cell>
        </row>
        <row r="1323">
          <cell r="F1323" t="str">
            <v>0C47859SEK</v>
          </cell>
          <cell r="T1323">
            <v>224.38000000000002</v>
          </cell>
        </row>
        <row r="1324">
          <cell r="F1324" t="str">
            <v>0C47860SEK</v>
          </cell>
          <cell r="T1324">
            <v>82.55</v>
          </cell>
        </row>
        <row r="1325">
          <cell r="F1325" t="str">
            <v>0C47861SEK</v>
          </cell>
          <cell r="T1325">
            <v>70.710000000000008</v>
          </cell>
        </row>
        <row r="1326">
          <cell r="F1326" t="str">
            <v>0C47862SEK</v>
          </cell>
          <cell r="T1326">
            <v>147.59</v>
          </cell>
        </row>
        <row r="1327">
          <cell r="F1327" t="str">
            <v>0C47863SEK</v>
          </cell>
          <cell r="T1327">
            <v>129.82999999999998</v>
          </cell>
        </row>
        <row r="1328">
          <cell r="F1328" t="str">
            <v>0C47864SEK</v>
          </cell>
          <cell r="T1328">
            <v>194.77999999999997</v>
          </cell>
        </row>
        <row r="1329">
          <cell r="F1329" t="str">
            <v>0C47865SEK</v>
          </cell>
          <cell r="T1329">
            <v>171.18</v>
          </cell>
        </row>
        <row r="1330">
          <cell r="F1330" t="str">
            <v>0C47866SEK</v>
          </cell>
          <cell r="T1330">
            <v>242.05999999999997</v>
          </cell>
        </row>
        <row r="1331">
          <cell r="F1331" t="str">
            <v>0C47867SEK</v>
          </cell>
          <cell r="T1331">
            <v>206.61999999999998</v>
          </cell>
        </row>
        <row r="1332">
          <cell r="F1332" t="str">
            <v>0C47868SEK</v>
          </cell>
          <cell r="T1332">
            <v>283.40999999999997</v>
          </cell>
        </row>
        <row r="1333">
          <cell r="F1333" t="str">
            <v>0C47869SEK</v>
          </cell>
          <cell r="T1333">
            <v>247.98000000000002</v>
          </cell>
        </row>
        <row r="1334">
          <cell r="F1334" t="str">
            <v>0C47876SEK</v>
          </cell>
          <cell r="T1334">
            <v>38.270000000000003</v>
          </cell>
        </row>
        <row r="1335">
          <cell r="F1335" t="str">
            <v>0C47877SEK</v>
          </cell>
          <cell r="T1335">
            <v>109.15</v>
          </cell>
        </row>
        <row r="1336">
          <cell r="F1336" t="str">
            <v>0C47878SEK</v>
          </cell>
          <cell r="T1336">
            <v>92.76</v>
          </cell>
        </row>
        <row r="1337">
          <cell r="F1337" t="str">
            <v>0C47879SEK</v>
          </cell>
          <cell r="T1337">
            <v>76.459999999999994</v>
          </cell>
        </row>
        <row r="1338">
          <cell r="F1338" t="str">
            <v>0C47880SEK</v>
          </cell>
          <cell r="T1338">
            <v>65.56</v>
          </cell>
        </row>
        <row r="1339">
          <cell r="F1339" t="str">
            <v>0C47881SEK</v>
          </cell>
          <cell r="T1339">
            <v>54.66</v>
          </cell>
        </row>
        <row r="1340">
          <cell r="F1340" t="str">
            <v>0C47882SEK</v>
          </cell>
          <cell r="T1340">
            <v>54.66</v>
          </cell>
        </row>
        <row r="1341">
          <cell r="F1341" t="str">
            <v>0C47883SEK</v>
          </cell>
          <cell r="T1341">
            <v>36.900000000000006</v>
          </cell>
        </row>
        <row r="1342">
          <cell r="F1342" t="str">
            <v>0C47884SEK</v>
          </cell>
          <cell r="T1342">
            <v>30.04</v>
          </cell>
        </row>
        <row r="1343">
          <cell r="F1343" t="str">
            <v>0C47885SEK</v>
          </cell>
          <cell r="T1343">
            <v>26</v>
          </cell>
        </row>
        <row r="1344">
          <cell r="F1344" t="str">
            <v>0C47886SEK</v>
          </cell>
          <cell r="T1344">
            <v>21.880000000000003</v>
          </cell>
        </row>
        <row r="1345">
          <cell r="F1345" t="str">
            <v>0C47887SEK</v>
          </cell>
          <cell r="T1345">
            <v>19.220000000000002</v>
          </cell>
        </row>
        <row r="1346">
          <cell r="F1346" t="str">
            <v>0C47888SEK</v>
          </cell>
          <cell r="T1346">
            <v>19.220000000000002</v>
          </cell>
        </row>
        <row r="1347">
          <cell r="F1347" t="str">
            <v>0C47889SEK</v>
          </cell>
          <cell r="T1347">
            <v>54.66</v>
          </cell>
        </row>
        <row r="1348">
          <cell r="F1348" t="str">
            <v>0C47890SEK</v>
          </cell>
          <cell r="T1348">
            <v>46.42</v>
          </cell>
        </row>
        <row r="1349">
          <cell r="F1349" t="str">
            <v>0C47891SEK</v>
          </cell>
          <cell r="T1349">
            <v>38.270000000000003</v>
          </cell>
        </row>
        <row r="1350">
          <cell r="F1350" t="str">
            <v>0C47892SEK</v>
          </cell>
          <cell r="T1350">
            <v>32.78</v>
          </cell>
        </row>
        <row r="1351">
          <cell r="F1351" t="str">
            <v>0C47893SEK</v>
          </cell>
          <cell r="T1351">
            <v>27.379999999999995</v>
          </cell>
        </row>
        <row r="1352">
          <cell r="F1352" t="str">
            <v>0C47894SEK</v>
          </cell>
          <cell r="T1352">
            <v>27.379999999999995</v>
          </cell>
        </row>
        <row r="1353">
          <cell r="F1353" t="str">
            <v>0C47895SEK</v>
          </cell>
          <cell r="T1353">
            <v>8179.13</v>
          </cell>
        </row>
        <row r="1354">
          <cell r="F1354" t="str">
            <v>0C47896SEK</v>
          </cell>
          <cell r="T1354">
            <v>76.459999999999994</v>
          </cell>
        </row>
        <row r="1355">
          <cell r="F1355" t="str">
            <v>0C47897SEK</v>
          </cell>
          <cell r="T1355">
            <v>218.2</v>
          </cell>
        </row>
        <row r="1356">
          <cell r="F1356" t="str">
            <v>0C47898SEK</v>
          </cell>
          <cell r="T1356">
            <v>185.51</v>
          </cell>
        </row>
        <row r="1357">
          <cell r="F1357" t="str">
            <v>0C47899SEK</v>
          </cell>
          <cell r="T1357">
            <v>147.32999999999998</v>
          </cell>
        </row>
        <row r="1358">
          <cell r="F1358" t="str">
            <v>0C47900SEK</v>
          </cell>
          <cell r="T1358">
            <v>131.03</v>
          </cell>
        </row>
        <row r="1359">
          <cell r="F1359" t="str">
            <v>0C47901SEK</v>
          </cell>
          <cell r="T1359">
            <v>109.15</v>
          </cell>
        </row>
        <row r="1360">
          <cell r="F1360" t="str">
            <v>0C47902SEK</v>
          </cell>
          <cell r="T1360">
            <v>109.15</v>
          </cell>
        </row>
        <row r="1361">
          <cell r="F1361" t="str">
            <v>0C47903SEK</v>
          </cell>
          <cell r="T1361">
            <v>72.42</v>
          </cell>
        </row>
        <row r="1362">
          <cell r="F1362" t="str">
            <v>0C47904SEK</v>
          </cell>
          <cell r="T1362">
            <v>61.44</v>
          </cell>
        </row>
        <row r="1363">
          <cell r="F1363" t="str">
            <v>0C47905SEK</v>
          </cell>
          <cell r="T1363">
            <v>49.17</v>
          </cell>
        </row>
        <row r="1364">
          <cell r="F1364" t="str">
            <v>0C47906SEK</v>
          </cell>
          <cell r="T1364">
            <v>43.760000000000005</v>
          </cell>
        </row>
        <row r="1365">
          <cell r="F1365" t="str">
            <v>0C47907SEK</v>
          </cell>
          <cell r="T1365">
            <v>36.900000000000006</v>
          </cell>
        </row>
        <row r="1366">
          <cell r="F1366" t="str">
            <v>0C47908SEK</v>
          </cell>
          <cell r="T1366">
            <v>36.900000000000006</v>
          </cell>
        </row>
        <row r="1367">
          <cell r="F1367" t="str">
            <v>0C47909SEK</v>
          </cell>
          <cell r="T1367">
            <v>109.15</v>
          </cell>
        </row>
        <row r="1368">
          <cell r="F1368" t="str">
            <v>0C47910SEK</v>
          </cell>
          <cell r="T1368">
            <v>92.76</v>
          </cell>
        </row>
        <row r="1369">
          <cell r="F1369" t="str">
            <v>0C47911SEK</v>
          </cell>
          <cell r="T1369">
            <v>73.710000000000008</v>
          </cell>
        </row>
        <row r="1370">
          <cell r="F1370" t="str">
            <v>0C47912SEK</v>
          </cell>
          <cell r="T1370">
            <v>65.56</v>
          </cell>
        </row>
        <row r="1371">
          <cell r="F1371" t="str">
            <v>0C47913SEK</v>
          </cell>
          <cell r="T1371">
            <v>54.66</v>
          </cell>
        </row>
        <row r="1372">
          <cell r="F1372" t="str">
            <v>0C47914SEK</v>
          </cell>
          <cell r="T1372">
            <v>54.66</v>
          </cell>
        </row>
        <row r="1373">
          <cell r="F1373" t="str">
            <v>4L40A02046SEK</v>
          </cell>
          <cell r="T1373">
            <v>197.7</v>
          </cell>
        </row>
        <row r="1374">
          <cell r="F1374" t="str">
            <v>4L40A02047SEK</v>
          </cell>
          <cell r="T1374">
            <v>348.8</v>
          </cell>
        </row>
        <row r="1375">
          <cell r="F1375" t="str">
            <v>4L40A02048SEK</v>
          </cell>
          <cell r="T1375">
            <v>455.88</v>
          </cell>
        </row>
        <row r="1376">
          <cell r="F1376" t="str">
            <v>4L40A02049SEK</v>
          </cell>
          <cell r="T1376">
            <v>573.42999999999995</v>
          </cell>
        </row>
        <row r="1377">
          <cell r="F1377" t="str">
            <v>4L40A02050SEK</v>
          </cell>
          <cell r="T1377">
            <v>681.46</v>
          </cell>
        </row>
        <row r="1378">
          <cell r="F1378" t="str">
            <v>4L40A02051SEK</v>
          </cell>
          <cell r="T1378">
            <v>441.64</v>
          </cell>
        </row>
        <row r="1379">
          <cell r="F1379" t="str">
            <v>4L40A02052SEK</v>
          </cell>
          <cell r="T1379">
            <v>524.18000000000006</v>
          </cell>
        </row>
        <row r="1380">
          <cell r="F1380" t="str">
            <v>4L40A02053SEK</v>
          </cell>
          <cell r="T1380">
            <v>252.26999999999998</v>
          </cell>
        </row>
        <row r="1381">
          <cell r="F1381" t="str">
            <v>4L40A02054SEK</v>
          </cell>
          <cell r="T1381">
            <v>444.3</v>
          </cell>
        </row>
        <row r="1382">
          <cell r="F1382" t="str">
            <v>4L40A02055SEK</v>
          </cell>
          <cell r="T1382">
            <v>610.41</v>
          </cell>
        </row>
        <row r="1383">
          <cell r="F1383" t="str">
            <v>4L40A02056SEK</v>
          </cell>
          <cell r="T1383">
            <v>737.06000000000006</v>
          </cell>
        </row>
        <row r="1384">
          <cell r="F1384" t="str">
            <v>4L40A02057SEK</v>
          </cell>
          <cell r="T1384">
            <v>863.27</v>
          </cell>
        </row>
        <row r="1385">
          <cell r="F1385" t="str">
            <v>4L40A12405SEK</v>
          </cell>
          <cell r="T1385">
            <v>30409.17</v>
          </cell>
        </row>
        <row r="1386">
          <cell r="F1386" t="str">
            <v>4L40A12406SEK</v>
          </cell>
          <cell r="T1386">
            <v>4091.0299999999997</v>
          </cell>
        </row>
        <row r="1387">
          <cell r="F1387" t="str">
            <v>4L40A38162SEK</v>
          </cell>
          <cell r="T1387">
            <v>5.5</v>
          </cell>
        </row>
        <row r="1388">
          <cell r="F1388" t="str">
            <v>4L40A38163SEK</v>
          </cell>
          <cell r="T1388">
            <v>4.9000000000000004</v>
          </cell>
        </row>
        <row r="1389">
          <cell r="F1389" t="str">
            <v>4L40A38164SEK</v>
          </cell>
          <cell r="T1389">
            <v>4.12</v>
          </cell>
        </row>
        <row r="1390">
          <cell r="F1390" t="str">
            <v>4L40A38165SEK</v>
          </cell>
          <cell r="T1390">
            <v>2.84</v>
          </cell>
        </row>
        <row r="1391">
          <cell r="F1391" t="str">
            <v>4L40A38401SEK</v>
          </cell>
          <cell r="T1391">
            <v>315.08000000000004</v>
          </cell>
        </row>
        <row r="1392">
          <cell r="F1392" t="str">
            <v>4L40A38402SEK</v>
          </cell>
          <cell r="T1392">
            <v>630.06000000000006</v>
          </cell>
        </row>
        <row r="1393">
          <cell r="F1393" t="str">
            <v>4L40A38403SEK</v>
          </cell>
          <cell r="T1393">
            <v>285.13</v>
          </cell>
        </row>
        <row r="1394">
          <cell r="F1394" t="str">
            <v>4L40A38404SEK</v>
          </cell>
          <cell r="T1394">
            <v>570.08000000000004</v>
          </cell>
        </row>
        <row r="1395">
          <cell r="F1395" t="str">
            <v>4L40A38405SEK</v>
          </cell>
          <cell r="T1395">
            <v>245.57</v>
          </cell>
        </row>
        <row r="1396">
          <cell r="F1396" t="str">
            <v>4L40A38406SEK</v>
          </cell>
          <cell r="T1396">
            <v>491.06000000000006</v>
          </cell>
        </row>
        <row r="1397">
          <cell r="F1397" t="str">
            <v>4L40A38407SEK</v>
          </cell>
          <cell r="T1397">
            <v>219.65999999999997</v>
          </cell>
        </row>
        <row r="1398">
          <cell r="F1398" t="str">
            <v>4L40A38408SEK</v>
          </cell>
          <cell r="T1398">
            <v>439.15000000000003</v>
          </cell>
        </row>
        <row r="1399">
          <cell r="F1399" t="str">
            <v>4L40A38409SEK</v>
          </cell>
          <cell r="T1399">
            <v>271.39999999999998</v>
          </cell>
        </row>
        <row r="1400">
          <cell r="F1400" t="str">
            <v>4L40A38410SEK</v>
          </cell>
          <cell r="T1400">
            <v>542.79999999999995</v>
          </cell>
        </row>
        <row r="1401">
          <cell r="F1401" t="str">
            <v>4L40A38411SEK</v>
          </cell>
          <cell r="T1401">
            <v>234.59</v>
          </cell>
        </row>
        <row r="1402">
          <cell r="F1402" t="str">
            <v>4L40A38412SEK</v>
          </cell>
          <cell r="T1402">
            <v>469.18</v>
          </cell>
        </row>
        <row r="1403">
          <cell r="F1403" t="str">
            <v>4L40A38413SEK</v>
          </cell>
          <cell r="T1403">
            <v>195.04000000000002</v>
          </cell>
        </row>
        <row r="1404">
          <cell r="F1404" t="str">
            <v>4L40A38414SEK</v>
          </cell>
          <cell r="T1404">
            <v>390.07</v>
          </cell>
        </row>
        <row r="1405">
          <cell r="F1405" t="str">
            <v>4L40A38415SEK</v>
          </cell>
          <cell r="T1405">
            <v>169.12</v>
          </cell>
        </row>
        <row r="1406">
          <cell r="F1406" t="str">
            <v>4L40A38416SEK</v>
          </cell>
          <cell r="T1406">
            <v>338.24</v>
          </cell>
        </row>
        <row r="1407">
          <cell r="F1407" t="str">
            <v>4L40A38417SEK</v>
          </cell>
          <cell r="T1407">
            <v>234.59</v>
          </cell>
        </row>
        <row r="1408">
          <cell r="F1408" t="str">
            <v>4L40A38418SEK</v>
          </cell>
          <cell r="T1408">
            <v>469.18</v>
          </cell>
        </row>
        <row r="1409">
          <cell r="F1409" t="str">
            <v>4L40A38419SEK</v>
          </cell>
          <cell r="T1409">
            <v>195.04000000000002</v>
          </cell>
        </row>
        <row r="1410">
          <cell r="F1410" t="str">
            <v>4L40A38420SEK</v>
          </cell>
          <cell r="T1410">
            <v>390.07</v>
          </cell>
        </row>
        <row r="1411">
          <cell r="F1411" t="str">
            <v>4L40A38421SEK</v>
          </cell>
          <cell r="T1411">
            <v>156.94</v>
          </cell>
        </row>
        <row r="1412">
          <cell r="F1412" t="str">
            <v>4L40A38422SEK</v>
          </cell>
          <cell r="T1412">
            <v>313.79000000000002</v>
          </cell>
        </row>
        <row r="1413">
          <cell r="F1413" t="str">
            <v>4L40A38423SEK</v>
          </cell>
          <cell r="T1413">
            <v>131.03</v>
          </cell>
        </row>
        <row r="1414">
          <cell r="F1414" t="str">
            <v>4L40A38424SEK</v>
          </cell>
          <cell r="T1414">
            <v>261.88</v>
          </cell>
        </row>
        <row r="1415">
          <cell r="F1415" t="str">
            <v>4L40A38425SEK</v>
          </cell>
          <cell r="T1415">
            <v>271.39999999999998</v>
          </cell>
        </row>
        <row r="1416">
          <cell r="F1416" t="str">
            <v>4L40A38426SEK</v>
          </cell>
          <cell r="T1416">
            <v>542.79999999999995</v>
          </cell>
        </row>
        <row r="1417">
          <cell r="F1417" t="str">
            <v>4L40A38427SEK</v>
          </cell>
          <cell r="T1417">
            <v>234.59</v>
          </cell>
        </row>
        <row r="1418">
          <cell r="F1418" t="str">
            <v>4L40A38428SEK</v>
          </cell>
          <cell r="T1418">
            <v>469.18</v>
          </cell>
        </row>
        <row r="1419">
          <cell r="F1419" t="str">
            <v>4L40A38429SEK</v>
          </cell>
          <cell r="T1419">
            <v>195.04000000000002</v>
          </cell>
        </row>
        <row r="1420">
          <cell r="F1420" t="str">
            <v>4L40A38430SEK</v>
          </cell>
          <cell r="T1420">
            <v>390.07</v>
          </cell>
        </row>
        <row r="1421">
          <cell r="F1421" t="str">
            <v>4L40A38431SEK</v>
          </cell>
          <cell r="T1421">
            <v>169.12</v>
          </cell>
        </row>
        <row r="1422">
          <cell r="F1422" t="str">
            <v>4L40A38432SEK</v>
          </cell>
          <cell r="T1422">
            <v>338.24</v>
          </cell>
        </row>
        <row r="1423">
          <cell r="F1423" t="str">
            <v>4L40A38433SEK</v>
          </cell>
          <cell r="T1423">
            <v>381.91999999999996</v>
          </cell>
        </row>
        <row r="1424">
          <cell r="F1424" t="str">
            <v>4L40A38434SEK</v>
          </cell>
          <cell r="T1424">
            <v>359.01</v>
          </cell>
        </row>
        <row r="1425">
          <cell r="F1425" t="str">
            <v>4L40A38435SEK</v>
          </cell>
          <cell r="T1425">
            <v>332.32</v>
          </cell>
        </row>
        <row r="1426">
          <cell r="F1426" t="str">
            <v>4L40A38436SEK</v>
          </cell>
          <cell r="T1426">
            <v>313.19</v>
          </cell>
        </row>
        <row r="1427">
          <cell r="F1427" t="str">
            <v>4L40A38437SEK</v>
          </cell>
          <cell r="T1427">
            <v>101.85</v>
          </cell>
        </row>
        <row r="1428">
          <cell r="F1428" t="str">
            <v>4L40A38438SEK</v>
          </cell>
          <cell r="T1428">
            <v>95.85</v>
          </cell>
        </row>
        <row r="1429">
          <cell r="F1429" t="str">
            <v>4L40A38439SEK</v>
          </cell>
          <cell r="T1429">
            <v>88.72999999999999</v>
          </cell>
        </row>
        <row r="1430">
          <cell r="F1430" t="str">
            <v>4L40A38440SEK</v>
          </cell>
          <cell r="T1430">
            <v>83.580000000000013</v>
          </cell>
        </row>
        <row r="1431">
          <cell r="F1431" t="str">
            <v>4L40A38441SEK</v>
          </cell>
          <cell r="T1431">
            <v>254.58</v>
          </cell>
        </row>
        <row r="1432">
          <cell r="F1432" t="str">
            <v>4L40A38442SEK</v>
          </cell>
          <cell r="T1432">
            <v>239.4</v>
          </cell>
        </row>
        <row r="1433">
          <cell r="F1433" t="str">
            <v>4L40A38443SEK</v>
          </cell>
          <cell r="T1433">
            <v>221.55</v>
          </cell>
        </row>
        <row r="1434">
          <cell r="F1434" t="str">
            <v>4L40A38444SEK</v>
          </cell>
          <cell r="T1434">
            <v>208.76</v>
          </cell>
        </row>
        <row r="1435">
          <cell r="F1435" t="str">
            <v>4L40A38445SEK</v>
          </cell>
          <cell r="T1435">
            <v>109.15</v>
          </cell>
        </row>
        <row r="1436">
          <cell r="F1436" t="str">
            <v>4L40A38446SEK</v>
          </cell>
          <cell r="T1436">
            <v>102.63</v>
          </cell>
        </row>
        <row r="1437">
          <cell r="F1437" t="str">
            <v>4L40A38447SEK</v>
          </cell>
          <cell r="T1437">
            <v>94.99</v>
          </cell>
        </row>
        <row r="1438">
          <cell r="F1438" t="str">
            <v>4L40A38448SEK</v>
          </cell>
          <cell r="T1438">
            <v>89.580000000000013</v>
          </cell>
        </row>
        <row r="1439">
          <cell r="F1439" t="str">
            <v>4L40A38449SEK</v>
          </cell>
          <cell r="T1439">
            <v>29.179999999999996</v>
          </cell>
        </row>
        <row r="1440">
          <cell r="F1440" t="str">
            <v>4L40A38450SEK</v>
          </cell>
          <cell r="T1440">
            <v>27.459999999999997</v>
          </cell>
        </row>
        <row r="1441">
          <cell r="F1441" t="str">
            <v>4L40A38451SEK</v>
          </cell>
          <cell r="T1441">
            <v>25.4</v>
          </cell>
        </row>
        <row r="1442">
          <cell r="F1442" t="str">
            <v>4L40A38452SEK</v>
          </cell>
          <cell r="T1442">
            <v>23.939999999999998</v>
          </cell>
        </row>
        <row r="1443">
          <cell r="F1443" t="str">
            <v>4L40A38453SEK</v>
          </cell>
          <cell r="T1443">
            <v>72.77</v>
          </cell>
        </row>
        <row r="1444">
          <cell r="F1444" t="str">
            <v>4L40A38454SEK</v>
          </cell>
          <cell r="T1444">
            <v>68.389999999999986</v>
          </cell>
        </row>
        <row r="1445">
          <cell r="F1445" t="str">
            <v>4L40A38455SEK</v>
          </cell>
          <cell r="T1445">
            <v>63.33</v>
          </cell>
        </row>
        <row r="1446">
          <cell r="F1446" t="str">
            <v>4L40A38456SEK</v>
          </cell>
          <cell r="T1446">
            <v>59.720000000000006</v>
          </cell>
        </row>
        <row r="1447">
          <cell r="F1447" t="str">
            <v>4L40A38457SEK</v>
          </cell>
          <cell r="T1447">
            <v>171.87</v>
          </cell>
        </row>
        <row r="1448">
          <cell r="F1448" t="str">
            <v>4L40A38458SEK</v>
          </cell>
          <cell r="T1448">
            <v>343.73</v>
          </cell>
        </row>
        <row r="1449">
          <cell r="F1449" t="str">
            <v>4L40A38459SEK</v>
          </cell>
          <cell r="T1449">
            <v>155.57</v>
          </cell>
        </row>
        <row r="1450">
          <cell r="F1450" t="str">
            <v>4L40A38460SEK</v>
          </cell>
          <cell r="T1450">
            <v>310.95999999999998</v>
          </cell>
        </row>
        <row r="1451">
          <cell r="F1451" t="str">
            <v>4L40A38461SEK</v>
          </cell>
          <cell r="T1451">
            <v>137.81</v>
          </cell>
        </row>
        <row r="1452">
          <cell r="F1452" t="str">
            <v>4L40A38462SEK</v>
          </cell>
          <cell r="T1452">
            <v>275.52</v>
          </cell>
        </row>
        <row r="1453">
          <cell r="F1453" t="str">
            <v>4L40A38463SEK</v>
          </cell>
          <cell r="T1453">
            <v>271.39999999999998</v>
          </cell>
        </row>
        <row r="1454">
          <cell r="F1454" t="str">
            <v>4L40A38464SEK</v>
          </cell>
          <cell r="T1454">
            <v>542.79999999999995</v>
          </cell>
        </row>
        <row r="1455">
          <cell r="F1455" t="str">
            <v>4L40A38465SEK</v>
          </cell>
          <cell r="T1455">
            <v>234.59</v>
          </cell>
        </row>
        <row r="1456">
          <cell r="F1456" t="str">
            <v>4L40A38466SEK</v>
          </cell>
          <cell r="T1456">
            <v>469.18</v>
          </cell>
        </row>
        <row r="1457">
          <cell r="F1457" t="str">
            <v>4L40A38467SEK</v>
          </cell>
          <cell r="T1457">
            <v>195.04000000000002</v>
          </cell>
        </row>
        <row r="1458">
          <cell r="F1458" t="str">
            <v>4L40A38468SEK</v>
          </cell>
          <cell r="T1458">
            <v>390.07</v>
          </cell>
        </row>
        <row r="1459">
          <cell r="F1459" t="str">
            <v>4L40A38469SEK</v>
          </cell>
          <cell r="T1459">
            <v>169.12</v>
          </cell>
        </row>
        <row r="1460">
          <cell r="F1460" t="str">
            <v>4L40A38470SEK</v>
          </cell>
          <cell r="T1460">
            <v>338.24</v>
          </cell>
        </row>
        <row r="1461">
          <cell r="F1461" t="str">
            <v>4ZK0A39631SEK</v>
          </cell>
          <cell r="T1461">
            <v>859</v>
          </cell>
        </row>
        <row r="1462">
          <cell r="F1462" t="str">
            <v>4ZK0A39632SEK</v>
          </cell>
          <cell r="T1462">
            <v>859</v>
          </cell>
        </row>
        <row r="1463">
          <cell r="F1463" t="str">
            <v>849711GSEK</v>
          </cell>
          <cell r="T1463">
            <v>1626</v>
          </cell>
        </row>
        <row r="1464">
          <cell r="F1464" t="str">
            <v>849711HSEK</v>
          </cell>
          <cell r="T1464">
            <v>1626</v>
          </cell>
        </row>
        <row r="1465">
          <cell r="F1465" t="str">
            <v>849711KSEK</v>
          </cell>
          <cell r="T1465">
            <v>2058</v>
          </cell>
        </row>
        <row r="1466">
          <cell r="F1466" t="str">
            <v>849711LSEK</v>
          </cell>
          <cell r="T1466">
            <v>2058</v>
          </cell>
        </row>
        <row r="1467">
          <cell r="F1467" t="str">
            <v>84971EJSEK</v>
          </cell>
          <cell r="T1467">
            <v>2266</v>
          </cell>
        </row>
        <row r="1468">
          <cell r="F1468" t="str">
            <v>84971PJSEK</v>
          </cell>
          <cell r="T1468">
            <v>7176</v>
          </cell>
        </row>
        <row r="1469">
          <cell r="F1469" t="str">
            <v>84971SJSEK</v>
          </cell>
          <cell r="T1469">
            <v>5058</v>
          </cell>
        </row>
        <row r="1470">
          <cell r="F1470" t="str">
            <v>84978HDSEK</v>
          </cell>
          <cell r="T1470">
            <v>1237</v>
          </cell>
        </row>
        <row r="1471">
          <cell r="F1471" t="str">
            <v>84978PJSEK</v>
          </cell>
          <cell r="T1471">
            <v>16687</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ftware BMC all"/>
      <sheetName val="Software BMC ABSOLUTE"/>
      <sheetName val="Software BMC Stoneware"/>
      <sheetName val="Softwarer BMC Sophos"/>
      <sheetName val="Sheet3"/>
      <sheetName val="Exchange rate"/>
    </sheetNames>
    <sheetDataSet>
      <sheetData sheetId="0" refreshError="1"/>
      <sheetData sheetId="1" refreshError="1">
        <row r="2">
          <cell r="C2" t="str">
            <v>0C47843</v>
          </cell>
          <cell r="D2" t="str">
            <v>Absolute Software</v>
          </cell>
          <cell r="E2" t="str">
            <v>KickStart Computrace - RW</v>
          </cell>
        </row>
        <row r="3">
          <cell r="C3" t="str">
            <v>0C47844</v>
          </cell>
          <cell r="D3" t="str">
            <v>Absolute Software</v>
          </cell>
          <cell r="E3" t="str">
            <v>KickStart Absolute Manage - RW</v>
          </cell>
        </row>
        <row r="4">
          <cell r="C4" t="str">
            <v>0C47845</v>
          </cell>
          <cell r="D4" t="str">
            <v>Absolute Software</v>
          </cell>
          <cell r="E4" t="str">
            <v>KickStart Lite Computrace - RW</v>
          </cell>
        </row>
        <row r="5">
          <cell r="C5" t="str">
            <v>0C47846</v>
          </cell>
          <cell r="D5" t="str">
            <v>Absolute Software</v>
          </cell>
          <cell r="E5" t="str">
            <v>KickStart Lite Absolute Manage - RW</v>
          </cell>
        </row>
        <row r="6">
          <cell r="C6" t="str">
            <v>0C47847</v>
          </cell>
          <cell r="D6" t="str">
            <v>Absolute Software</v>
          </cell>
          <cell r="E6" t="str">
            <v>KickStart UltraLight - RW</v>
          </cell>
        </row>
        <row r="7">
          <cell r="C7" t="str">
            <v>0C47848</v>
          </cell>
          <cell r="D7" t="str">
            <v>Absolute Software</v>
          </cell>
          <cell r="E7" t="str">
            <v>KickStart SMB - RW</v>
          </cell>
        </row>
        <row r="8">
          <cell r="C8" t="str">
            <v>0C47849</v>
          </cell>
          <cell r="D8" t="str">
            <v>Absolute Software</v>
          </cell>
          <cell r="E8" t="str">
            <v>PS-Custom Computrace RW</v>
          </cell>
        </row>
        <row r="9">
          <cell r="C9" t="str">
            <v>0C47850</v>
          </cell>
          <cell r="D9" t="str">
            <v>Absolute Software</v>
          </cell>
          <cell r="E9" t="str">
            <v>PS-Custom Absolute Manage RW</v>
          </cell>
        </row>
        <row r="10">
          <cell r="C10" t="str">
            <v>0C47851</v>
          </cell>
          <cell r="D10" t="str">
            <v>Absolute Software</v>
          </cell>
          <cell r="E10" t="str">
            <v>PS Mobile Device Manager - RW</v>
          </cell>
        </row>
        <row r="11">
          <cell r="C11" t="str">
            <v>0C47852</v>
          </cell>
          <cell r="D11" t="str">
            <v>Absolute Software</v>
          </cell>
          <cell r="E11" t="str">
            <v>Absolute Manage MDM Upgrade RW</v>
          </cell>
        </row>
        <row r="12">
          <cell r="C12" t="str">
            <v>0C47853</v>
          </cell>
          <cell r="D12" t="str">
            <v>Absolute Software</v>
          </cell>
          <cell r="E12" t="str">
            <v>Kickstart Computrace Enterprise - RW</v>
          </cell>
        </row>
        <row r="13">
          <cell r="C13" t="str">
            <v>0C47854</v>
          </cell>
          <cell r="D13" t="str">
            <v>Absolute Software</v>
          </cell>
          <cell r="E13" t="str">
            <v>Absolute Manage for SLG 3 year</v>
          </cell>
        </row>
        <row r="14">
          <cell r="C14" t="str">
            <v>0C47855</v>
          </cell>
          <cell r="D14" t="str">
            <v>Absolute Software</v>
          </cell>
          <cell r="E14" t="str">
            <v>Absolute Manage for SLG 2 year</v>
          </cell>
        </row>
        <row r="15">
          <cell r="C15" t="str">
            <v>0C47856</v>
          </cell>
          <cell r="D15" t="str">
            <v>Absolute Software</v>
          </cell>
          <cell r="E15" t="str">
            <v>Absolute Manage for SLG 5 year</v>
          </cell>
        </row>
        <row r="16">
          <cell r="C16" t="str">
            <v>0C47857</v>
          </cell>
          <cell r="D16" t="str">
            <v>Absolute Software</v>
          </cell>
          <cell r="E16" t="str">
            <v>Absolute Manage ADD ON for SLG 1 year</v>
          </cell>
        </row>
        <row r="17">
          <cell r="C17" t="str">
            <v>0C47858</v>
          </cell>
          <cell r="D17" t="str">
            <v>Absolute Software</v>
          </cell>
          <cell r="E17" t="str">
            <v>Absolute Manage ADD ON for SLG 3 year</v>
          </cell>
        </row>
        <row r="18">
          <cell r="C18" t="str">
            <v>0C47859</v>
          </cell>
          <cell r="D18" t="str">
            <v>Absolute Software</v>
          </cell>
          <cell r="E18" t="str">
            <v>Absolute Manage ADD ON for SLG 4 year</v>
          </cell>
        </row>
        <row r="19">
          <cell r="C19" t="str">
            <v>0C47860</v>
          </cell>
          <cell r="D19" t="str">
            <v>Absolute Software</v>
          </cell>
          <cell r="E19" t="str">
            <v>Absolute Manage ADD ON 1-2499 1 year</v>
          </cell>
        </row>
        <row r="20">
          <cell r="C20" t="str">
            <v>0C47861</v>
          </cell>
          <cell r="D20" t="str">
            <v>Absolute Software</v>
          </cell>
          <cell r="E20" t="str">
            <v>Absolute Manage ADD ON 10K + 1 year</v>
          </cell>
        </row>
        <row r="21">
          <cell r="C21" t="str">
            <v>0C47862</v>
          </cell>
          <cell r="D21" t="str">
            <v>Absolute Software</v>
          </cell>
          <cell r="E21" t="str">
            <v>Absolute Manage ADD ON 1-2499 2 year</v>
          </cell>
        </row>
        <row r="22">
          <cell r="C22" t="str">
            <v>0C47863</v>
          </cell>
          <cell r="D22" t="str">
            <v>Absolute Software</v>
          </cell>
          <cell r="E22" t="str">
            <v>Absolute Manage ADD ON 10K + 2 year</v>
          </cell>
        </row>
        <row r="23">
          <cell r="C23" t="str">
            <v>0C47864</v>
          </cell>
          <cell r="D23" t="str">
            <v>Absolute Software</v>
          </cell>
          <cell r="E23" t="str">
            <v>Absolute Manage ADD ON 1-2499 3 year</v>
          </cell>
        </row>
        <row r="24">
          <cell r="C24" t="str">
            <v>0C47865</v>
          </cell>
          <cell r="D24" t="str">
            <v>Absolute Software</v>
          </cell>
          <cell r="E24" t="str">
            <v>Absolute Manage ADD ON 10K + 3 year</v>
          </cell>
        </row>
        <row r="25">
          <cell r="C25" t="str">
            <v>0C47866</v>
          </cell>
          <cell r="D25" t="str">
            <v>Absolute Software</v>
          </cell>
          <cell r="E25" t="str">
            <v>Absolute Manage ADD ON 1-2499 4 year</v>
          </cell>
        </row>
        <row r="26">
          <cell r="C26" t="str">
            <v>0C47867</v>
          </cell>
          <cell r="D26" t="str">
            <v>Absolute Software</v>
          </cell>
          <cell r="E26" t="str">
            <v>Absolute Manage ADD ON 10K + 4 year</v>
          </cell>
        </row>
        <row r="27">
          <cell r="C27" t="str">
            <v>0C47868</v>
          </cell>
          <cell r="D27" t="str">
            <v>Absolute Software</v>
          </cell>
          <cell r="E27" t="str">
            <v>Absolute Manage ADD ON 1-2499 5 year</v>
          </cell>
        </row>
        <row r="28">
          <cell r="C28" t="str">
            <v>0C47869</v>
          </cell>
          <cell r="D28" t="str">
            <v>Absolute Software</v>
          </cell>
          <cell r="E28" t="str">
            <v>Absolute Manage ADD ON 10K + 5 year</v>
          </cell>
        </row>
        <row r="29">
          <cell r="C29" t="str">
            <v>4L40A02046</v>
          </cell>
          <cell r="D29" t="str">
            <v>Absolute Software</v>
          </cell>
          <cell r="E29" t="str">
            <v xml:space="preserve">Computrace Data Protection Premium Intel AT-p Edition1 Year </v>
          </cell>
        </row>
        <row r="30">
          <cell r="C30" t="str">
            <v>4L40A02047</v>
          </cell>
          <cell r="D30" t="str">
            <v>Absolute Software</v>
          </cell>
          <cell r="E30" t="str">
            <v xml:space="preserve">Computrace Data Protection Premium Intel AT-p Edition2 year </v>
          </cell>
        </row>
        <row r="31">
          <cell r="C31" t="str">
            <v>4L40A02048</v>
          </cell>
          <cell r="D31" t="str">
            <v>Absolute Software</v>
          </cell>
          <cell r="E31" t="str">
            <v xml:space="preserve">Computrace Data Protection Premium Intel AT-p Edition3 year  </v>
          </cell>
        </row>
        <row r="32">
          <cell r="C32" t="str">
            <v>4L40A02049</v>
          </cell>
          <cell r="D32" t="str">
            <v>Absolute Software</v>
          </cell>
          <cell r="E32" t="str">
            <v xml:space="preserve">Computrace Data Protection Premium Intel AT-p Edition4 Year </v>
          </cell>
        </row>
        <row r="33">
          <cell r="C33" t="str">
            <v>4L40A02050</v>
          </cell>
          <cell r="D33" t="str">
            <v>Absolute Software</v>
          </cell>
          <cell r="E33" t="str">
            <v xml:space="preserve">Computrace Data Protection Premium Intel AT-p Edition5 Year </v>
          </cell>
        </row>
        <row r="34">
          <cell r="C34" t="str">
            <v>4L40A02051</v>
          </cell>
          <cell r="D34" t="str">
            <v>Absolute Software</v>
          </cell>
          <cell r="E34" t="str">
            <v>Computrace Mobile Standard 5 Year &amp; Education</v>
          </cell>
        </row>
        <row r="35">
          <cell r="C35" t="str">
            <v>4L40A02052</v>
          </cell>
          <cell r="D35" t="str">
            <v>Absolute Software</v>
          </cell>
          <cell r="E35" t="str">
            <v>ComputraceOne Intel AT-p Edition2 Year APOS</v>
          </cell>
        </row>
        <row r="36">
          <cell r="C36" t="str">
            <v>4L40A02053</v>
          </cell>
          <cell r="D36" t="str">
            <v>Absolute Software</v>
          </cell>
          <cell r="E36" t="str">
            <v xml:space="preserve">ComputraceOne Intel AT-p Edition1 Year </v>
          </cell>
        </row>
        <row r="37">
          <cell r="C37" t="str">
            <v>4L40A02054</v>
          </cell>
          <cell r="D37" t="str">
            <v>Absolute Software</v>
          </cell>
          <cell r="E37" t="str">
            <v>ComputraceOne Intel AT-p Edition2 Year POS</v>
          </cell>
        </row>
        <row r="38">
          <cell r="C38" t="str">
            <v>4L40A02055</v>
          </cell>
          <cell r="D38" t="str">
            <v>Absolute Software</v>
          </cell>
          <cell r="E38" t="str">
            <v xml:space="preserve">ComputraceOne Intel AT-p Edition3 year </v>
          </cell>
        </row>
        <row r="39">
          <cell r="C39" t="str">
            <v>4L40A02056</v>
          </cell>
          <cell r="D39" t="str">
            <v>Absolute Software</v>
          </cell>
          <cell r="E39" t="str">
            <v xml:space="preserve">ComputraceOne Intel AT-p Edition4 Year </v>
          </cell>
        </row>
        <row r="40">
          <cell r="C40" t="str">
            <v>4L40A02057</v>
          </cell>
          <cell r="D40" t="str">
            <v>Absolute Software</v>
          </cell>
          <cell r="E40" t="str">
            <v>ComputraceOne Intel AT-p Edition5 Year</v>
          </cell>
        </row>
        <row r="41">
          <cell r="C41" t="str">
            <v>4ZK0A39631</v>
          </cell>
          <cell r="D41" t="str">
            <v>Absolute Software</v>
          </cell>
          <cell r="E41" t="str">
            <v xml:space="preserve">Absolute Training Credits - Computrace </v>
          </cell>
        </row>
        <row r="42">
          <cell r="C42" t="str">
            <v>4ZK0A39632</v>
          </cell>
          <cell r="D42" t="str">
            <v>Absolute Software</v>
          </cell>
          <cell r="E42" t="str">
            <v xml:space="preserve">Absolute Training Credits - Absolute Manage </v>
          </cell>
        </row>
      </sheetData>
      <sheetData sheetId="2" refreshError="1">
        <row r="2">
          <cell r="C2" t="str">
            <v>0C47876</v>
          </cell>
          <cell r="D2" t="str">
            <v>Stoneware</v>
          </cell>
          <cell r="E2" t="str">
            <v>LanSchool Education subscription for one device for one year</v>
          </cell>
        </row>
        <row r="3">
          <cell r="C3" t="str">
            <v>0C47877</v>
          </cell>
          <cell r="D3" t="str">
            <v>Stoneware</v>
          </cell>
          <cell r="E3" t="str">
            <v>LanSchool Educ, Library and Non-Profit per device (1-100 devices)</v>
          </cell>
        </row>
        <row r="4">
          <cell r="C4" t="str">
            <v>0C47878</v>
          </cell>
          <cell r="D4" t="str">
            <v>Stoneware</v>
          </cell>
          <cell r="E4" t="str">
            <v>LanSchool Educ, Library and Non-Profit per device (101-250 devices)</v>
          </cell>
        </row>
        <row r="5">
          <cell r="C5" t="str">
            <v>0C47879</v>
          </cell>
          <cell r="D5" t="str">
            <v>Stoneware</v>
          </cell>
          <cell r="E5" t="str">
            <v>LanSchool Educ, Library and Non-Profit per device (251-700 devices)</v>
          </cell>
        </row>
        <row r="6">
          <cell r="C6" t="str">
            <v>0C47880</v>
          </cell>
          <cell r="D6" t="str">
            <v>Stoneware</v>
          </cell>
          <cell r="E6" t="str">
            <v>LanSchool Educ, Library and Non-Profit per device (701-1450 devices)</v>
          </cell>
        </row>
        <row r="7">
          <cell r="C7" t="str">
            <v>0C47881</v>
          </cell>
          <cell r="D7" t="str">
            <v>Stoneware</v>
          </cell>
          <cell r="E7" t="str">
            <v>LanSchool Educ, Library and Non-Profit per device (1451-3000 devices)</v>
          </cell>
        </row>
        <row r="8">
          <cell r="C8" t="str">
            <v>0C47882</v>
          </cell>
          <cell r="D8" t="str">
            <v>Stoneware</v>
          </cell>
          <cell r="E8" t="str">
            <v>LanSchool Educ, Library and Non-Profit per device site license (Site license based on the total number of devices that the school has today, minimum of 1451+ devices)</v>
          </cell>
        </row>
        <row r="9">
          <cell r="C9" t="str">
            <v>0C47883</v>
          </cell>
          <cell r="D9" t="str">
            <v>Stoneware</v>
          </cell>
          <cell r="E9" t="str">
            <v>LanSchool Educ, Library and Non-Profit Upgrade per device (1-100 devices)</v>
          </cell>
        </row>
        <row r="10">
          <cell r="C10" t="str">
            <v>0C47884</v>
          </cell>
          <cell r="D10" t="str">
            <v>Stoneware</v>
          </cell>
          <cell r="E10" t="str">
            <v>LanSchool Educ, Library and Non-Profit Upgrade per device (101-250 devices)</v>
          </cell>
        </row>
        <row r="11">
          <cell r="C11" t="str">
            <v>0C47885</v>
          </cell>
          <cell r="D11" t="str">
            <v>Stoneware</v>
          </cell>
          <cell r="E11" t="str">
            <v>LanSchool Educ, Library and Non-Profit Upgrade per device (251-700 devices)</v>
          </cell>
        </row>
        <row r="12">
          <cell r="C12" t="str">
            <v>0C47886</v>
          </cell>
          <cell r="D12" t="str">
            <v>Stoneware</v>
          </cell>
          <cell r="E12" t="str">
            <v>LanSchool Educ, Library and Non-Profit Upgrade per device (701-1450 devices)</v>
          </cell>
        </row>
        <row r="13">
          <cell r="C13" t="str">
            <v>0C47887</v>
          </cell>
          <cell r="D13" t="str">
            <v>Stoneware</v>
          </cell>
          <cell r="E13" t="str">
            <v>LanSchool Educ, Library and Non-Profit Upgrade per device (1451-3000 devices)</v>
          </cell>
        </row>
        <row r="14">
          <cell r="C14" t="str">
            <v>0C47888</v>
          </cell>
          <cell r="D14" t="str">
            <v>Stoneware</v>
          </cell>
          <cell r="E14" t="str">
            <v>LanSchool Educ, Library and Non-Profit Upgrade per device site license (Site license based on the total number of devices that the school has today, minimum of 1451+ devices)</v>
          </cell>
        </row>
        <row r="15">
          <cell r="C15" t="str">
            <v>0C47889</v>
          </cell>
          <cell r="D15" t="str">
            <v>Stoneware</v>
          </cell>
          <cell r="E15" t="str">
            <v>LanSchool Educ, Library and Non-Profit Competitive Upgrade per device (1-100 devices)</v>
          </cell>
        </row>
        <row r="16">
          <cell r="C16" t="str">
            <v>0C47890</v>
          </cell>
          <cell r="D16" t="str">
            <v>Stoneware</v>
          </cell>
          <cell r="E16" t="str">
            <v>LanSchool Educ, Library and Non-Profit Competitive Upgrade per device (101-250 devices)</v>
          </cell>
        </row>
        <row r="17">
          <cell r="C17" t="str">
            <v>0C47891</v>
          </cell>
          <cell r="D17" t="str">
            <v>Stoneware</v>
          </cell>
          <cell r="E17" t="str">
            <v>LanSchool Educ, Library and Non-Profit Competitive Upgrade per device (251-700 devices)</v>
          </cell>
        </row>
        <row r="18">
          <cell r="C18" t="str">
            <v>0C47892</v>
          </cell>
          <cell r="D18" t="str">
            <v>Stoneware</v>
          </cell>
          <cell r="E18" t="str">
            <v>LanSchool Educ, Library and Non-Profit Competitive Upgrade per device (701-1450 devices)</v>
          </cell>
        </row>
        <row r="19">
          <cell r="C19" t="str">
            <v>0C47893</v>
          </cell>
          <cell r="D19" t="str">
            <v>Stoneware</v>
          </cell>
          <cell r="E19" t="str">
            <v>LanSchool Educ, Library and Non-Profit Competitive Upgrade per device (1451-3000 devices)</v>
          </cell>
        </row>
        <row r="20">
          <cell r="C20" t="str">
            <v>0C47894</v>
          </cell>
          <cell r="D20" t="str">
            <v>Stoneware</v>
          </cell>
          <cell r="E20" t="str">
            <v>LanSchool Educ, Library and Non-Profit Competitive Upgrade per device site license (Site license based on the total number of devices that the school has today, minimum of 1451+ devices)</v>
          </cell>
        </row>
        <row r="21">
          <cell r="C21" t="str">
            <v>0C47895</v>
          </cell>
          <cell r="D21" t="str">
            <v>Stoneware</v>
          </cell>
          <cell r="E21" t="str">
            <v>LanSchool K-12 Single School Site License Competitive Upgrade (licenses all computers in a single primary or single secondary school)</v>
          </cell>
        </row>
        <row r="22">
          <cell r="C22" t="str">
            <v>0C47896</v>
          </cell>
          <cell r="D22" t="str">
            <v>Stoneware</v>
          </cell>
          <cell r="E22" t="str">
            <v>LanSchool subscription for one device for one year</v>
          </cell>
        </row>
        <row r="23">
          <cell r="C23" t="str">
            <v>0C47897</v>
          </cell>
          <cell r="D23" t="str">
            <v>Stoneware</v>
          </cell>
          <cell r="E23" t="str">
            <v>LanSchool Corporate per device (1-100 devices)</v>
          </cell>
        </row>
        <row r="24">
          <cell r="C24" t="str">
            <v>0C47898</v>
          </cell>
          <cell r="D24" t="str">
            <v>Stoneware</v>
          </cell>
          <cell r="E24" t="str">
            <v>LanSchool Corporate per device (101-250 devices)</v>
          </cell>
        </row>
        <row r="25">
          <cell r="C25" t="str">
            <v>0C47899</v>
          </cell>
          <cell r="D25" t="str">
            <v>Stoneware</v>
          </cell>
          <cell r="E25" t="str">
            <v>LanSchool Corporate per device (251-700 devices)</v>
          </cell>
        </row>
        <row r="26">
          <cell r="C26" t="str">
            <v>0C47900</v>
          </cell>
          <cell r="D26" t="str">
            <v>Stoneware</v>
          </cell>
          <cell r="E26" t="str">
            <v>LanSchool Corporate per device (701-1450 devices)</v>
          </cell>
        </row>
        <row r="27">
          <cell r="C27" t="str">
            <v>0C47901</v>
          </cell>
          <cell r="D27" t="str">
            <v>Stoneware</v>
          </cell>
          <cell r="E27" t="str">
            <v>LanSchool Corporate per device (1451-3000 devices)</v>
          </cell>
        </row>
        <row r="28">
          <cell r="C28" t="str">
            <v>0C47902</v>
          </cell>
          <cell r="D28" t="str">
            <v>Stoneware</v>
          </cell>
          <cell r="E28" t="str">
            <v>LanSchool Corporate per device site license (Site license based on the total number of devices that the organization has today, minimum of 1451+ devices)</v>
          </cell>
        </row>
        <row r="29">
          <cell r="C29" t="str">
            <v>0C47903</v>
          </cell>
          <cell r="D29" t="str">
            <v>Stoneware</v>
          </cell>
          <cell r="E29" t="str">
            <v>LanSchool Corporate Upgrade per device (1-100 devices)</v>
          </cell>
        </row>
        <row r="30">
          <cell r="C30" t="str">
            <v>0C47904</v>
          </cell>
          <cell r="D30" t="str">
            <v>Stoneware</v>
          </cell>
          <cell r="E30" t="str">
            <v>LanSchool Corporate Upgrade per device (101-250 devices)</v>
          </cell>
        </row>
        <row r="31">
          <cell r="C31" t="str">
            <v>0C47905</v>
          </cell>
          <cell r="D31" t="str">
            <v>Stoneware</v>
          </cell>
          <cell r="E31" t="str">
            <v>LanSchool Corporate Upgrade per device (251-700 devices)</v>
          </cell>
        </row>
        <row r="32">
          <cell r="C32" t="str">
            <v>0C47906</v>
          </cell>
          <cell r="D32" t="str">
            <v>Stoneware</v>
          </cell>
          <cell r="E32" t="str">
            <v>LanSchool Corporate Upgrade per device (701-1450 devices)</v>
          </cell>
        </row>
        <row r="33">
          <cell r="C33" t="str">
            <v>0C47907</v>
          </cell>
          <cell r="D33" t="str">
            <v>Stoneware</v>
          </cell>
          <cell r="E33" t="str">
            <v>LanSchool Corporate Upgrade per device (1451-3000 devices)</v>
          </cell>
        </row>
        <row r="34">
          <cell r="C34" t="str">
            <v>0C47908</v>
          </cell>
          <cell r="D34" t="str">
            <v>Stoneware</v>
          </cell>
          <cell r="E34" t="str">
            <v>LanSchool Corporate Upgrade per device site license (Site license based on the total number of devices that the organization has today, minimum of 1451+ devices)</v>
          </cell>
        </row>
        <row r="35">
          <cell r="C35" t="str">
            <v>0C47909</v>
          </cell>
          <cell r="D35" t="str">
            <v>Stoneware</v>
          </cell>
          <cell r="E35" t="str">
            <v>LanSchool Corporate Upgrade Competitive per device (1-100 devices)</v>
          </cell>
        </row>
        <row r="36">
          <cell r="C36" t="str">
            <v>0C47910</v>
          </cell>
          <cell r="D36" t="str">
            <v>Stoneware</v>
          </cell>
          <cell r="E36" t="str">
            <v>LanSchool Corporate Upgrade Competitive per device (101-250 devices)</v>
          </cell>
        </row>
        <row r="37">
          <cell r="C37" t="str">
            <v>0C47911</v>
          </cell>
          <cell r="D37" t="str">
            <v>Stoneware</v>
          </cell>
          <cell r="E37" t="str">
            <v>LanSchool Corporate Upgrade Competitive per device (251-700 devices)</v>
          </cell>
        </row>
        <row r="38">
          <cell r="C38" t="str">
            <v>0C47912</v>
          </cell>
          <cell r="D38" t="str">
            <v>Stoneware</v>
          </cell>
          <cell r="E38" t="str">
            <v>LanSchool Corporate Upgrade Competitive per device (701-1450 devices)</v>
          </cell>
        </row>
        <row r="39">
          <cell r="C39" t="str">
            <v>0C47913</v>
          </cell>
          <cell r="D39" t="str">
            <v>Stoneware</v>
          </cell>
          <cell r="E39" t="str">
            <v>LanSchool Corporate Upgrade Competitive per device (1451-3000 devices)</v>
          </cell>
        </row>
        <row r="40">
          <cell r="C40" t="str">
            <v>0C47914</v>
          </cell>
          <cell r="D40" t="str">
            <v>Stoneware</v>
          </cell>
          <cell r="E40" t="str">
            <v>LanSchool Corporate Upgrade Competitive per device site license (Site license based on the total number of devices that the school has today, minimum of 1451+ devices)</v>
          </cell>
        </row>
        <row r="41">
          <cell r="C41" t="str">
            <v>4L40A12405</v>
          </cell>
          <cell r="D41" t="str">
            <v>Stoneware</v>
          </cell>
          <cell r="E41" t="str">
            <v>ThinkServer webNetwork SW Offering incl 30 webNetwork concurrent user lics, 1st yr upgrade protection, up to 24-hrs of  technical consulting and installation &amp; 45-days of phone support. ONLY AVAILABLE WITH A NEW LENOVO THINKSERVER</v>
          </cell>
        </row>
        <row r="42">
          <cell r="C42" t="str">
            <v>4L40A12406</v>
          </cell>
          <cell r="D42" t="str">
            <v>Stoneware</v>
          </cell>
          <cell r="E42" t="str">
            <v>ThinkServer webRelay SW Offering incl 4-hrs of consulting for installation &amp; 45-days of phone support. Requires customer have at least one webNetwork server or ThinkCentre WebNetwork SW offering. ONLY AVAILABLE WITH A NEW LENOVO THINKSERVER</v>
          </cell>
        </row>
        <row r="43">
          <cell r="C43" t="str">
            <v>4L40A38162</v>
          </cell>
          <cell r="D43" t="str">
            <v>Stoneware</v>
          </cell>
          <cell r="E43" t="str">
            <v>LanSchool K12 District Site Competitive Upgrade License 15000 to 39999 FTE
(K12 District Site license is based on the district’s FTE (full-time equivalent) employee and student count)</v>
          </cell>
        </row>
        <row r="44">
          <cell r="C44" t="str">
            <v>4L40A38163</v>
          </cell>
          <cell r="D44" t="str">
            <v>Stoneware</v>
          </cell>
          <cell r="E44" t="str">
            <v>LanSchool K12 District Site Competitive Upgrade License 40000 to 74999 FTE
(K12 District Site license is based on the district’s FTE (full-time equivalent) employee and student count)</v>
          </cell>
        </row>
        <row r="45">
          <cell r="C45" t="str">
            <v>4L40A38164</v>
          </cell>
          <cell r="D45" t="str">
            <v>Stoneware</v>
          </cell>
          <cell r="E45" t="str">
            <v>LanSchool K12 District Site Competitive Upgrade License 75000 to 199999 FTE
(K12 District Site license is based on the district’s FTE (full-time equivalent) employee and student count)</v>
          </cell>
        </row>
        <row r="46">
          <cell r="C46" t="str">
            <v>4L40A38165</v>
          </cell>
          <cell r="D46" t="str">
            <v>Stoneware</v>
          </cell>
          <cell r="E46" t="str">
            <v>LanSchool K12 District Site Competitive Upgrade License 200000+ FTE
(K12 District Site license is based on the district’s FTE (full-time equivalent) employee and student count)</v>
          </cell>
        </row>
      </sheetData>
      <sheetData sheetId="3" refreshError="1">
        <row r="2">
          <cell r="C2" t="str">
            <v>4L40A38401</v>
          </cell>
          <cell r="D2" t="str">
            <v>Sophos</v>
          </cell>
          <cell r="E2" t="str">
            <v>COMPLETE SECURITY SUITE - 100-199 USERS - 12 MOS - REGISTERED</v>
          </cell>
        </row>
        <row r="3">
          <cell r="C3" t="str">
            <v>4L40A38402</v>
          </cell>
          <cell r="D3" t="str">
            <v>Sophos</v>
          </cell>
          <cell r="E3" t="str">
            <v>COMPLETE SECURITY SUITE - 100-199 USERS - 36 MOS - REGISTERED</v>
          </cell>
        </row>
        <row r="4">
          <cell r="C4" t="str">
            <v>4L40A38403</v>
          </cell>
          <cell r="D4" t="str">
            <v>Sophos</v>
          </cell>
          <cell r="E4" t="str">
            <v>COMPLETE SECURITY SUITE - 200-499 USERS - 12 MOS - REGISTERED</v>
          </cell>
        </row>
        <row r="5">
          <cell r="C5" t="str">
            <v>4L40A38404</v>
          </cell>
          <cell r="D5" t="str">
            <v>Sophos</v>
          </cell>
          <cell r="E5" t="str">
            <v>COMPLETE SECURITY SUITE - 200-499 USERS - 36 MOS - REGISTERED</v>
          </cell>
        </row>
        <row r="6">
          <cell r="C6" t="str">
            <v>4L40A38405</v>
          </cell>
          <cell r="D6" t="str">
            <v>Sophos</v>
          </cell>
          <cell r="E6" t="str">
            <v>COMPLETE SECURITY SUITE - 500-999 USERS - 12 MOS - REGISTERED</v>
          </cell>
        </row>
        <row r="7">
          <cell r="C7" t="str">
            <v>4L40A38406</v>
          </cell>
          <cell r="D7" t="str">
            <v>Sophos</v>
          </cell>
          <cell r="E7" t="str">
            <v>COMPLETE SECURITY SUITE - 500-999 USERS - 36 MOS - REGISTERED</v>
          </cell>
        </row>
        <row r="8">
          <cell r="C8" t="str">
            <v>4L40A38407</v>
          </cell>
          <cell r="D8" t="str">
            <v>Sophos</v>
          </cell>
          <cell r="E8" t="str">
            <v>COMPLETE SECURITY SUITE - 1,000-1,999 USERS - 12 MOS - REGISTERED</v>
          </cell>
        </row>
        <row r="9">
          <cell r="C9" t="str">
            <v>4L40A38408</v>
          </cell>
          <cell r="D9" t="str">
            <v>Sophos</v>
          </cell>
          <cell r="E9" t="str">
            <v>COMPLETE SECURITY SUITE - 1,000-1,999 USERS - 36 MOS - REGISTERED</v>
          </cell>
        </row>
        <row r="10">
          <cell r="C10" t="str">
            <v>4L40A38409</v>
          </cell>
          <cell r="D10" t="str">
            <v>Sophos</v>
          </cell>
          <cell r="E10" t="str">
            <v>DATA PROTECTION SUITE - 100-199 USERS - 12 MOS - REGISTERED</v>
          </cell>
        </row>
        <row r="11">
          <cell r="C11" t="str">
            <v>4L40A38410</v>
          </cell>
          <cell r="D11" t="str">
            <v>Sophos</v>
          </cell>
          <cell r="E11" t="str">
            <v xml:space="preserve">DATA PROTECTION SUITE - 100-199 USERS - 36 MOS - REGISTERED </v>
          </cell>
        </row>
        <row r="12">
          <cell r="C12" t="str">
            <v>4L40A38411</v>
          </cell>
          <cell r="D12" t="str">
            <v>Sophos</v>
          </cell>
          <cell r="E12" t="str">
            <v xml:space="preserve">DATA PROTECTION SUITE - 200-499 USERS - 12 MOS - REGISTERED </v>
          </cell>
        </row>
        <row r="13">
          <cell r="C13" t="str">
            <v>4L40A38412</v>
          </cell>
          <cell r="D13" t="str">
            <v>Sophos</v>
          </cell>
          <cell r="E13" t="str">
            <v xml:space="preserve">DATA PROTECTION SUITE - 200-499 USERS - 36 MOS - REGISTERED </v>
          </cell>
        </row>
        <row r="14">
          <cell r="C14" t="str">
            <v>4L40A38413</v>
          </cell>
          <cell r="D14" t="str">
            <v>Sophos</v>
          </cell>
          <cell r="E14" t="str">
            <v xml:space="preserve">DATA PROTECTION SUITE - 500-999 USERS - 12 MOS - REGISTERED </v>
          </cell>
        </row>
        <row r="15">
          <cell r="C15" t="str">
            <v>4L40A38414</v>
          </cell>
          <cell r="D15" t="str">
            <v>Sophos</v>
          </cell>
          <cell r="E15" t="str">
            <v xml:space="preserve">DATA PROTECTION SUITE - 500-999 USERS - 36 MOS - REGISTERED </v>
          </cell>
        </row>
        <row r="16">
          <cell r="C16" t="str">
            <v>4L40A38415</v>
          </cell>
          <cell r="D16" t="str">
            <v>Sophos</v>
          </cell>
          <cell r="E16" t="str">
            <v xml:space="preserve">DATA PROTECTION SUITE - 1,000-1,999 USERS - 12 MOS - REGISTERED </v>
          </cell>
        </row>
        <row r="17">
          <cell r="C17" t="str">
            <v>4L40A38416</v>
          </cell>
          <cell r="D17" t="str">
            <v>Sophos</v>
          </cell>
          <cell r="E17" t="str">
            <v xml:space="preserve">DATA PROTECTION SUITE - 1,000-1,999 USERS - 36 MOS - REGISTERED </v>
          </cell>
        </row>
        <row r="18">
          <cell r="C18" t="str">
            <v>4L40A38417</v>
          </cell>
          <cell r="D18" t="str">
            <v>Sophos</v>
          </cell>
          <cell r="E18" t="str">
            <v xml:space="preserve">ENDPOINT PROTECTION - ADVANCED - 100-199 USERS - 12 MOS - REGISTERED </v>
          </cell>
        </row>
        <row r="19">
          <cell r="C19" t="str">
            <v>4L40A38418</v>
          </cell>
          <cell r="D19" t="str">
            <v>Sophos</v>
          </cell>
          <cell r="E19" t="str">
            <v xml:space="preserve">ENDPOINT PROTECTION - ADVANCED - 100-199 USERS - 36 MOS - REGISTERED </v>
          </cell>
        </row>
        <row r="20">
          <cell r="C20" t="str">
            <v>4L40A38419</v>
          </cell>
          <cell r="D20" t="str">
            <v>Sophos</v>
          </cell>
          <cell r="E20" t="str">
            <v xml:space="preserve">ENDPOINT PROTECTION - ADVANCED - 200-499 USERS - 12 MOS - REGISTERED </v>
          </cell>
        </row>
        <row r="21">
          <cell r="C21" t="str">
            <v>4L40A38420</v>
          </cell>
          <cell r="D21" t="str">
            <v>Sophos</v>
          </cell>
          <cell r="E21" t="str">
            <v xml:space="preserve">ENDPOINT PROTECTION - ADVANCED - 200-499 USERS - 36 MOS - REGISTERED </v>
          </cell>
        </row>
        <row r="22">
          <cell r="C22" t="str">
            <v>4L40A38421</v>
          </cell>
          <cell r="D22" t="str">
            <v>Sophos</v>
          </cell>
          <cell r="E22" t="str">
            <v xml:space="preserve">ENDPOINT PROTECTION - ADVANCED - 500-999 USERS - 12 MOS - REGISTERED </v>
          </cell>
        </row>
        <row r="23">
          <cell r="C23" t="str">
            <v>4L40A38422</v>
          </cell>
          <cell r="D23" t="str">
            <v>Sophos</v>
          </cell>
          <cell r="E23" t="str">
            <v xml:space="preserve">ENDPOINT PROTECTION - ADVANCED - 500-999 USERS - 36 MOS - REGISTERED </v>
          </cell>
        </row>
        <row r="24">
          <cell r="C24" t="str">
            <v>4L40A38423</v>
          </cell>
          <cell r="D24" t="str">
            <v>Sophos</v>
          </cell>
          <cell r="E24" t="str">
            <v xml:space="preserve">ENDPOINT PROTECTION - ADVANCED - 1,000-1,999 USERS - 12 MOS - REGISTERED </v>
          </cell>
        </row>
        <row r="25">
          <cell r="C25" t="str">
            <v>4L40A38424</v>
          </cell>
          <cell r="D25" t="str">
            <v>Sophos</v>
          </cell>
          <cell r="E25" t="str">
            <v xml:space="preserve">ENDPOINT PROTECTION - ADVANCED - 1,000-1,999 USERS - 36 MOS - REGISTERED </v>
          </cell>
        </row>
        <row r="26">
          <cell r="C26" t="str">
            <v>4L40A38425</v>
          </cell>
          <cell r="D26" t="str">
            <v>Sophos</v>
          </cell>
          <cell r="E26" t="str">
            <v xml:space="preserve">GATEWAY PROTECTION SUITE - 100-199 USERS - 12 MOS - REGISTERED </v>
          </cell>
        </row>
        <row r="27">
          <cell r="C27" t="str">
            <v>4L40A38426</v>
          </cell>
          <cell r="D27" t="str">
            <v>Sophos</v>
          </cell>
          <cell r="E27" t="str">
            <v xml:space="preserve">GATEWAY PROTECTION SUITE - 100-199 USERS - 36 MOS - REGISTERED </v>
          </cell>
        </row>
        <row r="28">
          <cell r="C28" t="str">
            <v>4L40A38427</v>
          </cell>
          <cell r="D28" t="str">
            <v>Sophos</v>
          </cell>
          <cell r="E28" t="str">
            <v xml:space="preserve">GATEWAY PROTECTION SUITE - 200-499 USERS - 12 MOS - REGISTERED </v>
          </cell>
        </row>
        <row r="29">
          <cell r="C29" t="str">
            <v>4L40A38428</v>
          </cell>
          <cell r="D29" t="str">
            <v>Sophos</v>
          </cell>
          <cell r="E29" t="str">
            <v xml:space="preserve">GATEWAY PROTECTION SUITE - 200-499 USERS - 36 MOS - REGISTERED </v>
          </cell>
        </row>
        <row r="30">
          <cell r="C30" t="str">
            <v>4L40A38429</v>
          </cell>
          <cell r="D30" t="str">
            <v>Sophos</v>
          </cell>
          <cell r="E30" t="str">
            <v xml:space="preserve">GATEWAY PROTECTION SUITE - 500-999 USERS - 12 MOS - REGISTERED </v>
          </cell>
        </row>
        <row r="31">
          <cell r="C31" t="str">
            <v>4L40A38430</v>
          </cell>
          <cell r="D31" t="str">
            <v>Sophos</v>
          </cell>
          <cell r="E31" t="str">
            <v xml:space="preserve">GATEWAY PROTECTION SUITE - 500-999 USERS - 36 MOS - REGISTERED </v>
          </cell>
        </row>
        <row r="32">
          <cell r="C32" t="str">
            <v>4L40A38431</v>
          </cell>
          <cell r="D32" t="str">
            <v>Sophos</v>
          </cell>
          <cell r="E32" t="str">
            <v xml:space="preserve">GATEWAY PROTECTION SUITE - 1,000-1,999 USERS - 12 MOS - REGISTERED </v>
          </cell>
        </row>
        <row r="33">
          <cell r="C33" t="str">
            <v>4L40A38432</v>
          </cell>
          <cell r="D33" t="str">
            <v>Sophos</v>
          </cell>
          <cell r="E33" t="str">
            <v xml:space="preserve">GATEWAY PROTECTION SUITE - 1,000-1,999 USERS - 36 MOS - REGISTERED </v>
          </cell>
        </row>
        <row r="34">
          <cell r="C34" t="str">
            <v>4L40A38433</v>
          </cell>
          <cell r="D34" t="str">
            <v>Sophos</v>
          </cell>
          <cell r="E34" t="str">
            <v xml:space="preserve">SAFEGUARD DEVICE ENCRYPTION - 100-199 CLIENTS - REGISTERED </v>
          </cell>
        </row>
        <row r="35">
          <cell r="C35" t="str">
            <v>4L40A38434</v>
          </cell>
          <cell r="D35" t="str">
            <v>Sophos</v>
          </cell>
          <cell r="E35" t="str">
            <v xml:space="preserve">SAFEGUARD DEVICE ENCRYPTION - 200-499 CLIENTS - REGISTERED </v>
          </cell>
        </row>
        <row r="36">
          <cell r="C36" t="str">
            <v>4L40A38435</v>
          </cell>
          <cell r="D36" t="str">
            <v>Sophos</v>
          </cell>
          <cell r="E36" t="str">
            <v xml:space="preserve">SAFEGUARD DEVICE ENCRYPTION - 500-999 CLIENTS - REGISTERED </v>
          </cell>
        </row>
        <row r="37">
          <cell r="C37" t="str">
            <v>4L40A38436</v>
          </cell>
          <cell r="D37" t="str">
            <v>Sophos</v>
          </cell>
          <cell r="E37" t="str">
            <v xml:space="preserve">SAFEGUARD DEVICE ENCRYPTION - 1,000-1,999 CLIENTS - REGISTERED </v>
          </cell>
        </row>
        <row r="38">
          <cell r="C38" t="str">
            <v>4L40A38437</v>
          </cell>
          <cell r="D38" t="str">
            <v>Sophos</v>
          </cell>
          <cell r="E38" t="str">
            <v xml:space="preserve">SAFEGUARD DEVICE ENCRYPTION - 12 MOS USC - 100-199 CLIENTS - 12 MOS - REGISTERED </v>
          </cell>
        </row>
        <row r="39">
          <cell r="C39" t="str">
            <v>4L40A38438</v>
          </cell>
          <cell r="D39" t="str">
            <v>Sophos</v>
          </cell>
          <cell r="E39" t="str">
            <v xml:space="preserve">SAFEGUARD DEVICE ENCRYPTION - 12 MOS USC - 200-499 CLIENTS - 12 MOS - REGISTERED </v>
          </cell>
        </row>
        <row r="40">
          <cell r="C40" t="str">
            <v>4L40A38439</v>
          </cell>
          <cell r="D40" t="str">
            <v>Sophos</v>
          </cell>
          <cell r="E40" t="str">
            <v xml:space="preserve">SAFEGUARD DEVICE ENCRYPTION - 12 MOS USC - 500-999 CLIENTS - 12 MOS - REGISTERED </v>
          </cell>
        </row>
        <row r="41">
          <cell r="C41" t="str">
            <v>4L40A38440</v>
          </cell>
          <cell r="D41" t="str">
            <v>Sophos</v>
          </cell>
          <cell r="E41" t="str">
            <v xml:space="preserve">SAFEGUARD DEVICE ENCRYPTION - 12 MOS USC - 1,000-1,999 CLIENTS - 12 MOS - REGISTERED </v>
          </cell>
        </row>
        <row r="42">
          <cell r="C42" t="str">
            <v>4L40A38441</v>
          </cell>
          <cell r="D42" t="str">
            <v>Sophos</v>
          </cell>
          <cell r="E42" t="str">
            <v xml:space="preserve">SAFEGUARD DEVICE ENCRYPTION - 36 MOS USC - 100-199 CLIENTS - 36 MOS - REGISTERED </v>
          </cell>
        </row>
        <row r="43">
          <cell r="C43" t="str">
            <v>4L40A38442</v>
          </cell>
          <cell r="D43" t="str">
            <v>Sophos</v>
          </cell>
          <cell r="E43" t="str">
            <v xml:space="preserve">SAFEGUARD DEVICE ENCRYPTION - 36 MOS USC - 200-499 CLIENTS - 36 MOS - REGISTERED </v>
          </cell>
        </row>
        <row r="44">
          <cell r="C44" t="str">
            <v>4L40A38443</v>
          </cell>
          <cell r="D44" t="str">
            <v>Sophos</v>
          </cell>
          <cell r="E44" t="str">
            <v xml:space="preserve">SAFEGUARD DEVICE ENCRYPTION - 36 MOS USC - 500-999 CLIENTS - 36 MOS - REGISTERED </v>
          </cell>
        </row>
        <row r="45">
          <cell r="C45" t="str">
            <v>4L40A38444</v>
          </cell>
          <cell r="D45" t="str">
            <v>Sophos</v>
          </cell>
          <cell r="E45" t="str">
            <v xml:space="preserve">SAFEGUARD DEVICE ENCRYPTION - 36 MOS USC - 1,000-1,999 CLIENTS - 36 MOS - REGISTERED </v>
          </cell>
        </row>
        <row r="46">
          <cell r="C46" t="str">
            <v>4L40A38445</v>
          </cell>
          <cell r="D46" t="str">
            <v>Sophos</v>
          </cell>
          <cell r="E46" t="str">
            <v xml:space="preserve">SAFEGUARD DATA EXCHANGE - 100-199 CLIENTS - REGISTERED </v>
          </cell>
        </row>
        <row r="47">
          <cell r="C47" t="str">
            <v>4L40A38446</v>
          </cell>
          <cell r="D47" t="str">
            <v>Sophos</v>
          </cell>
          <cell r="E47" t="str">
            <v xml:space="preserve">SAFEGUARD DATA EXCHANGE - 200-499 CLIENTS - REGISTERED </v>
          </cell>
        </row>
        <row r="48">
          <cell r="C48" t="str">
            <v>4L40A38447</v>
          </cell>
          <cell r="D48" t="str">
            <v>Sophos</v>
          </cell>
          <cell r="E48" t="str">
            <v xml:space="preserve">SAFEGUARD DATA EXCHANGE - 500-999 CLIENTS - REGISTERED </v>
          </cell>
        </row>
        <row r="49">
          <cell r="C49" t="str">
            <v>4L40A38448</v>
          </cell>
          <cell r="D49" t="str">
            <v>Sophos</v>
          </cell>
          <cell r="E49" t="str">
            <v xml:space="preserve">SAFEGUARD DATA EXCHANGE - 1,000-1,999 CLIENTS - REGISTERED </v>
          </cell>
        </row>
        <row r="50">
          <cell r="C50" t="str">
            <v>4L40A38449</v>
          </cell>
          <cell r="D50" t="str">
            <v>Sophos</v>
          </cell>
          <cell r="E50" t="str">
            <v xml:space="preserve">SAFEGUARD DATA EXCHANGE - 12 MOS USC - 100-199 CLIENTS - 12 MOS - REGISTERED </v>
          </cell>
        </row>
        <row r="51">
          <cell r="C51" t="str">
            <v>4L40A38450</v>
          </cell>
          <cell r="D51" t="str">
            <v>Sophos</v>
          </cell>
          <cell r="E51" t="str">
            <v xml:space="preserve">SAFEGUARD DATA EXCHANGE - 12 MOS USC - 200-499 CLIENTS - 12 MOS - REGISTERED </v>
          </cell>
        </row>
        <row r="52">
          <cell r="C52" t="str">
            <v>4L40A38451</v>
          </cell>
          <cell r="D52" t="str">
            <v>Sophos</v>
          </cell>
          <cell r="E52" t="str">
            <v xml:space="preserve">SAFEGUARD DATA EXCHANGE - 12 MOS USC - 500-999 CLIENTS - 12 MOS - REGISTERED </v>
          </cell>
        </row>
        <row r="53">
          <cell r="C53" t="str">
            <v>4L40A38452</v>
          </cell>
          <cell r="D53" t="str">
            <v>Sophos</v>
          </cell>
          <cell r="E53" t="str">
            <v xml:space="preserve">SAFEGUARD DATA EXCHANGE - 12 MOS USC - 1,000-1,999 CLIENTS - 12 MOS - REGISTERED </v>
          </cell>
        </row>
        <row r="54">
          <cell r="C54" t="str">
            <v>4L40A38453</v>
          </cell>
          <cell r="D54" t="str">
            <v>Sophos</v>
          </cell>
          <cell r="E54" t="str">
            <v xml:space="preserve">SAFEGUARD DATA EXCHANGE - 36 MOS USC - 100-199 CLIENTS - 36 MOS - REGISTERED </v>
          </cell>
        </row>
        <row r="55">
          <cell r="C55" t="str">
            <v>4L40A38454</v>
          </cell>
          <cell r="D55" t="str">
            <v>Sophos</v>
          </cell>
          <cell r="E55" t="str">
            <v xml:space="preserve">SAFEGUARD DATA EXCHANGE - 36 MOS USC - 200-499 CLIENTS - 36 MOS - REGISTERED </v>
          </cell>
        </row>
        <row r="56">
          <cell r="C56" t="str">
            <v>4L40A38455</v>
          </cell>
          <cell r="D56" t="str">
            <v>Sophos</v>
          </cell>
          <cell r="E56" t="str">
            <v xml:space="preserve">SAFEGUARD DATA EXCHANGE - 36 MOS USC - 500-999 CLIENTS - 36 MOS - REGISTERED </v>
          </cell>
        </row>
        <row r="57">
          <cell r="C57" t="str">
            <v>4L40A38456</v>
          </cell>
          <cell r="D57" t="str">
            <v>Sophos</v>
          </cell>
          <cell r="E57" t="str">
            <v xml:space="preserve">SAFEGUARD DATA EXCHANGE - 36 MOS USC - 1,000-1,999 CLIENTS - 36 MOS - REGISTERED </v>
          </cell>
        </row>
        <row r="58">
          <cell r="C58" t="str">
            <v>4L40A38457</v>
          </cell>
          <cell r="D58" t="str">
            <v>Sophos</v>
          </cell>
          <cell r="E58" t="str">
            <v xml:space="preserve">SOPHOS MOBILE CONTROL - SUBSCRIPTION - 100-199 CLIENTS - 12 MOS - REGISTERED </v>
          </cell>
        </row>
        <row r="59">
          <cell r="C59" t="str">
            <v>4L40A38458</v>
          </cell>
          <cell r="D59" t="str">
            <v>Sophos</v>
          </cell>
          <cell r="E59" t="str">
            <v xml:space="preserve">SOPHOS MOBILE CONTROL - SUBSCRIPTION - 100-199 CLIENTS - 36 MOS - REGISTERED </v>
          </cell>
        </row>
        <row r="60">
          <cell r="C60" t="str">
            <v>4L40A38459</v>
          </cell>
          <cell r="D60" t="str">
            <v>Sophos</v>
          </cell>
          <cell r="E60" t="str">
            <v xml:space="preserve">SOPHOS MOBILE CONTROL - SUBSCRIPTION - 200-499 CLIENTS - 12 MOS - REGISTERED </v>
          </cell>
        </row>
        <row r="61">
          <cell r="C61" t="str">
            <v>4L40A38460</v>
          </cell>
          <cell r="D61" t="str">
            <v>Sophos</v>
          </cell>
          <cell r="E61" t="str">
            <v xml:space="preserve">SOPHOS MOBILE CONTROL - SUBSCRIPTION - 200-499 CLIENTS - 36 MOS - REGISTERED </v>
          </cell>
        </row>
        <row r="62">
          <cell r="C62" t="str">
            <v>4L40A38461</v>
          </cell>
          <cell r="D62" t="str">
            <v>Sophos</v>
          </cell>
          <cell r="E62" t="str">
            <v xml:space="preserve">SOPHOS MOBILE CONTROL - SUBSCRIPTION - 500-999 CLIENTS - 12 MOS - REGISTERED </v>
          </cell>
        </row>
        <row r="63">
          <cell r="C63" t="str">
            <v>4L40A38462</v>
          </cell>
          <cell r="D63" t="str">
            <v>Sophos</v>
          </cell>
          <cell r="E63" t="str">
            <v xml:space="preserve">SOPHOS MOBILE CONTROL - SUBSCRIPTION - 500-999 CLIENTS - 36 MOS - REGISTERED </v>
          </cell>
        </row>
        <row r="64">
          <cell r="C64" t="str">
            <v>4L40A38463</v>
          </cell>
          <cell r="D64" t="str">
            <v>Sophos</v>
          </cell>
          <cell r="E64" t="str">
            <v xml:space="preserve">WEB PROTECTION SUITE - 100-199 USERS - 12 MOS - REGISTERED </v>
          </cell>
        </row>
        <row r="65">
          <cell r="C65" t="str">
            <v>4L40A38464</v>
          </cell>
          <cell r="D65" t="str">
            <v>Sophos</v>
          </cell>
          <cell r="E65" t="str">
            <v xml:space="preserve">WEB PROTECTION SUITE - 100-199 USERS - 36 MOS - REGISTERED </v>
          </cell>
        </row>
        <row r="66">
          <cell r="C66" t="str">
            <v>4L40A38465</v>
          </cell>
          <cell r="D66" t="str">
            <v>Sophos</v>
          </cell>
          <cell r="E66" t="str">
            <v xml:space="preserve">WEB PROTECTION SUITE - 200-499 USERS - 12 MOS - REGISTERED </v>
          </cell>
        </row>
        <row r="67">
          <cell r="C67" t="str">
            <v>4L40A38466</v>
          </cell>
          <cell r="D67" t="str">
            <v>Sophos</v>
          </cell>
          <cell r="E67" t="str">
            <v xml:space="preserve">WEB PROTECTION SUITE - 200-499 USERS - 36 MOS - REGISTERED </v>
          </cell>
        </row>
        <row r="68">
          <cell r="C68" t="str">
            <v>4L40A38467</v>
          </cell>
          <cell r="D68" t="str">
            <v>Sophos</v>
          </cell>
          <cell r="E68" t="str">
            <v xml:space="preserve">WEB PROTECTION SUITE - 500-999 USERS - 12 MOS - REGISTERED </v>
          </cell>
        </row>
        <row r="69">
          <cell r="C69" t="str">
            <v>4L40A38468</v>
          </cell>
          <cell r="D69" t="str">
            <v>Sophos</v>
          </cell>
          <cell r="E69" t="str">
            <v xml:space="preserve">WEB PROTECTION SUITE - 500-999 USERS - 36 MOS - REGISTERED </v>
          </cell>
        </row>
        <row r="70">
          <cell r="C70" t="str">
            <v>4L40A38469</v>
          </cell>
          <cell r="D70" t="str">
            <v>Sophos</v>
          </cell>
          <cell r="E70" t="str">
            <v xml:space="preserve">WEB PROTECTION SUITE - 1,000-1,999 USERS - 12 MOS - REGISTERED </v>
          </cell>
        </row>
        <row r="71">
          <cell r="C71" t="str">
            <v>4L40A38470</v>
          </cell>
          <cell r="D71" t="str">
            <v>Sophos</v>
          </cell>
          <cell r="E71" t="str">
            <v xml:space="preserve">WEB PROTECTION SUITE - 1,000-1,999 USERS - 36 MOS - REGISTERED </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DHS30"/>
  <sheetViews>
    <sheetView workbookViewId="0"/>
  </sheetViews>
  <sheetFormatPr defaultRowHeight="12.75"/>
  <cols>
    <col min="1" max="5" width="9.140625" style="60"/>
    <col min="6" max="6" width="16.85546875" style="60" customWidth="1"/>
    <col min="7" max="7" width="13.140625" style="60" customWidth="1"/>
    <col min="8" max="8" width="9.140625" style="60"/>
    <col min="9" max="9" width="12.28515625" style="60" customWidth="1"/>
    <col min="10" max="16384" width="9.140625" style="60"/>
  </cols>
  <sheetData>
    <row r="11" ht="12.75" customHeight="1"/>
    <row r="22" spans="1:2931">
      <c r="A22" s="61"/>
    </row>
    <row r="24" spans="1:2931" s="62" customFormat="1" ht="36">
      <c r="A24" s="88"/>
      <c r="B24" s="88"/>
      <c r="C24" s="88"/>
      <c r="D24" s="88"/>
      <c r="E24" s="88"/>
      <c r="F24" s="88"/>
      <c r="G24" s="88"/>
      <c r="H24" s="88"/>
      <c r="I24" s="88"/>
      <c r="J24" s="88"/>
      <c r="K24" s="88"/>
      <c r="L24" s="88"/>
      <c r="M24" s="88"/>
      <c r="N24" s="88"/>
      <c r="O24" s="88"/>
      <c r="P24" s="88"/>
      <c r="Q24" s="88"/>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0"/>
      <c r="AS24" s="60"/>
      <c r="AT24" s="60"/>
      <c r="AU24" s="60"/>
      <c r="AV24" s="60"/>
      <c r="AW24" s="60"/>
      <c r="AX24" s="60"/>
      <c r="AY24" s="60"/>
      <c r="AZ24" s="60"/>
      <c r="BA24" s="60"/>
      <c r="BB24" s="60"/>
      <c r="BC24" s="60"/>
      <c r="BD24" s="60"/>
      <c r="BE24" s="60"/>
      <c r="BF24" s="60"/>
      <c r="BG24" s="60"/>
      <c r="BH24" s="60"/>
      <c r="BI24" s="60"/>
      <c r="BJ24" s="60"/>
      <c r="BK24" s="60"/>
      <c r="BL24" s="60"/>
      <c r="BM24" s="60"/>
      <c r="BN24" s="60"/>
      <c r="BO24" s="60"/>
      <c r="BP24" s="60"/>
      <c r="BQ24" s="60"/>
      <c r="BR24" s="60"/>
      <c r="BS24" s="60"/>
      <c r="BT24" s="60"/>
      <c r="BU24" s="60"/>
      <c r="BV24" s="60"/>
      <c r="BW24" s="60"/>
      <c r="BX24" s="60"/>
      <c r="BY24" s="60"/>
      <c r="BZ24" s="60"/>
      <c r="CA24" s="60"/>
      <c r="CB24" s="60"/>
      <c r="CC24" s="60"/>
      <c r="CD24" s="60"/>
      <c r="CE24" s="60"/>
      <c r="CF24" s="60"/>
      <c r="CG24" s="60"/>
      <c r="CH24" s="60"/>
      <c r="CI24" s="60"/>
      <c r="CJ24" s="60"/>
      <c r="CK24" s="60"/>
      <c r="CL24" s="60"/>
      <c r="CM24" s="60"/>
      <c r="CN24" s="60"/>
      <c r="CO24" s="60"/>
      <c r="CP24" s="60"/>
      <c r="CQ24" s="60"/>
      <c r="CR24" s="60"/>
      <c r="CS24" s="60"/>
      <c r="CT24" s="60"/>
      <c r="CU24" s="60"/>
      <c r="CV24" s="60"/>
      <c r="CW24" s="60"/>
      <c r="CX24" s="60"/>
      <c r="CY24" s="60"/>
      <c r="CZ24" s="60"/>
      <c r="DA24" s="60"/>
      <c r="DB24" s="60"/>
      <c r="DC24" s="60"/>
      <c r="DD24" s="60"/>
      <c r="DE24" s="60"/>
      <c r="DF24" s="60"/>
      <c r="DG24" s="60"/>
      <c r="DH24" s="60"/>
      <c r="DI24" s="60"/>
      <c r="DJ24" s="60"/>
      <c r="DK24" s="60"/>
      <c r="DL24" s="60"/>
      <c r="DM24" s="60"/>
      <c r="DN24" s="60"/>
      <c r="DO24" s="60"/>
      <c r="DP24" s="60"/>
      <c r="DQ24" s="60"/>
      <c r="DR24" s="60"/>
      <c r="DS24" s="60"/>
      <c r="DT24" s="60"/>
      <c r="DU24" s="60"/>
      <c r="DV24" s="60"/>
      <c r="DW24" s="60"/>
      <c r="DX24" s="60"/>
      <c r="DY24" s="60"/>
      <c r="DZ24" s="60"/>
      <c r="EA24" s="60"/>
      <c r="EB24" s="60"/>
      <c r="EC24" s="60"/>
      <c r="ED24" s="60"/>
      <c r="EE24" s="60"/>
      <c r="EF24" s="60"/>
      <c r="EG24" s="60"/>
      <c r="EH24" s="60"/>
      <c r="EI24" s="60"/>
      <c r="EJ24" s="60"/>
      <c r="EK24" s="60"/>
      <c r="EL24" s="60"/>
      <c r="EM24" s="60"/>
      <c r="EN24" s="60"/>
      <c r="EO24" s="60"/>
      <c r="EP24" s="60"/>
      <c r="EQ24" s="60"/>
      <c r="ER24" s="60"/>
      <c r="ES24" s="60"/>
      <c r="ET24" s="60"/>
      <c r="EU24" s="60"/>
      <c r="EV24" s="60"/>
      <c r="EW24" s="60"/>
      <c r="EX24" s="60"/>
      <c r="EY24" s="60"/>
      <c r="EZ24" s="60"/>
      <c r="FA24" s="60"/>
      <c r="FB24" s="60"/>
      <c r="FC24" s="60"/>
      <c r="FD24" s="60"/>
      <c r="FE24" s="60"/>
      <c r="FF24" s="60"/>
      <c r="FG24" s="60"/>
      <c r="FH24" s="60"/>
      <c r="FI24" s="60"/>
      <c r="FJ24" s="60"/>
      <c r="FK24" s="60"/>
      <c r="FL24" s="60"/>
      <c r="FM24" s="60"/>
      <c r="FN24" s="60"/>
      <c r="FO24" s="60"/>
      <c r="FP24" s="60"/>
      <c r="FQ24" s="60"/>
      <c r="FR24" s="60"/>
      <c r="FS24" s="60"/>
      <c r="FT24" s="60"/>
      <c r="FU24" s="60"/>
      <c r="FV24" s="60"/>
      <c r="FW24" s="60"/>
      <c r="FX24" s="60"/>
      <c r="FY24" s="60"/>
      <c r="FZ24" s="60"/>
      <c r="GA24" s="60"/>
      <c r="GB24" s="60"/>
      <c r="GC24" s="60"/>
      <c r="GD24" s="60"/>
      <c r="GE24" s="60"/>
      <c r="GF24" s="60"/>
      <c r="GG24" s="60"/>
      <c r="GH24" s="60"/>
      <c r="GI24" s="60"/>
      <c r="GJ24" s="60"/>
      <c r="GK24" s="60"/>
      <c r="GL24" s="60"/>
      <c r="GM24" s="60"/>
      <c r="GN24" s="60"/>
      <c r="GO24" s="60"/>
      <c r="GP24" s="60"/>
      <c r="GQ24" s="60"/>
      <c r="GR24" s="60"/>
      <c r="GS24" s="60"/>
      <c r="GT24" s="60"/>
      <c r="GU24" s="60"/>
      <c r="GV24" s="60"/>
      <c r="GW24" s="60"/>
      <c r="GX24" s="60"/>
      <c r="GY24" s="60"/>
      <c r="GZ24" s="60"/>
      <c r="HA24" s="60"/>
      <c r="HB24" s="60"/>
      <c r="HC24" s="60"/>
      <c r="HD24" s="60"/>
      <c r="HE24" s="60"/>
      <c r="HF24" s="60"/>
      <c r="HG24" s="60"/>
      <c r="HH24" s="60"/>
      <c r="HI24" s="60"/>
      <c r="HJ24" s="60"/>
      <c r="HK24" s="60"/>
      <c r="HL24" s="60"/>
      <c r="HM24" s="60"/>
      <c r="HN24" s="60"/>
      <c r="HO24" s="60"/>
      <c r="HP24" s="60"/>
      <c r="HQ24" s="60"/>
      <c r="HR24" s="60"/>
      <c r="HS24" s="60"/>
      <c r="HT24" s="60"/>
      <c r="HU24" s="60"/>
      <c r="HV24" s="60"/>
      <c r="HW24" s="60"/>
      <c r="HX24" s="60"/>
      <c r="HY24" s="60"/>
      <c r="HZ24" s="60"/>
      <c r="IA24" s="60"/>
      <c r="IB24" s="60"/>
      <c r="IC24" s="60"/>
      <c r="ID24" s="60"/>
      <c r="IE24" s="60"/>
      <c r="IF24" s="60"/>
      <c r="IG24" s="60"/>
      <c r="IH24" s="60"/>
      <c r="II24" s="60"/>
      <c r="IJ24" s="60"/>
      <c r="IK24" s="60"/>
      <c r="IL24" s="60"/>
      <c r="IM24" s="60"/>
      <c r="IN24" s="60"/>
      <c r="IO24" s="60"/>
      <c r="IP24" s="60"/>
      <c r="IQ24" s="60"/>
      <c r="IR24" s="60"/>
      <c r="IS24" s="60"/>
      <c r="IT24" s="60"/>
      <c r="IU24" s="60"/>
      <c r="IV24" s="60"/>
      <c r="IW24" s="60"/>
      <c r="IX24" s="60"/>
      <c r="IY24" s="60"/>
      <c r="IZ24" s="60"/>
      <c r="JA24" s="60"/>
      <c r="JB24" s="60"/>
      <c r="JC24" s="60"/>
      <c r="JD24" s="60"/>
      <c r="JE24" s="60"/>
      <c r="JF24" s="60"/>
      <c r="JG24" s="60"/>
      <c r="JH24" s="60"/>
      <c r="JI24" s="60"/>
      <c r="JJ24" s="60"/>
      <c r="JK24" s="60"/>
      <c r="JL24" s="60"/>
      <c r="JM24" s="60"/>
      <c r="JN24" s="60"/>
      <c r="JO24" s="60"/>
      <c r="JP24" s="60"/>
      <c r="JQ24" s="60"/>
      <c r="JR24" s="60"/>
      <c r="JS24" s="60"/>
      <c r="JT24" s="60"/>
      <c r="JU24" s="60"/>
      <c r="JV24" s="60"/>
      <c r="JW24" s="60"/>
      <c r="JX24" s="60"/>
      <c r="JY24" s="60"/>
      <c r="JZ24" s="60"/>
      <c r="KA24" s="60"/>
      <c r="KB24" s="60"/>
      <c r="KC24" s="60"/>
      <c r="KD24" s="60"/>
      <c r="KE24" s="60"/>
      <c r="KF24" s="60"/>
      <c r="KG24" s="60"/>
      <c r="KH24" s="60"/>
      <c r="KI24" s="60"/>
      <c r="KJ24" s="60"/>
      <c r="KK24" s="60"/>
      <c r="KL24" s="60"/>
      <c r="KM24" s="60"/>
      <c r="KN24" s="60"/>
      <c r="KO24" s="60"/>
      <c r="KP24" s="60"/>
      <c r="KQ24" s="60"/>
      <c r="KR24" s="60"/>
      <c r="KS24" s="60"/>
      <c r="KT24" s="60"/>
      <c r="KU24" s="60"/>
      <c r="KV24" s="60"/>
      <c r="KW24" s="60"/>
      <c r="KX24" s="60"/>
      <c r="KY24" s="60"/>
      <c r="KZ24" s="60"/>
      <c r="LA24" s="60"/>
      <c r="LB24" s="60"/>
      <c r="LC24" s="60"/>
      <c r="LD24" s="60"/>
      <c r="LE24" s="60"/>
      <c r="LF24" s="60"/>
      <c r="LG24" s="60"/>
      <c r="LH24" s="60"/>
      <c r="LI24" s="60"/>
      <c r="LJ24" s="60"/>
      <c r="LK24" s="60"/>
      <c r="LL24" s="60"/>
      <c r="LM24" s="60"/>
      <c r="LN24" s="60"/>
      <c r="LO24" s="60"/>
      <c r="LP24" s="60"/>
      <c r="LQ24" s="60"/>
      <c r="LR24" s="60"/>
      <c r="LS24" s="60"/>
      <c r="LT24" s="60"/>
      <c r="LU24" s="60"/>
      <c r="LV24" s="60"/>
      <c r="LW24" s="60"/>
      <c r="LX24" s="60"/>
      <c r="LY24" s="60"/>
      <c r="LZ24" s="60"/>
      <c r="MA24" s="60"/>
      <c r="MB24" s="60"/>
      <c r="MC24" s="60"/>
      <c r="MD24" s="60"/>
      <c r="ME24" s="60"/>
      <c r="MF24" s="60"/>
      <c r="MG24" s="60"/>
      <c r="MH24" s="60"/>
      <c r="MI24" s="60"/>
      <c r="MJ24" s="60"/>
      <c r="MK24" s="60"/>
      <c r="ML24" s="60"/>
      <c r="MM24" s="60"/>
      <c r="MN24" s="60"/>
      <c r="MO24" s="60"/>
      <c r="MP24" s="60"/>
      <c r="MQ24" s="60"/>
      <c r="MR24" s="60"/>
      <c r="MS24" s="60"/>
      <c r="MT24" s="60"/>
      <c r="MU24" s="60"/>
      <c r="MV24" s="60"/>
      <c r="MW24" s="60"/>
      <c r="MX24" s="60"/>
      <c r="MY24" s="60"/>
      <c r="MZ24" s="60"/>
      <c r="NA24" s="60"/>
      <c r="NB24" s="60"/>
      <c r="NC24" s="60"/>
      <c r="ND24" s="60"/>
      <c r="NE24" s="60"/>
      <c r="NF24" s="60"/>
      <c r="NG24" s="60"/>
      <c r="NH24" s="60"/>
      <c r="NI24" s="60"/>
      <c r="NJ24" s="60"/>
      <c r="NK24" s="60"/>
      <c r="NL24" s="60"/>
      <c r="NM24" s="60"/>
      <c r="NN24" s="60"/>
      <c r="NO24" s="60"/>
      <c r="NP24" s="60"/>
      <c r="NQ24" s="60"/>
      <c r="NR24" s="60"/>
      <c r="NS24" s="60"/>
      <c r="NT24" s="60"/>
      <c r="NU24" s="60"/>
      <c r="NV24" s="60"/>
      <c r="NW24" s="60"/>
      <c r="NX24" s="60"/>
      <c r="NY24" s="60"/>
      <c r="NZ24" s="60"/>
      <c r="OA24" s="60"/>
      <c r="OB24" s="60"/>
      <c r="OC24" s="60"/>
      <c r="OD24" s="60"/>
      <c r="OE24" s="60"/>
      <c r="OF24" s="60"/>
      <c r="OG24" s="60"/>
      <c r="OH24" s="60"/>
      <c r="OI24" s="60"/>
      <c r="OJ24" s="60"/>
      <c r="OK24" s="60"/>
      <c r="OL24" s="60"/>
      <c r="OM24" s="60"/>
      <c r="ON24" s="60"/>
      <c r="OO24" s="60"/>
      <c r="OP24" s="60"/>
      <c r="OQ24" s="60"/>
      <c r="OR24" s="60"/>
      <c r="OS24" s="60"/>
      <c r="OT24" s="60"/>
      <c r="OU24" s="60"/>
      <c r="OV24" s="60"/>
      <c r="OW24" s="60"/>
      <c r="OX24" s="60"/>
      <c r="OY24" s="60"/>
      <c r="OZ24" s="60"/>
      <c r="PA24" s="60"/>
      <c r="PB24" s="60"/>
      <c r="PC24" s="60"/>
      <c r="PD24" s="60"/>
      <c r="PE24" s="60"/>
      <c r="PF24" s="60"/>
      <c r="PG24" s="60"/>
      <c r="PH24" s="60"/>
      <c r="PI24" s="60"/>
      <c r="PJ24" s="60"/>
      <c r="PK24" s="60"/>
      <c r="PL24" s="60"/>
      <c r="PM24" s="60"/>
      <c r="PN24" s="60"/>
      <c r="PO24" s="60"/>
      <c r="PP24" s="60"/>
      <c r="PQ24" s="60"/>
      <c r="PR24" s="60"/>
      <c r="PS24" s="60"/>
      <c r="PT24" s="60"/>
      <c r="PU24" s="60"/>
      <c r="PV24" s="60"/>
      <c r="PW24" s="60"/>
      <c r="PX24" s="60"/>
      <c r="PY24" s="60"/>
      <c r="PZ24" s="60"/>
      <c r="QA24" s="60"/>
      <c r="QB24" s="60"/>
      <c r="QC24" s="60"/>
      <c r="QD24" s="60"/>
      <c r="QE24" s="60"/>
      <c r="QF24" s="60"/>
      <c r="QG24" s="60"/>
      <c r="QH24" s="60"/>
      <c r="QI24" s="60"/>
      <c r="QJ24" s="60"/>
      <c r="QK24" s="60"/>
      <c r="QL24" s="60"/>
      <c r="QM24" s="60"/>
      <c r="QN24" s="60"/>
      <c r="QO24" s="60"/>
      <c r="QP24" s="60"/>
      <c r="QQ24" s="60"/>
      <c r="QR24" s="60"/>
      <c r="QS24" s="60"/>
      <c r="QT24" s="60"/>
      <c r="QU24" s="60"/>
      <c r="QV24" s="60"/>
      <c r="QW24" s="60"/>
      <c r="QX24" s="60"/>
      <c r="QY24" s="60"/>
      <c r="QZ24" s="60"/>
      <c r="RA24" s="60"/>
      <c r="RB24" s="60"/>
      <c r="RC24" s="60"/>
      <c r="RD24" s="60"/>
      <c r="RE24" s="60"/>
      <c r="RF24" s="60"/>
      <c r="RG24" s="60"/>
      <c r="RH24" s="60"/>
      <c r="RI24" s="60"/>
      <c r="RJ24" s="60"/>
      <c r="RK24" s="60"/>
      <c r="RL24" s="60"/>
      <c r="RM24" s="60"/>
      <c r="RN24" s="60"/>
      <c r="RO24" s="60"/>
      <c r="RP24" s="60"/>
      <c r="RQ24" s="60"/>
      <c r="RR24" s="60"/>
      <c r="RS24" s="60"/>
      <c r="RT24" s="60"/>
      <c r="RU24" s="60"/>
      <c r="RV24" s="60"/>
      <c r="RW24" s="60"/>
      <c r="RX24" s="60"/>
      <c r="RY24" s="60"/>
      <c r="RZ24" s="60"/>
      <c r="SA24" s="60"/>
      <c r="SB24" s="60"/>
      <c r="SC24" s="60"/>
      <c r="SD24" s="60"/>
      <c r="SE24" s="60"/>
      <c r="SF24" s="60"/>
      <c r="SG24" s="60"/>
      <c r="SH24" s="60"/>
      <c r="SI24" s="60"/>
      <c r="SJ24" s="60"/>
      <c r="SK24" s="60"/>
      <c r="SL24" s="60"/>
      <c r="SM24" s="60"/>
      <c r="SN24" s="60"/>
      <c r="SO24" s="60"/>
      <c r="SP24" s="60"/>
      <c r="SQ24" s="60"/>
      <c r="SR24" s="60"/>
      <c r="SS24" s="60"/>
      <c r="ST24" s="60"/>
      <c r="SU24" s="60"/>
      <c r="SV24" s="60"/>
      <c r="SW24" s="60"/>
      <c r="SX24" s="60"/>
      <c r="SY24" s="60"/>
      <c r="SZ24" s="60"/>
      <c r="TA24" s="60"/>
      <c r="TB24" s="60"/>
      <c r="TC24" s="60"/>
      <c r="TD24" s="60"/>
      <c r="TE24" s="60"/>
      <c r="TF24" s="60"/>
      <c r="TG24" s="60"/>
      <c r="TH24" s="60"/>
      <c r="TI24" s="60"/>
      <c r="TJ24" s="60"/>
      <c r="TK24" s="60"/>
      <c r="TL24" s="60"/>
      <c r="TM24" s="60"/>
      <c r="TN24" s="60"/>
      <c r="TO24" s="60"/>
      <c r="TP24" s="60"/>
      <c r="TQ24" s="60"/>
      <c r="TR24" s="60"/>
      <c r="TS24" s="60"/>
      <c r="TT24" s="60"/>
      <c r="TU24" s="60"/>
      <c r="TV24" s="60"/>
      <c r="TW24" s="60"/>
      <c r="TX24" s="60"/>
      <c r="TY24" s="60"/>
      <c r="TZ24" s="60"/>
      <c r="UA24" s="60"/>
      <c r="UB24" s="60"/>
      <c r="UC24" s="60"/>
      <c r="UD24" s="60"/>
      <c r="UE24" s="60"/>
      <c r="UF24" s="60"/>
      <c r="UG24" s="60"/>
      <c r="UH24" s="60"/>
      <c r="UI24" s="60"/>
      <c r="UJ24" s="60"/>
      <c r="UK24" s="60"/>
      <c r="UL24" s="60"/>
      <c r="UM24" s="60"/>
      <c r="UN24" s="60"/>
      <c r="UO24" s="60"/>
      <c r="UP24" s="60"/>
      <c r="UQ24" s="60"/>
      <c r="UR24" s="60"/>
      <c r="US24" s="60"/>
      <c r="UT24" s="60"/>
      <c r="UU24" s="60"/>
      <c r="UV24" s="60"/>
      <c r="UW24" s="60"/>
      <c r="UX24" s="60"/>
      <c r="UY24" s="60"/>
      <c r="UZ24" s="60"/>
      <c r="VA24" s="60"/>
      <c r="VB24" s="60"/>
      <c r="VC24" s="60"/>
      <c r="VD24" s="60"/>
      <c r="VE24" s="60"/>
      <c r="VF24" s="60"/>
      <c r="VG24" s="60"/>
      <c r="VH24" s="60"/>
      <c r="VI24" s="60"/>
      <c r="VJ24" s="60"/>
      <c r="VK24" s="60"/>
      <c r="VL24" s="60"/>
      <c r="VM24" s="60"/>
      <c r="VN24" s="60"/>
      <c r="VO24" s="60"/>
      <c r="VP24" s="60"/>
      <c r="VQ24" s="60"/>
      <c r="VR24" s="60"/>
      <c r="VS24" s="60"/>
      <c r="VT24" s="60"/>
      <c r="VU24" s="60"/>
      <c r="VV24" s="60"/>
      <c r="VW24" s="60"/>
      <c r="VX24" s="60"/>
      <c r="VY24" s="60"/>
      <c r="VZ24" s="60"/>
      <c r="WA24" s="60"/>
      <c r="WB24" s="60"/>
      <c r="WC24" s="60"/>
      <c r="WD24" s="60"/>
      <c r="WE24" s="60"/>
      <c r="WF24" s="60"/>
      <c r="WG24" s="60"/>
      <c r="WH24" s="60"/>
      <c r="WI24" s="60"/>
      <c r="WJ24" s="60"/>
      <c r="WK24" s="60"/>
      <c r="WL24" s="60"/>
      <c r="WM24" s="60"/>
      <c r="WN24" s="60"/>
      <c r="WO24" s="60"/>
      <c r="WP24" s="60"/>
      <c r="WQ24" s="60"/>
      <c r="WR24" s="60"/>
      <c r="WS24" s="60"/>
      <c r="WT24" s="60"/>
      <c r="WU24" s="60"/>
      <c r="WV24" s="60"/>
      <c r="WW24" s="60"/>
      <c r="WX24" s="60"/>
      <c r="WY24" s="60"/>
      <c r="WZ24" s="60"/>
      <c r="XA24" s="60"/>
      <c r="XB24" s="60"/>
      <c r="XC24" s="60"/>
      <c r="XD24" s="60"/>
      <c r="XE24" s="60"/>
      <c r="XF24" s="60"/>
      <c r="XG24" s="60"/>
      <c r="XH24" s="60"/>
      <c r="XI24" s="60"/>
      <c r="XJ24" s="60"/>
      <c r="XK24" s="60"/>
      <c r="XL24" s="60"/>
      <c r="XM24" s="60"/>
      <c r="XN24" s="60"/>
      <c r="XO24" s="60"/>
      <c r="XP24" s="60"/>
      <c r="XQ24" s="60"/>
      <c r="XR24" s="60"/>
      <c r="XS24" s="60"/>
      <c r="XT24" s="60"/>
      <c r="XU24" s="60"/>
      <c r="XV24" s="60"/>
      <c r="XW24" s="60"/>
      <c r="XX24" s="60"/>
      <c r="XY24" s="60"/>
      <c r="XZ24" s="60"/>
      <c r="YA24" s="60"/>
      <c r="YB24" s="60"/>
      <c r="YC24" s="60"/>
      <c r="YD24" s="60"/>
      <c r="YE24" s="60"/>
      <c r="YF24" s="60"/>
      <c r="YG24" s="60"/>
      <c r="YH24" s="60"/>
      <c r="YI24" s="60"/>
      <c r="YJ24" s="60"/>
      <c r="YK24" s="60"/>
      <c r="YL24" s="60"/>
      <c r="YM24" s="60"/>
      <c r="YN24" s="60"/>
      <c r="YO24" s="60"/>
      <c r="YP24" s="60"/>
      <c r="YQ24" s="60"/>
      <c r="YR24" s="60"/>
      <c r="YS24" s="60"/>
      <c r="YT24" s="60"/>
      <c r="YU24" s="60"/>
      <c r="YV24" s="60"/>
      <c r="YW24" s="60"/>
      <c r="YX24" s="60"/>
      <c r="YY24" s="60"/>
      <c r="YZ24" s="60"/>
      <c r="ZA24" s="60"/>
      <c r="ZB24" s="60"/>
      <c r="ZC24" s="60"/>
      <c r="ZD24" s="60"/>
      <c r="ZE24" s="60"/>
      <c r="ZF24" s="60"/>
      <c r="ZG24" s="60"/>
      <c r="ZH24" s="60"/>
      <c r="ZI24" s="60"/>
      <c r="ZJ24" s="60"/>
      <c r="ZK24" s="60"/>
      <c r="ZL24" s="60"/>
      <c r="ZM24" s="60"/>
      <c r="ZN24" s="60"/>
      <c r="ZO24" s="60"/>
      <c r="ZP24" s="60"/>
      <c r="ZQ24" s="60"/>
      <c r="ZR24" s="60"/>
      <c r="ZS24" s="60"/>
      <c r="ZT24" s="60"/>
      <c r="ZU24" s="60"/>
      <c r="ZV24" s="60"/>
      <c r="ZW24" s="60"/>
      <c r="ZX24" s="60"/>
      <c r="ZY24" s="60"/>
      <c r="ZZ24" s="60"/>
      <c r="AAA24" s="60"/>
      <c r="AAB24" s="60"/>
      <c r="AAC24" s="60"/>
      <c r="AAD24" s="60"/>
      <c r="AAE24" s="60"/>
      <c r="AAF24" s="60"/>
      <c r="AAG24" s="60"/>
      <c r="AAH24" s="60"/>
      <c r="AAI24" s="60"/>
      <c r="AAJ24" s="60"/>
      <c r="AAK24" s="60"/>
      <c r="AAL24" s="60"/>
      <c r="AAM24" s="60"/>
      <c r="AAN24" s="60"/>
      <c r="AAO24" s="60"/>
      <c r="AAP24" s="60"/>
      <c r="AAQ24" s="60"/>
      <c r="AAR24" s="60"/>
      <c r="AAS24" s="60"/>
      <c r="AAT24" s="60"/>
      <c r="AAU24" s="60"/>
      <c r="AAV24" s="60"/>
      <c r="AAW24" s="60"/>
      <c r="AAX24" s="60"/>
      <c r="AAY24" s="60"/>
      <c r="AAZ24" s="60"/>
      <c r="ABA24" s="60"/>
      <c r="ABB24" s="60"/>
      <c r="ABC24" s="60"/>
      <c r="ABD24" s="60"/>
      <c r="ABE24" s="60"/>
      <c r="ABF24" s="60"/>
      <c r="ABG24" s="60"/>
      <c r="ABH24" s="60"/>
      <c r="ABI24" s="60"/>
      <c r="ABJ24" s="60"/>
      <c r="ABK24" s="60"/>
      <c r="ABL24" s="60"/>
      <c r="ABM24" s="60"/>
      <c r="ABN24" s="60"/>
      <c r="ABO24" s="60"/>
      <c r="ABP24" s="60"/>
      <c r="ABQ24" s="60"/>
      <c r="ABR24" s="60"/>
      <c r="ABS24" s="60"/>
      <c r="ABT24" s="60"/>
      <c r="ABU24" s="60"/>
      <c r="ABV24" s="60"/>
      <c r="ABW24" s="60"/>
      <c r="ABX24" s="60"/>
      <c r="ABY24" s="60"/>
      <c r="ABZ24" s="60"/>
      <c r="ACA24" s="60"/>
      <c r="ACB24" s="60"/>
      <c r="ACC24" s="60"/>
      <c r="ACD24" s="60"/>
      <c r="ACE24" s="60"/>
      <c r="ACF24" s="60"/>
      <c r="ACG24" s="60"/>
      <c r="ACH24" s="60"/>
      <c r="ACI24" s="60"/>
      <c r="ACJ24" s="60"/>
      <c r="ACK24" s="60"/>
      <c r="ACL24" s="60"/>
      <c r="ACM24" s="60"/>
      <c r="ACN24" s="60"/>
      <c r="ACO24" s="60"/>
      <c r="ACP24" s="60"/>
      <c r="ACQ24" s="60"/>
      <c r="ACR24" s="60"/>
      <c r="ACS24" s="60"/>
      <c r="ACT24" s="60"/>
      <c r="ACU24" s="60"/>
      <c r="ACV24" s="60"/>
      <c r="ACW24" s="60"/>
      <c r="ACX24" s="60"/>
      <c r="ACY24" s="60"/>
      <c r="ACZ24" s="60"/>
      <c r="ADA24" s="60"/>
      <c r="ADB24" s="60"/>
      <c r="ADC24" s="60"/>
      <c r="ADD24" s="60"/>
      <c r="ADE24" s="60"/>
      <c r="ADF24" s="60"/>
      <c r="ADG24" s="60"/>
      <c r="ADH24" s="60"/>
      <c r="ADI24" s="60"/>
      <c r="ADJ24" s="60"/>
      <c r="ADK24" s="60"/>
      <c r="ADL24" s="60"/>
      <c r="ADM24" s="60"/>
      <c r="ADN24" s="60"/>
      <c r="ADO24" s="60"/>
      <c r="ADP24" s="60"/>
      <c r="ADQ24" s="60"/>
      <c r="ADR24" s="60"/>
      <c r="ADS24" s="60"/>
      <c r="ADT24" s="60"/>
      <c r="ADU24" s="60"/>
      <c r="ADV24" s="60"/>
      <c r="ADW24" s="60"/>
      <c r="ADX24" s="60"/>
      <c r="ADY24" s="60"/>
      <c r="ADZ24" s="60"/>
      <c r="AEA24" s="60"/>
      <c r="AEB24" s="60"/>
      <c r="AEC24" s="60"/>
      <c r="AED24" s="60"/>
      <c r="AEE24" s="60"/>
      <c r="AEF24" s="60"/>
      <c r="AEG24" s="60"/>
      <c r="AEH24" s="60"/>
      <c r="AEI24" s="60"/>
      <c r="AEJ24" s="60"/>
      <c r="AEK24" s="60"/>
      <c r="AEL24" s="60"/>
      <c r="AEM24" s="60"/>
      <c r="AEN24" s="60"/>
      <c r="AEO24" s="60"/>
      <c r="AEP24" s="60"/>
      <c r="AEQ24" s="60"/>
      <c r="AER24" s="60"/>
      <c r="AES24" s="60"/>
      <c r="AET24" s="60"/>
      <c r="AEU24" s="60"/>
      <c r="AEV24" s="60"/>
      <c r="AEW24" s="60"/>
      <c r="AEX24" s="60"/>
      <c r="AEY24" s="60"/>
      <c r="AEZ24" s="60"/>
      <c r="AFA24" s="60"/>
      <c r="AFB24" s="60"/>
      <c r="AFC24" s="60"/>
      <c r="AFD24" s="60"/>
      <c r="AFE24" s="60"/>
      <c r="AFF24" s="60"/>
      <c r="AFG24" s="60"/>
      <c r="AFH24" s="60"/>
      <c r="AFI24" s="60"/>
      <c r="AFJ24" s="60"/>
      <c r="AFK24" s="60"/>
      <c r="AFL24" s="60"/>
      <c r="AFM24" s="60"/>
      <c r="AFN24" s="60"/>
      <c r="AFO24" s="60"/>
      <c r="AFP24" s="60"/>
      <c r="AFQ24" s="60"/>
      <c r="AFR24" s="60"/>
      <c r="AFS24" s="60"/>
      <c r="AFT24" s="60"/>
      <c r="AFU24" s="60"/>
      <c r="AFV24" s="60"/>
      <c r="AFW24" s="60"/>
      <c r="AFX24" s="60"/>
      <c r="AFY24" s="60"/>
      <c r="AFZ24" s="60"/>
      <c r="AGA24" s="60"/>
      <c r="AGB24" s="60"/>
      <c r="AGC24" s="60"/>
      <c r="AGD24" s="60"/>
      <c r="AGE24" s="60"/>
      <c r="AGF24" s="60"/>
      <c r="AGG24" s="60"/>
      <c r="AGH24" s="60"/>
      <c r="AGI24" s="60"/>
      <c r="AGJ24" s="60"/>
      <c r="AGK24" s="60"/>
      <c r="AGL24" s="60"/>
      <c r="AGM24" s="60"/>
      <c r="AGN24" s="60"/>
      <c r="AGO24" s="60"/>
      <c r="AGP24" s="60"/>
      <c r="AGQ24" s="60"/>
      <c r="AGR24" s="60"/>
      <c r="AGS24" s="60"/>
      <c r="AGT24" s="60"/>
      <c r="AGU24" s="60"/>
      <c r="AGV24" s="60"/>
      <c r="AGW24" s="60"/>
      <c r="AGX24" s="60"/>
      <c r="AGY24" s="60"/>
      <c r="AGZ24" s="60"/>
      <c r="AHA24" s="60"/>
      <c r="AHB24" s="60"/>
      <c r="AHC24" s="60"/>
      <c r="AHD24" s="60"/>
      <c r="AHE24" s="60"/>
      <c r="AHF24" s="60"/>
      <c r="AHG24" s="60"/>
      <c r="AHH24" s="60"/>
      <c r="AHI24" s="60"/>
      <c r="AHJ24" s="60"/>
      <c r="AHK24" s="60"/>
      <c r="AHL24" s="60"/>
      <c r="AHM24" s="60"/>
      <c r="AHN24" s="60"/>
      <c r="AHO24" s="60"/>
      <c r="AHP24" s="60"/>
      <c r="AHQ24" s="60"/>
      <c r="AHR24" s="60"/>
      <c r="AHS24" s="60"/>
      <c r="AHT24" s="60"/>
      <c r="AHU24" s="60"/>
      <c r="AHV24" s="60"/>
      <c r="AHW24" s="60"/>
      <c r="AHX24" s="60"/>
      <c r="AHY24" s="60"/>
      <c r="AHZ24" s="60"/>
      <c r="AIA24" s="60"/>
      <c r="AIB24" s="60"/>
      <c r="AIC24" s="60"/>
      <c r="AID24" s="60"/>
      <c r="AIE24" s="60"/>
      <c r="AIF24" s="60"/>
      <c r="AIG24" s="60"/>
      <c r="AIH24" s="60"/>
      <c r="AII24" s="60"/>
      <c r="AIJ24" s="60"/>
      <c r="AIK24" s="60"/>
      <c r="AIL24" s="60"/>
      <c r="AIM24" s="60"/>
      <c r="AIN24" s="60"/>
      <c r="AIO24" s="60"/>
      <c r="AIP24" s="60"/>
      <c r="AIQ24" s="60"/>
      <c r="AIR24" s="60"/>
      <c r="AIS24" s="60"/>
      <c r="AIT24" s="60"/>
      <c r="AIU24" s="60"/>
      <c r="AIV24" s="60"/>
      <c r="AIW24" s="60"/>
      <c r="AIX24" s="60"/>
      <c r="AIY24" s="60"/>
      <c r="AIZ24" s="60"/>
      <c r="AJA24" s="60"/>
      <c r="AJB24" s="60"/>
      <c r="AJC24" s="60"/>
      <c r="AJD24" s="60"/>
      <c r="AJE24" s="60"/>
      <c r="AJF24" s="60"/>
      <c r="AJG24" s="60"/>
      <c r="AJH24" s="60"/>
      <c r="AJI24" s="60"/>
      <c r="AJJ24" s="60"/>
      <c r="AJK24" s="60"/>
      <c r="AJL24" s="60"/>
      <c r="AJM24" s="60"/>
      <c r="AJN24" s="60"/>
      <c r="AJO24" s="60"/>
      <c r="AJP24" s="60"/>
      <c r="AJQ24" s="60"/>
      <c r="AJR24" s="60"/>
      <c r="AJS24" s="60"/>
      <c r="AJT24" s="60"/>
      <c r="AJU24" s="60"/>
      <c r="AJV24" s="60"/>
      <c r="AJW24" s="60"/>
      <c r="AJX24" s="60"/>
      <c r="AJY24" s="60"/>
      <c r="AJZ24" s="60"/>
      <c r="AKA24" s="60"/>
      <c r="AKB24" s="60"/>
      <c r="AKC24" s="60"/>
      <c r="AKD24" s="60"/>
      <c r="AKE24" s="60"/>
      <c r="AKF24" s="60"/>
      <c r="AKG24" s="60"/>
      <c r="AKH24" s="60"/>
      <c r="AKI24" s="60"/>
      <c r="AKJ24" s="60"/>
      <c r="AKK24" s="60"/>
      <c r="AKL24" s="60"/>
      <c r="AKM24" s="60"/>
      <c r="AKN24" s="60"/>
      <c r="AKO24" s="60"/>
      <c r="AKP24" s="60"/>
      <c r="AKQ24" s="60"/>
      <c r="AKR24" s="60"/>
      <c r="AKS24" s="60"/>
      <c r="AKT24" s="60"/>
      <c r="AKU24" s="60"/>
      <c r="AKV24" s="60"/>
      <c r="AKW24" s="60"/>
      <c r="AKX24" s="60"/>
      <c r="AKY24" s="60"/>
      <c r="AKZ24" s="60"/>
      <c r="ALA24" s="60"/>
      <c r="ALB24" s="60"/>
      <c r="ALC24" s="60"/>
      <c r="ALD24" s="60"/>
      <c r="ALE24" s="60"/>
      <c r="ALF24" s="60"/>
      <c r="ALG24" s="60"/>
      <c r="ALH24" s="60"/>
      <c r="ALI24" s="60"/>
      <c r="ALJ24" s="60"/>
      <c r="ALK24" s="60"/>
      <c r="ALL24" s="60"/>
      <c r="ALM24" s="60"/>
      <c r="ALN24" s="60"/>
      <c r="ALO24" s="60"/>
      <c r="ALP24" s="60"/>
      <c r="ALQ24" s="60"/>
      <c r="ALR24" s="60"/>
      <c r="ALS24" s="60"/>
      <c r="ALT24" s="60"/>
      <c r="ALU24" s="60"/>
      <c r="ALV24" s="60"/>
      <c r="ALW24" s="60"/>
      <c r="ALX24" s="60"/>
      <c r="ALY24" s="60"/>
      <c r="ALZ24" s="60"/>
      <c r="AMA24" s="60"/>
      <c r="AMB24" s="60"/>
      <c r="AMC24" s="60"/>
      <c r="AMD24" s="60"/>
      <c r="AME24" s="60"/>
      <c r="AMF24" s="60"/>
      <c r="AMG24" s="60"/>
      <c r="AMH24" s="60"/>
      <c r="AMI24" s="60"/>
      <c r="AMJ24" s="60"/>
      <c r="AMK24" s="60"/>
      <c r="AML24" s="60"/>
      <c r="AMM24" s="60"/>
      <c r="AMN24" s="60"/>
      <c r="AMO24" s="60"/>
      <c r="AMP24" s="60"/>
      <c r="AMQ24" s="60"/>
      <c r="AMR24" s="60"/>
      <c r="AMS24" s="60"/>
      <c r="AMT24" s="60"/>
      <c r="AMU24" s="60"/>
      <c r="AMV24" s="60"/>
      <c r="AMW24" s="60"/>
      <c r="AMX24" s="60"/>
      <c r="AMY24" s="60"/>
      <c r="AMZ24" s="60"/>
      <c r="ANA24" s="60"/>
      <c r="ANB24" s="60"/>
      <c r="ANC24" s="60"/>
      <c r="AND24" s="60"/>
      <c r="ANE24" s="60"/>
      <c r="ANF24" s="60"/>
      <c r="ANG24" s="60"/>
      <c r="ANH24" s="60"/>
      <c r="ANI24" s="60"/>
      <c r="ANJ24" s="60"/>
      <c r="ANK24" s="60"/>
      <c r="ANL24" s="60"/>
      <c r="ANM24" s="60"/>
      <c r="ANN24" s="60"/>
      <c r="ANO24" s="60"/>
      <c r="ANP24" s="60"/>
      <c r="ANQ24" s="60"/>
      <c r="ANR24" s="60"/>
      <c r="ANS24" s="60"/>
      <c r="ANT24" s="60"/>
      <c r="ANU24" s="60"/>
      <c r="ANV24" s="60"/>
      <c r="ANW24" s="60"/>
      <c r="ANX24" s="60"/>
      <c r="ANY24" s="60"/>
      <c r="ANZ24" s="60"/>
      <c r="AOA24" s="60"/>
      <c r="AOB24" s="60"/>
      <c r="AOC24" s="60"/>
      <c r="AOD24" s="60"/>
      <c r="AOE24" s="60"/>
      <c r="AOF24" s="60"/>
      <c r="AOG24" s="60"/>
      <c r="AOH24" s="60"/>
      <c r="AOI24" s="60"/>
      <c r="AOJ24" s="60"/>
      <c r="AOK24" s="60"/>
      <c r="AOL24" s="60"/>
      <c r="AOM24" s="60"/>
      <c r="AON24" s="60"/>
      <c r="AOO24" s="60"/>
      <c r="AOP24" s="60"/>
      <c r="AOQ24" s="60"/>
      <c r="AOR24" s="60"/>
      <c r="AOS24" s="60"/>
      <c r="AOT24" s="60"/>
      <c r="AOU24" s="60"/>
      <c r="AOV24" s="60"/>
      <c r="AOW24" s="60"/>
      <c r="AOX24" s="60"/>
      <c r="AOY24" s="60"/>
      <c r="AOZ24" s="60"/>
      <c r="APA24" s="60"/>
      <c r="APB24" s="60"/>
      <c r="APC24" s="60"/>
      <c r="APD24" s="60"/>
      <c r="APE24" s="60"/>
      <c r="APF24" s="60"/>
      <c r="APG24" s="60"/>
      <c r="APH24" s="60"/>
      <c r="API24" s="60"/>
      <c r="APJ24" s="60"/>
      <c r="APK24" s="60"/>
      <c r="APL24" s="60"/>
      <c r="APM24" s="60"/>
      <c r="APN24" s="60"/>
      <c r="APO24" s="60"/>
      <c r="APP24" s="60"/>
      <c r="APQ24" s="60"/>
      <c r="APR24" s="60"/>
      <c r="APS24" s="60"/>
      <c r="APT24" s="60"/>
      <c r="APU24" s="60"/>
      <c r="APV24" s="60"/>
      <c r="APW24" s="60"/>
      <c r="APX24" s="60"/>
      <c r="APY24" s="60"/>
      <c r="APZ24" s="60"/>
      <c r="AQA24" s="60"/>
      <c r="AQB24" s="60"/>
      <c r="AQC24" s="60"/>
      <c r="AQD24" s="60"/>
      <c r="AQE24" s="60"/>
      <c r="AQF24" s="60"/>
      <c r="AQG24" s="60"/>
      <c r="AQH24" s="60"/>
      <c r="AQI24" s="60"/>
      <c r="AQJ24" s="60"/>
      <c r="AQK24" s="60"/>
      <c r="AQL24" s="60"/>
      <c r="AQM24" s="60"/>
      <c r="AQN24" s="60"/>
      <c r="AQO24" s="60"/>
      <c r="AQP24" s="60"/>
      <c r="AQQ24" s="60"/>
      <c r="AQR24" s="60"/>
      <c r="AQS24" s="60"/>
      <c r="AQT24" s="60"/>
      <c r="AQU24" s="60"/>
      <c r="AQV24" s="60"/>
      <c r="AQW24" s="60"/>
      <c r="AQX24" s="60"/>
      <c r="AQY24" s="60"/>
      <c r="AQZ24" s="60"/>
      <c r="ARA24" s="60"/>
      <c r="ARB24" s="60"/>
      <c r="ARC24" s="60"/>
      <c r="ARD24" s="60"/>
      <c r="ARE24" s="60"/>
      <c r="ARF24" s="60"/>
      <c r="ARG24" s="60"/>
      <c r="ARH24" s="60"/>
      <c r="ARI24" s="60"/>
      <c r="ARJ24" s="60"/>
      <c r="ARK24" s="60"/>
      <c r="ARL24" s="60"/>
      <c r="ARM24" s="60"/>
      <c r="ARN24" s="60"/>
      <c r="ARO24" s="60"/>
      <c r="ARP24" s="60"/>
      <c r="ARQ24" s="60"/>
      <c r="ARR24" s="60"/>
      <c r="ARS24" s="60"/>
      <c r="ART24" s="60"/>
      <c r="ARU24" s="60"/>
      <c r="ARV24" s="60"/>
      <c r="ARW24" s="60"/>
      <c r="ARX24" s="60"/>
      <c r="ARY24" s="60"/>
      <c r="ARZ24" s="60"/>
      <c r="ASA24" s="60"/>
      <c r="ASB24" s="60"/>
      <c r="ASC24" s="60"/>
      <c r="ASD24" s="60"/>
      <c r="ASE24" s="60"/>
      <c r="ASF24" s="60"/>
      <c r="ASG24" s="60"/>
      <c r="ASH24" s="60"/>
      <c r="ASI24" s="60"/>
      <c r="ASJ24" s="60"/>
      <c r="ASK24" s="60"/>
      <c r="ASL24" s="60"/>
      <c r="ASM24" s="60"/>
      <c r="ASN24" s="60"/>
      <c r="ASO24" s="60"/>
      <c r="ASP24" s="60"/>
      <c r="ASQ24" s="60"/>
      <c r="ASR24" s="60"/>
      <c r="ASS24" s="60"/>
      <c r="AST24" s="60"/>
      <c r="ASU24" s="60"/>
      <c r="ASV24" s="60"/>
      <c r="ASW24" s="60"/>
      <c r="ASX24" s="60"/>
      <c r="ASY24" s="60"/>
      <c r="ASZ24" s="60"/>
      <c r="ATA24" s="60"/>
      <c r="ATB24" s="60"/>
      <c r="ATC24" s="60"/>
      <c r="ATD24" s="60"/>
      <c r="ATE24" s="60"/>
      <c r="ATF24" s="60"/>
      <c r="ATG24" s="60"/>
      <c r="ATH24" s="60"/>
      <c r="ATI24" s="60"/>
      <c r="ATJ24" s="60"/>
      <c r="ATK24" s="60"/>
      <c r="ATL24" s="60"/>
      <c r="ATM24" s="60"/>
      <c r="ATN24" s="60"/>
      <c r="ATO24" s="60"/>
      <c r="ATP24" s="60"/>
      <c r="ATQ24" s="60"/>
      <c r="ATR24" s="60"/>
      <c r="ATS24" s="60"/>
      <c r="ATT24" s="60"/>
      <c r="ATU24" s="60"/>
      <c r="ATV24" s="60"/>
      <c r="ATW24" s="60"/>
      <c r="ATX24" s="60"/>
      <c r="ATY24" s="60"/>
      <c r="ATZ24" s="60"/>
      <c r="AUA24" s="60"/>
      <c r="AUB24" s="60"/>
      <c r="AUC24" s="60"/>
      <c r="AUD24" s="60"/>
      <c r="AUE24" s="60"/>
      <c r="AUF24" s="60"/>
      <c r="AUG24" s="60"/>
      <c r="AUH24" s="60"/>
      <c r="AUI24" s="60"/>
      <c r="AUJ24" s="60"/>
      <c r="AUK24" s="60"/>
      <c r="AUL24" s="60"/>
      <c r="AUM24" s="60"/>
      <c r="AUN24" s="60"/>
      <c r="AUO24" s="60"/>
      <c r="AUP24" s="60"/>
      <c r="AUQ24" s="60"/>
      <c r="AUR24" s="60"/>
      <c r="AUS24" s="60"/>
      <c r="AUT24" s="60"/>
      <c r="AUU24" s="60"/>
      <c r="AUV24" s="60"/>
      <c r="AUW24" s="60"/>
      <c r="AUX24" s="60"/>
      <c r="AUY24" s="60"/>
      <c r="AUZ24" s="60"/>
      <c r="AVA24" s="60"/>
      <c r="AVB24" s="60"/>
      <c r="AVC24" s="60"/>
      <c r="AVD24" s="60"/>
      <c r="AVE24" s="60"/>
      <c r="AVF24" s="60"/>
      <c r="AVG24" s="60"/>
      <c r="AVH24" s="60"/>
      <c r="AVI24" s="60"/>
      <c r="AVJ24" s="60"/>
      <c r="AVK24" s="60"/>
      <c r="AVL24" s="60"/>
      <c r="AVM24" s="60"/>
      <c r="AVN24" s="60"/>
      <c r="AVO24" s="60"/>
      <c r="AVP24" s="60"/>
      <c r="AVQ24" s="60"/>
      <c r="AVR24" s="60"/>
      <c r="AVS24" s="60"/>
      <c r="AVT24" s="60"/>
      <c r="AVU24" s="60"/>
      <c r="AVV24" s="60"/>
      <c r="AVW24" s="60"/>
      <c r="AVX24" s="60"/>
      <c r="AVY24" s="60"/>
      <c r="AVZ24" s="60"/>
      <c r="AWA24" s="60"/>
      <c r="AWB24" s="60"/>
      <c r="AWC24" s="60"/>
      <c r="AWD24" s="60"/>
      <c r="AWE24" s="60"/>
      <c r="AWF24" s="60"/>
      <c r="AWG24" s="60"/>
      <c r="AWH24" s="60"/>
      <c r="AWI24" s="60"/>
      <c r="AWJ24" s="60"/>
      <c r="AWK24" s="60"/>
      <c r="AWL24" s="60"/>
      <c r="AWM24" s="60"/>
      <c r="AWN24" s="60"/>
      <c r="AWO24" s="60"/>
      <c r="AWP24" s="60"/>
      <c r="AWQ24" s="60"/>
      <c r="AWR24" s="60"/>
      <c r="AWS24" s="60"/>
      <c r="AWT24" s="60"/>
      <c r="AWU24" s="60"/>
      <c r="AWV24" s="60"/>
      <c r="AWW24" s="60"/>
      <c r="AWX24" s="60"/>
      <c r="AWY24" s="60"/>
      <c r="AWZ24" s="60"/>
      <c r="AXA24" s="60"/>
      <c r="AXB24" s="60"/>
      <c r="AXC24" s="60"/>
      <c r="AXD24" s="60"/>
      <c r="AXE24" s="60"/>
      <c r="AXF24" s="60"/>
      <c r="AXG24" s="60"/>
      <c r="AXH24" s="60"/>
      <c r="AXI24" s="60"/>
      <c r="AXJ24" s="60"/>
      <c r="AXK24" s="60"/>
      <c r="AXL24" s="60"/>
      <c r="AXM24" s="60"/>
      <c r="AXN24" s="60"/>
      <c r="AXO24" s="60"/>
      <c r="AXP24" s="60"/>
      <c r="AXQ24" s="60"/>
      <c r="AXR24" s="60"/>
      <c r="AXS24" s="60"/>
      <c r="AXT24" s="60"/>
      <c r="AXU24" s="60"/>
      <c r="AXV24" s="60"/>
      <c r="AXW24" s="60"/>
      <c r="AXX24" s="60"/>
      <c r="AXY24" s="60"/>
      <c r="AXZ24" s="60"/>
      <c r="AYA24" s="60"/>
      <c r="AYB24" s="60"/>
      <c r="AYC24" s="60"/>
      <c r="AYD24" s="60"/>
      <c r="AYE24" s="60"/>
      <c r="AYF24" s="60"/>
      <c r="AYG24" s="60"/>
      <c r="AYH24" s="60"/>
      <c r="AYI24" s="60"/>
      <c r="AYJ24" s="60"/>
      <c r="AYK24" s="60"/>
      <c r="AYL24" s="60"/>
      <c r="AYM24" s="60"/>
      <c r="AYN24" s="60"/>
      <c r="AYO24" s="60"/>
      <c r="AYP24" s="60"/>
      <c r="AYQ24" s="60"/>
      <c r="AYR24" s="60"/>
      <c r="AYS24" s="60"/>
      <c r="AYT24" s="60"/>
      <c r="AYU24" s="60"/>
      <c r="AYV24" s="60"/>
      <c r="AYW24" s="60"/>
      <c r="AYX24" s="60"/>
      <c r="AYY24" s="60"/>
      <c r="AYZ24" s="60"/>
      <c r="AZA24" s="60"/>
      <c r="AZB24" s="60"/>
      <c r="AZC24" s="60"/>
      <c r="AZD24" s="60"/>
      <c r="AZE24" s="60"/>
      <c r="AZF24" s="60"/>
      <c r="AZG24" s="60"/>
      <c r="AZH24" s="60"/>
      <c r="AZI24" s="60"/>
      <c r="AZJ24" s="60"/>
      <c r="AZK24" s="60"/>
      <c r="AZL24" s="60"/>
      <c r="AZM24" s="60"/>
      <c r="AZN24" s="60"/>
      <c r="AZO24" s="60"/>
      <c r="AZP24" s="60"/>
      <c r="AZQ24" s="60"/>
      <c r="AZR24" s="60"/>
      <c r="AZS24" s="60"/>
      <c r="AZT24" s="60"/>
      <c r="AZU24" s="60"/>
      <c r="AZV24" s="60"/>
      <c r="AZW24" s="60"/>
      <c r="AZX24" s="60"/>
      <c r="AZY24" s="60"/>
      <c r="AZZ24" s="60"/>
      <c r="BAA24" s="60"/>
      <c r="BAB24" s="60"/>
      <c r="BAC24" s="60"/>
      <c r="BAD24" s="60"/>
      <c r="BAE24" s="60"/>
      <c r="BAF24" s="60"/>
      <c r="BAG24" s="60"/>
      <c r="BAH24" s="60"/>
      <c r="BAI24" s="60"/>
      <c r="BAJ24" s="60"/>
      <c r="BAK24" s="60"/>
      <c r="BAL24" s="60"/>
      <c r="BAM24" s="60"/>
      <c r="BAN24" s="60"/>
      <c r="BAO24" s="60"/>
      <c r="BAP24" s="60"/>
      <c r="BAQ24" s="60"/>
      <c r="BAR24" s="60"/>
      <c r="BAS24" s="60"/>
      <c r="BAT24" s="60"/>
      <c r="BAU24" s="60"/>
      <c r="BAV24" s="60"/>
      <c r="BAW24" s="60"/>
      <c r="BAX24" s="60"/>
      <c r="BAY24" s="60"/>
      <c r="BAZ24" s="60"/>
      <c r="BBA24" s="60"/>
      <c r="BBB24" s="60"/>
      <c r="BBC24" s="60"/>
      <c r="BBD24" s="60"/>
      <c r="BBE24" s="60"/>
      <c r="BBF24" s="60"/>
      <c r="BBG24" s="60"/>
      <c r="BBH24" s="60"/>
      <c r="BBI24" s="60"/>
      <c r="BBJ24" s="60"/>
      <c r="BBK24" s="60"/>
      <c r="BBL24" s="60"/>
      <c r="BBM24" s="60"/>
      <c r="BBN24" s="60"/>
      <c r="BBO24" s="60"/>
      <c r="BBP24" s="60"/>
      <c r="BBQ24" s="60"/>
      <c r="BBR24" s="60"/>
      <c r="BBS24" s="60"/>
      <c r="BBT24" s="60"/>
      <c r="BBU24" s="60"/>
      <c r="BBV24" s="60"/>
      <c r="BBW24" s="60"/>
      <c r="BBX24" s="60"/>
      <c r="BBY24" s="60"/>
      <c r="BBZ24" s="60"/>
      <c r="BCA24" s="60"/>
      <c r="BCB24" s="60"/>
      <c r="BCC24" s="60"/>
      <c r="BCD24" s="60"/>
      <c r="BCE24" s="60"/>
      <c r="BCF24" s="60"/>
      <c r="BCG24" s="60"/>
      <c r="BCH24" s="60"/>
      <c r="BCI24" s="60"/>
      <c r="BCJ24" s="60"/>
      <c r="BCK24" s="60"/>
      <c r="BCL24" s="60"/>
      <c r="BCM24" s="60"/>
      <c r="BCN24" s="60"/>
      <c r="BCO24" s="60"/>
      <c r="BCP24" s="60"/>
      <c r="BCQ24" s="60"/>
      <c r="BCR24" s="60"/>
      <c r="BCS24" s="60"/>
      <c r="BCT24" s="60"/>
      <c r="BCU24" s="60"/>
      <c r="BCV24" s="60"/>
      <c r="BCW24" s="60"/>
      <c r="BCX24" s="60"/>
      <c r="BCY24" s="60"/>
      <c r="BCZ24" s="60"/>
      <c r="BDA24" s="60"/>
      <c r="BDB24" s="60"/>
      <c r="BDC24" s="60"/>
      <c r="BDD24" s="60"/>
      <c r="BDE24" s="60"/>
      <c r="BDF24" s="60"/>
      <c r="BDG24" s="60"/>
      <c r="BDH24" s="60"/>
      <c r="BDI24" s="60"/>
      <c r="BDJ24" s="60"/>
      <c r="BDK24" s="60"/>
      <c r="BDL24" s="60"/>
      <c r="BDM24" s="60"/>
      <c r="BDN24" s="60"/>
      <c r="BDO24" s="60"/>
      <c r="BDP24" s="60"/>
      <c r="BDQ24" s="60"/>
      <c r="BDR24" s="60"/>
      <c r="BDS24" s="60"/>
      <c r="BDT24" s="60"/>
      <c r="BDU24" s="60"/>
      <c r="BDV24" s="60"/>
      <c r="BDW24" s="60"/>
      <c r="BDX24" s="60"/>
      <c r="BDY24" s="60"/>
      <c r="BDZ24" s="60"/>
      <c r="BEA24" s="60"/>
      <c r="BEB24" s="60"/>
      <c r="BEC24" s="60"/>
      <c r="BED24" s="60"/>
      <c r="BEE24" s="60"/>
      <c r="BEF24" s="60"/>
      <c r="BEG24" s="60"/>
      <c r="BEH24" s="60"/>
      <c r="BEI24" s="60"/>
      <c r="BEJ24" s="60"/>
      <c r="BEK24" s="60"/>
      <c r="BEL24" s="60"/>
      <c r="BEM24" s="60"/>
      <c r="BEN24" s="60"/>
      <c r="BEO24" s="60"/>
      <c r="BEP24" s="60"/>
      <c r="BEQ24" s="60"/>
      <c r="BER24" s="60"/>
      <c r="BES24" s="60"/>
      <c r="BET24" s="60"/>
      <c r="BEU24" s="60"/>
      <c r="BEV24" s="60"/>
      <c r="BEW24" s="60"/>
      <c r="BEX24" s="60"/>
      <c r="BEY24" s="60"/>
      <c r="BEZ24" s="60"/>
      <c r="BFA24" s="60"/>
      <c r="BFB24" s="60"/>
      <c r="BFC24" s="60"/>
      <c r="BFD24" s="60"/>
      <c r="BFE24" s="60"/>
      <c r="BFF24" s="60"/>
      <c r="BFG24" s="60"/>
      <c r="BFH24" s="60"/>
      <c r="BFI24" s="60"/>
      <c r="BFJ24" s="60"/>
      <c r="BFK24" s="60"/>
      <c r="BFL24" s="60"/>
      <c r="BFM24" s="60"/>
      <c r="BFN24" s="60"/>
      <c r="BFO24" s="60"/>
      <c r="BFP24" s="60"/>
      <c r="BFQ24" s="60"/>
      <c r="BFR24" s="60"/>
      <c r="BFS24" s="60"/>
      <c r="BFT24" s="60"/>
      <c r="BFU24" s="60"/>
      <c r="BFV24" s="60"/>
      <c r="BFW24" s="60"/>
      <c r="BFX24" s="60"/>
      <c r="BFY24" s="60"/>
      <c r="BFZ24" s="60"/>
      <c r="BGA24" s="60"/>
      <c r="BGB24" s="60"/>
      <c r="BGC24" s="60"/>
      <c r="BGD24" s="60"/>
      <c r="BGE24" s="60"/>
      <c r="BGF24" s="60"/>
      <c r="BGG24" s="60"/>
      <c r="BGH24" s="60"/>
      <c r="BGI24" s="60"/>
      <c r="BGJ24" s="60"/>
      <c r="BGK24" s="60"/>
      <c r="BGL24" s="60"/>
      <c r="BGM24" s="60"/>
      <c r="BGN24" s="60"/>
      <c r="BGO24" s="60"/>
      <c r="BGP24" s="60"/>
      <c r="BGQ24" s="60"/>
      <c r="BGR24" s="60"/>
      <c r="BGS24" s="60"/>
      <c r="BGT24" s="60"/>
      <c r="BGU24" s="60"/>
      <c r="BGV24" s="60"/>
      <c r="BGW24" s="60"/>
      <c r="BGX24" s="60"/>
      <c r="BGY24" s="60"/>
      <c r="BGZ24" s="60"/>
      <c r="BHA24" s="60"/>
      <c r="BHB24" s="60"/>
      <c r="BHC24" s="60"/>
      <c r="BHD24" s="60"/>
      <c r="BHE24" s="60"/>
      <c r="BHF24" s="60"/>
      <c r="BHG24" s="60"/>
      <c r="BHH24" s="60"/>
      <c r="BHI24" s="60"/>
      <c r="BHJ24" s="60"/>
      <c r="BHK24" s="60"/>
      <c r="BHL24" s="60"/>
      <c r="BHM24" s="60"/>
      <c r="BHN24" s="60"/>
      <c r="BHO24" s="60"/>
      <c r="BHP24" s="60"/>
      <c r="BHQ24" s="60"/>
      <c r="BHR24" s="60"/>
      <c r="BHS24" s="60"/>
      <c r="BHT24" s="60"/>
      <c r="BHU24" s="60"/>
      <c r="BHV24" s="60"/>
      <c r="BHW24" s="60"/>
      <c r="BHX24" s="60"/>
      <c r="BHY24" s="60"/>
      <c r="BHZ24" s="60"/>
      <c r="BIA24" s="60"/>
      <c r="BIB24" s="60"/>
      <c r="BIC24" s="60"/>
      <c r="BID24" s="60"/>
      <c r="BIE24" s="60"/>
      <c r="BIF24" s="60"/>
      <c r="BIG24" s="60"/>
      <c r="BIH24" s="60"/>
      <c r="BII24" s="60"/>
      <c r="BIJ24" s="60"/>
      <c r="BIK24" s="60"/>
      <c r="BIL24" s="60"/>
      <c r="BIM24" s="60"/>
      <c r="BIN24" s="60"/>
      <c r="BIO24" s="60"/>
      <c r="BIP24" s="60"/>
      <c r="BIQ24" s="60"/>
      <c r="BIR24" s="60"/>
      <c r="BIS24" s="60"/>
      <c r="BIT24" s="60"/>
      <c r="BIU24" s="60"/>
      <c r="BIV24" s="60"/>
      <c r="BIW24" s="60"/>
      <c r="BIX24" s="60"/>
      <c r="BIY24" s="60"/>
      <c r="BIZ24" s="60"/>
      <c r="BJA24" s="60"/>
      <c r="BJB24" s="60"/>
      <c r="BJC24" s="60"/>
      <c r="BJD24" s="60"/>
      <c r="BJE24" s="60"/>
      <c r="BJF24" s="60"/>
      <c r="BJG24" s="60"/>
      <c r="BJH24" s="60"/>
      <c r="BJI24" s="60"/>
      <c r="BJJ24" s="60"/>
      <c r="BJK24" s="60"/>
      <c r="BJL24" s="60"/>
      <c r="BJM24" s="60"/>
      <c r="BJN24" s="60"/>
      <c r="BJO24" s="60"/>
      <c r="BJP24" s="60"/>
      <c r="BJQ24" s="60"/>
      <c r="BJR24" s="60"/>
      <c r="BJS24" s="60"/>
      <c r="BJT24" s="60"/>
      <c r="BJU24" s="60"/>
      <c r="BJV24" s="60"/>
      <c r="BJW24" s="60"/>
      <c r="BJX24" s="60"/>
      <c r="BJY24" s="60"/>
      <c r="BJZ24" s="60"/>
      <c r="BKA24" s="60"/>
      <c r="BKB24" s="60"/>
      <c r="BKC24" s="60"/>
      <c r="BKD24" s="60"/>
      <c r="BKE24" s="60"/>
      <c r="BKF24" s="60"/>
      <c r="BKG24" s="60"/>
      <c r="BKH24" s="60"/>
      <c r="BKI24" s="60"/>
      <c r="BKJ24" s="60"/>
      <c r="BKK24" s="60"/>
      <c r="BKL24" s="60"/>
      <c r="BKM24" s="60"/>
      <c r="BKN24" s="60"/>
      <c r="BKO24" s="60"/>
      <c r="BKP24" s="60"/>
      <c r="BKQ24" s="60"/>
      <c r="BKR24" s="60"/>
      <c r="BKS24" s="60"/>
      <c r="BKT24" s="60"/>
      <c r="BKU24" s="60"/>
      <c r="BKV24" s="60"/>
      <c r="BKW24" s="60"/>
      <c r="BKX24" s="60"/>
      <c r="BKY24" s="60"/>
      <c r="BKZ24" s="60"/>
      <c r="BLA24" s="60"/>
      <c r="BLB24" s="60"/>
      <c r="BLC24" s="60"/>
      <c r="BLD24" s="60"/>
      <c r="BLE24" s="60"/>
      <c r="BLF24" s="60"/>
      <c r="BLG24" s="60"/>
      <c r="BLH24" s="60"/>
      <c r="BLI24" s="60"/>
      <c r="BLJ24" s="60"/>
      <c r="BLK24" s="60"/>
      <c r="BLL24" s="60"/>
      <c r="BLM24" s="60"/>
      <c r="BLN24" s="60"/>
      <c r="BLO24" s="60"/>
      <c r="BLP24" s="60"/>
      <c r="BLQ24" s="60"/>
      <c r="BLR24" s="60"/>
      <c r="BLS24" s="60"/>
      <c r="BLT24" s="60"/>
      <c r="BLU24" s="60"/>
      <c r="BLV24" s="60"/>
      <c r="BLW24" s="60"/>
      <c r="BLX24" s="60"/>
      <c r="BLY24" s="60"/>
      <c r="BLZ24" s="60"/>
      <c r="BMA24" s="60"/>
      <c r="BMB24" s="60"/>
      <c r="BMC24" s="60"/>
      <c r="BMD24" s="60"/>
      <c r="BME24" s="60"/>
      <c r="BMF24" s="60"/>
      <c r="BMG24" s="60"/>
      <c r="BMH24" s="60"/>
      <c r="BMI24" s="60"/>
      <c r="BMJ24" s="60"/>
      <c r="BMK24" s="60"/>
      <c r="BML24" s="60"/>
      <c r="BMM24" s="60"/>
      <c r="BMN24" s="60"/>
      <c r="BMO24" s="60"/>
      <c r="BMP24" s="60"/>
      <c r="BMQ24" s="60"/>
      <c r="BMR24" s="60"/>
      <c r="BMS24" s="60"/>
      <c r="BMT24" s="60"/>
      <c r="BMU24" s="60"/>
      <c r="BMV24" s="60"/>
      <c r="BMW24" s="60"/>
      <c r="BMX24" s="60"/>
      <c r="BMY24" s="60"/>
      <c r="BMZ24" s="60"/>
      <c r="BNA24" s="60"/>
      <c r="BNB24" s="60"/>
      <c r="BNC24" s="60"/>
      <c r="BND24" s="60"/>
      <c r="BNE24" s="60"/>
      <c r="BNF24" s="60"/>
      <c r="BNG24" s="60"/>
      <c r="BNH24" s="60"/>
      <c r="BNI24" s="60"/>
      <c r="BNJ24" s="60"/>
      <c r="BNK24" s="60"/>
      <c r="BNL24" s="60"/>
      <c r="BNM24" s="60"/>
      <c r="BNN24" s="60"/>
      <c r="BNO24" s="60"/>
      <c r="BNP24" s="60"/>
      <c r="BNQ24" s="60"/>
      <c r="BNR24" s="60"/>
      <c r="BNS24" s="60"/>
      <c r="BNT24" s="60"/>
      <c r="BNU24" s="60"/>
      <c r="BNV24" s="60"/>
      <c r="BNW24" s="60"/>
      <c r="BNX24" s="60"/>
      <c r="BNY24" s="60"/>
      <c r="BNZ24" s="60"/>
      <c r="BOA24" s="60"/>
      <c r="BOB24" s="60"/>
      <c r="BOC24" s="60"/>
      <c r="BOD24" s="60"/>
      <c r="BOE24" s="60"/>
      <c r="BOF24" s="60"/>
      <c r="BOG24" s="60"/>
      <c r="BOH24" s="60"/>
      <c r="BOI24" s="60"/>
      <c r="BOJ24" s="60"/>
      <c r="BOK24" s="60"/>
      <c r="BOL24" s="60"/>
      <c r="BOM24" s="60"/>
      <c r="BON24" s="60"/>
      <c r="BOO24" s="60"/>
      <c r="BOP24" s="60"/>
      <c r="BOQ24" s="60"/>
      <c r="BOR24" s="60"/>
      <c r="BOS24" s="60"/>
      <c r="BOT24" s="60"/>
      <c r="BOU24" s="60"/>
      <c r="BOV24" s="60"/>
      <c r="BOW24" s="60"/>
      <c r="BOX24" s="60"/>
      <c r="BOY24" s="60"/>
      <c r="BOZ24" s="60"/>
      <c r="BPA24" s="60"/>
      <c r="BPB24" s="60"/>
      <c r="BPC24" s="60"/>
      <c r="BPD24" s="60"/>
      <c r="BPE24" s="60"/>
      <c r="BPF24" s="60"/>
      <c r="BPG24" s="60"/>
      <c r="BPH24" s="60"/>
      <c r="BPI24" s="60"/>
      <c r="BPJ24" s="60"/>
      <c r="BPK24" s="60"/>
      <c r="BPL24" s="60"/>
      <c r="BPM24" s="60"/>
      <c r="BPN24" s="60"/>
      <c r="BPO24" s="60"/>
      <c r="BPP24" s="60"/>
      <c r="BPQ24" s="60"/>
      <c r="BPR24" s="60"/>
      <c r="BPS24" s="60"/>
      <c r="BPT24" s="60"/>
      <c r="BPU24" s="60"/>
      <c r="BPV24" s="60"/>
      <c r="BPW24" s="60"/>
      <c r="BPX24" s="60"/>
      <c r="BPY24" s="60"/>
      <c r="BPZ24" s="60"/>
      <c r="BQA24" s="60"/>
      <c r="BQB24" s="60"/>
      <c r="BQC24" s="60"/>
      <c r="BQD24" s="60"/>
      <c r="BQE24" s="60"/>
      <c r="BQF24" s="60"/>
      <c r="BQG24" s="60"/>
      <c r="BQH24" s="60"/>
      <c r="BQI24" s="60"/>
      <c r="BQJ24" s="60"/>
      <c r="BQK24" s="60"/>
      <c r="BQL24" s="60"/>
      <c r="BQM24" s="60"/>
      <c r="BQN24" s="60"/>
      <c r="BQO24" s="60"/>
      <c r="BQP24" s="60"/>
      <c r="BQQ24" s="60"/>
      <c r="BQR24" s="60"/>
      <c r="BQS24" s="60"/>
      <c r="BQT24" s="60"/>
      <c r="BQU24" s="60"/>
      <c r="BQV24" s="60"/>
      <c r="BQW24" s="60"/>
      <c r="BQX24" s="60"/>
      <c r="BQY24" s="60"/>
      <c r="BQZ24" s="60"/>
      <c r="BRA24" s="60"/>
      <c r="BRB24" s="60"/>
      <c r="BRC24" s="60"/>
      <c r="BRD24" s="60"/>
      <c r="BRE24" s="60"/>
      <c r="BRF24" s="60"/>
      <c r="BRG24" s="60"/>
      <c r="BRH24" s="60"/>
      <c r="BRI24" s="60"/>
      <c r="BRJ24" s="60"/>
      <c r="BRK24" s="60"/>
      <c r="BRL24" s="60"/>
      <c r="BRM24" s="60"/>
      <c r="BRN24" s="60"/>
      <c r="BRO24" s="60"/>
      <c r="BRP24" s="60"/>
      <c r="BRQ24" s="60"/>
      <c r="BRR24" s="60"/>
      <c r="BRS24" s="60"/>
      <c r="BRT24" s="60"/>
      <c r="BRU24" s="60"/>
      <c r="BRV24" s="60"/>
      <c r="BRW24" s="60"/>
      <c r="BRX24" s="60"/>
      <c r="BRY24" s="60"/>
      <c r="BRZ24" s="60"/>
      <c r="BSA24" s="60"/>
      <c r="BSB24" s="60"/>
      <c r="BSC24" s="60"/>
      <c r="BSD24" s="60"/>
      <c r="BSE24" s="60"/>
      <c r="BSF24" s="60"/>
      <c r="BSG24" s="60"/>
      <c r="BSH24" s="60"/>
      <c r="BSI24" s="60"/>
      <c r="BSJ24" s="60"/>
      <c r="BSK24" s="60"/>
      <c r="BSL24" s="60"/>
      <c r="BSM24" s="60"/>
      <c r="BSN24" s="60"/>
      <c r="BSO24" s="60"/>
      <c r="BSP24" s="60"/>
      <c r="BSQ24" s="60"/>
      <c r="BSR24" s="60"/>
      <c r="BSS24" s="60"/>
      <c r="BST24" s="60"/>
      <c r="BSU24" s="60"/>
      <c r="BSV24" s="60"/>
      <c r="BSW24" s="60"/>
      <c r="BSX24" s="60"/>
      <c r="BSY24" s="60"/>
      <c r="BSZ24" s="60"/>
      <c r="BTA24" s="60"/>
      <c r="BTB24" s="60"/>
      <c r="BTC24" s="60"/>
      <c r="BTD24" s="60"/>
      <c r="BTE24" s="60"/>
      <c r="BTF24" s="60"/>
      <c r="BTG24" s="60"/>
      <c r="BTH24" s="60"/>
      <c r="BTI24" s="60"/>
      <c r="BTJ24" s="60"/>
      <c r="BTK24" s="60"/>
      <c r="BTL24" s="60"/>
      <c r="BTM24" s="60"/>
      <c r="BTN24" s="60"/>
      <c r="BTO24" s="60"/>
      <c r="BTP24" s="60"/>
      <c r="BTQ24" s="60"/>
      <c r="BTR24" s="60"/>
      <c r="BTS24" s="60"/>
      <c r="BTT24" s="60"/>
      <c r="BTU24" s="60"/>
      <c r="BTV24" s="60"/>
      <c r="BTW24" s="60"/>
      <c r="BTX24" s="60"/>
      <c r="BTY24" s="60"/>
      <c r="BTZ24" s="60"/>
      <c r="BUA24" s="60"/>
      <c r="BUB24" s="60"/>
      <c r="BUC24" s="60"/>
      <c r="BUD24" s="60"/>
      <c r="BUE24" s="60"/>
      <c r="BUF24" s="60"/>
      <c r="BUG24" s="60"/>
      <c r="BUH24" s="60"/>
      <c r="BUI24" s="60"/>
      <c r="BUJ24" s="60"/>
      <c r="BUK24" s="60"/>
      <c r="BUL24" s="60"/>
      <c r="BUM24" s="60"/>
      <c r="BUN24" s="60"/>
      <c r="BUO24" s="60"/>
      <c r="BUP24" s="60"/>
      <c r="BUQ24" s="60"/>
      <c r="BUR24" s="60"/>
      <c r="BUS24" s="60"/>
      <c r="BUT24" s="60"/>
      <c r="BUU24" s="60"/>
      <c r="BUV24" s="60"/>
      <c r="BUW24" s="60"/>
      <c r="BUX24" s="60"/>
      <c r="BUY24" s="60"/>
      <c r="BUZ24" s="60"/>
      <c r="BVA24" s="60"/>
      <c r="BVB24" s="60"/>
      <c r="BVC24" s="60"/>
      <c r="BVD24" s="60"/>
      <c r="BVE24" s="60"/>
      <c r="BVF24" s="60"/>
      <c r="BVG24" s="60"/>
      <c r="BVH24" s="60"/>
      <c r="BVI24" s="60"/>
      <c r="BVJ24" s="60"/>
      <c r="BVK24" s="60"/>
      <c r="BVL24" s="60"/>
      <c r="BVM24" s="60"/>
      <c r="BVN24" s="60"/>
      <c r="BVO24" s="60"/>
      <c r="BVP24" s="60"/>
      <c r="BVQ24" s="60"/>
      <c r="BVR24" s="60"/>
      <c r="BVS24" s="60"/>
      <c r="BVT24" s="60"/>
      <c r="BVU24" s="60"/>
      <c r="BVV24" s="60"/>
      <c r="BVW24" s="60"/>
      <c r="BVX24" s="60"/>
      <c r="BVY24" s="60"/>
      <c r="BVZ24" s="60"/>
      <c r="BWA24" s="60"/>
      <c r="BWB24" s="60"/>
      <c r="BWC24" s="60"/>
      <c r="BWD24" s="60"/>
      <c r="BWE24" s="60"/>
      <c r="BWF24" s="60"/>
      <c r="BWG24" s="60"/>
      <c r="BWH24" s="60"/>
      <c r="BWI24" s="60"/>
      <c r="BWJ24" s="60"/>
      <c r="BWK24" s="60"/>
      <c r="BWL24" s="60"/>
      <c r="BWM24" s="60"/>
      <c r="BWN24" s="60"/>
      <c r="BWO24" s="60"/>
      <c r="BWP24" s="60"/>
      <c r="BWQ24" s="60"/>
      <c r="BWR24" s="60"/>
      <c r="BWS24" s="60"/>
      <c r="BWT24" s="60"/>
      <c r="BWU24" s="60"/>
      <c r="BWV24" s="60"/>
      <c r="BWW24" s="60"/>
      <c r="BWX24" s="60"/>
      <c r="BWY24" s="60"/>
      <c r="BWZ24" s="60"/>
      <c r="BXA24" s="60"/>
      <c r="BXB24" s="60"/>
      <c r="BXC24" s="60"/>
      <c r="BXD24" s="60"/>
      <c r="BXE24" s="60"/>
      <c r="BXF24" s="60"/>
      <c r="BXG24" s="60"/>
      <c r="BXH24" s="60"/>
      <c r="BXI24" s="60"/>
      <c r="BXJ24" s="60"/>
      <c r="BXK24" s="60"/>
      <c r="BXL24" s="60"/>
      <c r="BXM24" s="60"/>
      <c r="BXN24" s="60"/>
      <c r="BXO24" s="60"/>
      <c r="BXP24" s="60"/>
      <c r="BXQ24" s="60"/>
      <c r="BXR24" s="60"/>
      <c r="BXS24" s="60"/>
      <c r="BXT24" s="60"/>
      <c r="BXU24" s="60"/>
      <c r="BXV24" s="60"/>
      <c r="BXW24" s="60"/>
      <c r="BXX24" s="60"/>
      <c r="BXY24" s="60"/>
      <c r="BXZ24" s="60"/>
      <c r="BYA24" s="60"/>
      <c r="BYB24" s="60"/>
      <c r="BYC24" s="60"/>
      <c r="BYD24" s="60"/>
      <c r="BYE24" s="60"/>
      <c r="BYF24" s="60"/>
      <c r="BYG24" s="60"/>
      <c r="BYH24" s="60"/>
      <c r="BYI24" s="60"/>
      <c r="BYJ24" s="60"/>
      <c r="BYK24" s="60"/>
      <c r="BYL24" s="60"/>
      <c r="BYM24" s="60"/>
      <c r="BYN24" s="60"/>
      <c r="BYO24" s="60"/>
      <c r="BYP24" s="60"/>
      <c r="BYQ24" s="60"/>
      <c r="BYR24" s="60"/>
      <c r="BYS24" s="60"/>
      <c r="BYT24" s="60"/>
      <c r="BYU24" s="60"/>
      <c r="BYV24" s="60"/>
      <c r="BYW24" s="60"/>
      <c r="BYX24" s="60"/>
      <c r="BYY24" s="60"/>
      <c r="BYZ24" s="60"/>
      <c r="BZA24" s="60"/>
      <c r="BZB24" s="60"/>
      <c r="BZC24" s="60"/>
      <c r="BZD24" s="60"/>
      <c r="BZE24" s="60"/>
      <c r="BZF24" s="60"/>
      <c r="BZG24" s="60"/>
      <c r="BZH24" s="60"/>
      <c r="BZI24" s="60"/>
      <c r="BZJ24" s="60"/>
      <c r="BZK24" s="60"/>
      <c r="BZL24" s="60"/>
      <c r="BZM24" s="60"/>
      <c r="BZN24" s="60"/>
      <c r="BZO24" s="60"/>
      <c r="BZP24" s="60"/>
      <c r="BZQ24" s="60"/>
      <c r="BZR24" s="60"/>
      <c r="BZS24" s="60"/>
      <c r="BZT24" s="60"/>
      <c r="BZU24" s="60"/>
      <c r="BZV24" s="60"/>
      <c r="BZW24" s="60"/>
      <c r="BZX24" s="60"/>
      <c r="BZY24" s="60"/>
      <c r="BZZ24" s="60"/>
      <c r="CAA24" s="60"/>
      <c r="CAB24" s="60"/>
      <c r="CAC24" s="60"/>
      <c r="CAD24" s="60"/>
      <c r="CAE24" s="60"/>
      <c r="CAF24" s="60"/>
      <c r="CAG24" s="60"/>
      <c r="CAH24" s="60"/>
      <c r="CAI24" s="60"/>
      <c r="CAJ24" s="60"/>
      <c r="CAK24" s="60"/>
      <c r="CAL24" s="60"/>
      <c r="CAM24" s="60"/>
      <c r="CAN24" s="60"/>
      <c r="CAO24" s="60"/>
      <c r="CAP24" s="60"/>
      <c r="CAQ24" s="60"/>
      <c r="CAR24" s="60"/>
      <c r="CAS24" s="60"/>
      <c r="CAT24" s="60"/>
      <c r="CAU24" s="60"/>
      <c r="CAV24" s="60"/>
      <c r="CAW24" s="60"/>
      <c r="CAX24" s="60"/>
      <c r="CAY24" s="60"/>
      <c r="CAZ24" s="60"/>
      <c r="CBA24" s="60"/>
      <c r="CBB24" s="60"/>
      <c r="CBC24" s="60"/>
      <c r="CBD24" s="60"/>
      <c r="CBE24" s="60"/>
      <c r="CBF24" s="60"/>
      <c r="CBG24" s="60"/>
      <c r="CBH24" s="60"/>
      <c r="CBI24" s="60"/>
      <c r="CBJ24" s="60"/>
      <c r="CBK24" s="60"/>
      <c r="CBL24" s="60"/>
      <c r="CBM24" s="60"/>
      <c r="CBN24" s="60"/>
      <c r="CBO24" s="60"/>
      <c r="CBP24" s="60"/>
      <c r="CBQ24" s="60"/>
      <c r="CBR24" s="60"/>
      <c r="CBS24" s="60"/>
      <c r="CBT24" s="60"/>
      <c r="CBU24" s="60"/>
      <c r="CBV24" s="60"/>
      <c r="CBW24" s="60"/>
      <c r="CBX24" s="60"/>
      <c r="CBY24" s="60"/>
      <c r="CBZ24" s="60"/>
      <c r="CCA24" s="60"/>
      <c r="CCB24" s="60"/>
      <c r="CCC24" s="60"/>
      <c r="CCD24" s="60"/>
      <c r="CCE24" s="60"/>
      <c r="CCF24" s="60"/>
      <c r="CCG24" s="60"/>
      <c r="CCH24" s="60"/>
      <c r="CCI24" s="60"/>
      <c r="CCJ24" s="60"/>
      <c r="CCK24" s="60"/>
      <c r="CCL24" s="60"/>
      <c r="CCM24" s="60"/>
      <c r="CCN24" s="60"/>
      <c r="CCO24" s="60"/>
      <c r="CCP24" s="60"/>
      <c r="CCQ24" s="60"/>
      <c r="CCR24" s="60"/>
      <c r="CCS24" s="60"/>
      <c r="CCT24" s="60"/>
      <c r="CCU24" s="60"/>
      <c r="CCV24" s="60"/>
      <c r="CCW24" s="60"/>
      <c r="CCX24" s="60"/>
      <c r="CCY24" s="60"/>
      <c r="CCZ24" s="60"/>
      <c r="CDA24" s="60"/>
      <c r="CDB24" s="60"/>
      <c r="CDC24" s="60"/>
      <c r="CDD24" s="60"/>
      <c r="CDE24" s="60"/>
      <c r="CDF24" s="60"/>
      <c r="CDG24" s="60"/>
      <c r="CDH24" s="60"/>
      <c r="CDI24" s="60"/>
      <c r="CDJ24" s="60"/>
      <c r="CDK24" s="60"/>
      <c r="CDL24" s="60"/>
      <c r="CDM24" s="60"/>
      <c r="CDN24" s="60"/>
      <c r="CDO24" s="60"/>
      <c r="CDP24" s="60"/>
      <c r="CDQ24" s="60"/>
      <c r="CDR24" s="60"/>
      <c r="CDS24" s="60"/>
      <c r="CDT24" s="60"/>
      <c r="CDU24" s="60"/>
      <c r="CDV24" s="60"/>
      <c r="CDW24" s="60"/>
      <c r="CDX24" s="60"/>
      <c r="CDY24" s="60"/>
      <c r="CDZ24" s="60"/>
      <c r="CEA24" s="60"/>
      <c r="CEB24" s="60"/>
      <c r="CEC24" s="60"/>
      <c r="CED24" s="60"/>
      <c r="CEE24" s="60"/>
      <c r="CEF24" s="60"/>
      <c r="CEG24" s="60"/>
      <c r="CEH24" s="60"/>
      <c r="CEI24" s="60"/>
      <c r="CEJ24" s="60"/>
      <c r="CEK24" s="60"/>
      <c r="CEL24" s="60"/>
      <c r="CEM24" s="60"/>
      <c r="CEN24" s="60"/>
      <c r="CEO24" s="60"/>
      <c r="CEP24" s="60"/>
      <c r="CEQ24" s="60"/>
      <c r="CER24" s="60"/>
      <c r="CES24" s="60"/>
      <c r="CET24" s="60"/>
      <c r="CEU24" s="60"/>
      <c r="CEV24" s="60"/>
      <c r="CEW24" s="60"/>
      <c r="CEX24" s="60"/>
      <c r="CEY24" s="60"/>
      <c r="CEZ24" s="60"/>
      <c r="CFA24" s="60"/>
      <c r="CFB24" s="60"/>
      <c r="CFC24" s="60"/>
      <c r="CFD24" s="60"/>
      <c r="CFE24" s="60"/>
      <c r="CFF24" s="60"/>
      <c r="CFG24" s="60"/>
      <c r="CFH24" s="60"/>
      <c r="CFI24" s="60"/>
      <c r="CFJ24" s="60"/>
      <c r="CFK24" s="60"/>
      <c r="CFL24" s="60"/>
      <c r="CFM24" s="60"/>
      <c r="CFN24" s="60"/>
      <c r="CFO24" s="60"/>
      <c r="CFP24" s="60"/>
      <c r="CFQ24" s="60"/>
      <c r="CFR24" s="60"/>
      <c r="CFS24" s="60"/>
      <c r="CFT24" s="60"/>
      <c r="CFU24" s="60"/>
      <c r="CFV24" s="60"/>
      <c r="CFW24" s="60"/>
      <c r="CFX24" s="60"/>
      <c r="CFY24" s="60"/>
      <c r="CFZ24" s="60"/>
      <c r="CGA24" s="60"/>
      <c r="CGB24" s="60"/>
      <c r="CGC24" s="60"/>
      <c r="CGD24" s="60"/>
      <c r="CGE24" s="60"/>
      <c r="CGF24" s="60"/>
      <c r="CGG24" s="60"/>
      <c r="CGH24" s="60"/>
      <c r="CGI24" s="60"/>
      <c r="CGJ24" s="60"/>
      <c r="CGK24" s="60"/>
      <c r="CGL24" s="60"/>
      <c r="CGM24" s="60"/>
      <c r="CGN24" s="60"/>
      <c r="CGO24" s="60"/>
      <c r="CGP24" s="60"/>
      <c r="CGQ24" s="60"/>
      <c r="CGR24" s="60"/>
      <c r="CGS24" s="60"/>
      <c r="CGT24" s="60"/>
      <c r="CGU24" s="60"/>
      <c r="CGV24" s="60"/>
      <c r="CGW24" s="60"/>
      <c r="CGX24" s="60"/>
      <c r="CGY24" s="60"/>
      <c r="CGZ24" s="60"/>
      <c r="CHA24" s="60"/>
      <c r="CHB24" s="60"/>
      <c r="CHC24" s="60"/>
      <c r="CHD24" s="60"/>
      <c r="CHE24" s="60"/>
      <c r="CHF24" s="60"/>
      <c r="CHG24" s="60"/>
      <c r="CHH24" s="60"/>
      <c r="CHI24" s="60"/>
      <c r="CHJ24" s="60"/>
      <c r="CHK24" s="60"/>
      <c r="CHL24" s="60"/>
      <c r="CHM24" s="60"/>
      <c r="CHN24" s="60"/>
      <c r="CHO24" s="60"/>
      <c r="CHP24" s="60"/>
      <c r="CHQ24" s="60"/>
      <c r="CHR24" s="60"/>
      <c r="CHS24" s="60"/>
      <c r="CHT24" s="60"/>
      <c r="CHU24" s="60"/>
      <c r="CHV24" s="60"/>
      <c r="CHW24" s="60"/>
      <c r="CHX24" s="60"/>
      <c r="CHY24" s="60"/>
      <c r="CHZ24" s="60"/>
      <c r="CIA24" s="60"/>
      <c r="CIB24" s="60"/>
      <c r="CIC24" s="60"/>
      <c r="CID24" s="60"/>
      <c r="CIE24" s="60"/>
      <c r="CIF24" s="60"/>
      <c r="CIG24" s="60"/>
      <c r="CIH24" s="60"/>
      <c r="CII24" s="60"/>
      <c r="CIJ24" s="60"/>
      <c r="CIK24" s="60"/>
      <c r="CIL24" s="60"/>
      <c r="CIM24" s="60"/>
      <c r="CIN24" s="60"/>
      <c r="CIO24" s="60"/>
      <c r="CIP24" s="60"/>
      <c r="CIQ24" s="60"/>
      <c r="CIR24" s="60"/>
      <c r="CIS24" s="60"/>
      <c r="CIT24" s="60"/>
      <c r="CIU24" s="60"/>
      <c r="CIV24" s="60"/>
      <c r="CIW24" s="60"/>
      <c r="CIX24" s="60"/>
      <c r="CIY24" s="60"/>
      <c r="CIZ24" s="60"/>
      <c r="CJA24" s="60"/>
      <c r="CJB24" s="60"/>
      <c r="CJC24" s="60"/>
      <c r="CJD24" s="60"/>
      <c r="CJE24" s="60"/>
      <c r="CJF24" s="60"/>
      <c r="CJG24" s="60"/>
      <c r="CJH24" s="60"/>
      <c r="CJI24" s="60"/>
      <c r="CJJ24" s="60"/>
      <c r="CJK24" s="60"/>
      <c r="CJL24" s="60"/>
      <c r="CJM24" s="60"/>
      <c r="CJN24" s="60"/>
      <c r="CJO24" s="60"/>
      <c r="CJP24" s="60"/>
      <c r="CJQ24" s="60"/>
      <c r="CJR24" s="60"/>
      <c r="CJS24" s="60"/>
      <c r="CJT24" s="60"/>
      <c r="CJU24" s="60"/>
      <c r="CJV24" s="60"/>
      <c r="CJW24" s="60"/>
      <c r="CJX24" s="60"/>
      <c r="CJY24" s="60"/>
      <c r="CJZ24" s="60"/>
      <c r="CKA24" s="60"/>
      <c r="CKB24" s="60"/>
      <c r="CKC24" s="60"/>
      <c r="CKD24" s="60"/>
      <c r="CKE24" s="60"/>
      <c r="CKF24" s="60"/>
      <c r="CKG24" s="60"/>
      <c r="CKH24" s="60"/>
      <c r="CKI24" s="60"/>
      <c r="CKJ24" s="60"/>
      <c r="CKK24" s="60"/>
      <c r="CKL24" s="60"/>
      <c r="CKM24" s="60"/>
      <c r="CKN24" s="60"/>
      <c r="CKO24" s="60"/>
      <c r="CKP24" s="60"/>
      <c r="CKQ24" s="60"/>
      <c r="CKR24" s="60"/>
      <c r="CKS24" s="60"/>
      <c r="CKT24" s="60"/>
      <c r="CKU24" s="60"/>
      <c r="CKV24" s="60"/>
      <c r="CKW24" s="60"/>
      <c r="CKX24" s="60"/>
      <c r="CKY24" s="60"/>
      <c r="CKZ24" s="60"/>
      <c r="CLA24" s="60"/>
      <c r="CLB24" s="60"/>
      <c r="CLC24" s="60"/>
      <c r="CLD24" s="60"/>
      <c r="CLE24" s="60"/>
      <c r="CLF24" s="60"/>
      <c r="CLG24" s="60"/>
      <c r="CLH24" s="60"/>
      <c r="CLI24" s="60"/>
      <c r="CLJ24" s="60"/>
      <c r="CLK24" s="60"/>
      <c r="CLL24" s="60"/>
      <c r="CLM24" s="60"/>
      <c r="CLN24" s="60"/>
      <c r="CLO24" s="60"/>
      <c r="CLP24" s="60"/>
      <c r="CLQ24" s="60"/>
      <c r="CLR24" s="60"/>
      <c r="CLS24" s="60"/>
      <c r="CLT24" s="60"/>
      <c r="CLU24" s="60"/>
      <c r="CLV24" s="60"/>
      <c r="CLW24" s="60"/>
      <c r="CLX24" s="60"/>
      <c r="CLY24" s="60"/>
      <c r="CLZ24" s="60"/>
      <c r="CMA24" s="60"/>
      <c r="CMB24" s="60"/>
      <c r="CMC24" s="60"/>
      <c r="CMD24" s="60"/>
      <c r="CME24" s="60"/>
      <c r="CMF24" s="60"/>
      <c r="CMG24" s="60"/>
      <c r="CMH24" s="60"/>
      <c r="CMI24" s="60"/>
      <c r="CMJ24" s="60"/>
      <c r="CMK24" s="60"/>
      <c r="CML24" s="60"/>
      <c r="CMM24" s="60"/>
      <c r="CMN24" s="60"/>
      <c r="CMO24" s="60"/>
      <c r="CMP24" s="60"/>
      <c r="CMQ24" s="60"/>
      <c r="CMR24" s="60"/>
      <c r="CMS24" s="60"/>
      <c r="CMT24" s="60"/>
      <c r="CMU24" s="60"/>
      <c r="CMV24" s="60"/>
      <c r="CMW24" s="60"/>
      <c r="CMX24" s="60"/>
      <c r="CMY24" s="60"/>
      <c r="CMZ24" s="60"/>
      <c r="CNA24" s="60"/>
      <c r="CNB24" s="60"/>
      <c r="CNC24" s="60"/>
      <c r="CND24" s="60"/>
      <c r="CNE24" s="60"/>
      <c r="CNF24" s="60"/>
      <c r="CNG24" s="60"/>
      <c r="CNH24" s="60"/>
      <c r="CNI24" s="60"/>
      <c r="CNJ24" s="60"/>
      <c r="CNK24" s="60"/>
      <c r="CNL24" s="60"/>
      <c r="CNM24" s="60"/>
      <c r="CNN24" s="60"/>
      <c r="CNO24" s="60"/>
      <c r="CNP24" s="60"/>
      <c r="CNQ24" s="60"/>
      <c r="CNR24" s="60"/>
      <c r="CNS24" s="60"/>
      <c r="CNT24" s="60"/>
      <c r="CNU24" s="60"/>
      <c r="CNV24" s="60"/>
      <c r="CNW24" s="60"/>
      <c r="CNX24" s="60"/>
      <c r="CNY24" s="60"/>
      <c r="CNZ24" s="60"/>
      <c r="COA24" s="60"/>
      <c r="COB24" s="60"/>
      <c r="COC24" s="60"/>
      <c r="COD24" s="60"/>
      <c r="COE24" s="60"/>
      <c r="COF24" s="60"/>
      <c r="COG24" s="60"/>
      <c r="COH24" s="60"/>
      <c r="COI24" s="60"/>
      <c r="COJ24" s="60"/>
      <c r="COK24" s="60"/>
      <c r="COL24" s="60"/>
      <c r="COM24" s="60"/>
      <c r="CON24" s="60"/>
      <c r="COO24" s="60"/>
      <c r="COP24" s="60"/>
      <c r="COQ24" s="60"/>
      <c r="COR24" s="60"/>
      <c r="COS24" s="60"/>
      <c r="COT24" s="60"/>
      <c r="COU24" s="60"/>
      <c r="COV24" s="60"/>
      <c r="COW24" s="60"/>
      <c r="COX24" s="60"/>
      <c r="COY24" s="60"/>
      <c r="COZ24" s="60"/>
      <c r="CPA24" s="60"/>
      <c r="CPB24" s="60"/>
      <c r="CPC24" s="60"/>
      <c r="CPD24" s="60"/>
      <c r="CPE24" s="60"/>
      <c r="CPF24" s="60"/>
      <c r="CPG24" s="60"/>
      <c r="CPH24" s="60"/>
      <c r="CPI24" s="60"/>
      <c r="CPJ24" s="60"/>
      <c r="CPK24" s="60"/>
      <c r="CPL24" s="60"/>
      <c r="CPM24" s="60"/>
      <c r="CPN24" s="60"/>
      <c r="CPO24" s="60"/>
      <c r="CPP24" s="60"/>
      <c r="CPQ24" s="60"/>
      <c r="CPR24" s="60"/>
      <c r="CPS24" s="60"/>
      <c r="CPT24" s="60"/>
      <c r="CPU24" s="60"/>
      <c r="CPV24" s="60"/>
      <c r="CPW24" s="60"/>
      <c r="CPX24" s="60"/>
      <c r="CPY24" s="60"/>
      <c r="CPZ24" s="60"/>
      <c r="CQA24" s="60"/>
      <c r="CQB24" s="60"/>
      <c r="CQC24" s="60"/>
      <c r="CQD24" s="60"/>
      <c r="CQE24" s="60"/>
      <c r="CQF24" s="60"/>
      <c r="CQG24" s="60"/>
      <c r="CQH24" s="60"/>
      <c r="CQI24" s="60"/>
      <c r="CQJ24" s="60"/>
      <c r="CQK24" s="60"/>
      <c r="CQL24" s="60"/>
      <c r="CQM24" s="60"/>
      <c r="CQN24" s="60"/>
      <c r="CQO24" s="60"/>
      <c r="CQP24" s="60"/>
      <c r="CQQ24" s="60"/>
      <c r="CQR24" s="60"/>
      <c r="CQS24" s="60"/>
      <c r="CQT24" s="60"/>
      <c r="CQU24" s="60"/>
      <c r="CQV24" s="60"/>
      <c r="CQW24" s="60"/>
      <c r="CQX24" s="60"/>
      <c r="CQY24" s="60"/>
      <c r="CQZ24" s="60"/>
      <c r="CRA24" s="60"/>
      <c r="CRB24" s="60"/>
      <c r="CRC24" s="60"/>
      <c r="CRD24" s="60"/>
      <c r="CRE24" s="60"/>
      <c r="CRF24" s="60"/>
      <c r="CRG24" s="60"/>
      <c r="CRH24" s="60"/>
      <c r="CRI24" s="60"/>
      <c r="CRJ24" s="60"/>
      <c r="CRK24" s="60"/>
      <c r="CRL24" s="60"/>
      <c r="CRM24" s="60"/>
      <c r="CRN24" s="60"/>
      <c r="CRO24" s="60"/>
      <c r="CRP24" s="60"/>
      <c r="CRQ24" s="60"/>
      <c r="CRR24" s="60"/>
      <c r="CRS24" s="60"/>
      <c r="CRT24" s="60"/>
      <c r="CRU24" s="60"/>
      <c r="CRV24" s="60"/>
      <c r="CRW24" s="60"/>
      <c r="CRX24" s="60"/>
      <c r="CRY24" s="60"/>
      <c r="CRZ24" s="60"/>
      <c r="CSA24" s="60"/>
      <c r="CSB24" s="60"/>
      <c r="CSC24" s="60"/>
      <c r="CSD24" s="60"/>
      <c r="CSE24" s="60"/>
      <c r="CSF24" s="60"/>
      <c r="CSG24" s="60"/>
      <c r="CSH24" s="60"/>
      <c r="CSI24" s="60"/>
      <c r="CSJ24" s="60"/>
      <c r="CSK24" s="60"/>
      <c r="CSL24" s="60"/>
      <c r="CSM24" s="60"/>
      <c r="CSN24" s="60"/>
      <c r="CSO24" s="60"/>
      <c r="CSP24" s="60"/>
      <c r="CSQ24" s="60"/>
      <c r="CSR24" s="60"/>
      <c r="CSS24" s="60"/>
      <c r="CST24" s="60"/>
      <c r="CSU24" s="60"/>
      <c r="CSV24" s="60"/>
      <c r="CSW24" s="60"/>
      <c r="CSX24" s="60"/>
      <c r="CSY24" s="60"/>
      <c r="CSZ24" s="60"/>
      <c r="CTA24" s="60"/>
      <c r="CTB24" s="60"/>
      <c r="CTC24" s="60"/>
      <c r="CTD24" s="60"/>
      <c r="CTE24" s="60"/>
      <c r="CTF24" s="60"/>
      <c r="CTG24" s="60"/>
      <c r="CTH24" s="60"/>
      <c r="CTI24" s="60"/>
      <c r="CTJ24" s="60"/>
      <c r="CTK24" s="60"/>
      <c r="CTL24" s="60"/>
      <c r="CTM24" s="60"/>
      <c r="CTN24" s="60"/>
      <c r="CTO24" s="60"/>
      <c r="CTP24" s="60"/>
      <c r="CTQ24" s="60"/>
      <c r="CTR24" s="60"/>
      <c r="CTS24" s="60"/>
      <c r="CTT24" s="60"/>
      <c r="CTU24" s="60"/>
      <c r="CTV24" s="60"/>
      <c r="CTW24" s="60"/>
      <c r="CTX24" s="60"/>
      <c r="CTY24" s="60"/>
      <c r="CTZ24" s="60"/>
      <c r="CUA24" s="60"/>
      <c r="CUB24" s="60"/>
      <c r="CUC24" s="60"/>
      <c r="CUD24" s="60"/>
      <c r="CUE24" s="60"/>
      <c r="CUF24" s="60"/>
      <c r="CUG24" s="60"/>
      <c r="CUH24" s="60"/>
      <c r="CUI24" s="60"/>
      <c r="CUJ24" s="60"/>
      <c r="CUK24" s="60"/>
      <c r="CUL24" s="60"/>
      <c r="CUM24" s="60"/>
      <c r="CUN24" s="60"/>
      <c r="CUO24" s="60"/>
      <c r="CUP24" s="60"/>
      <c r="CUQ24" s="60"/>
      <c r="CUR24" s="60"/>
      <c r="CUS24" s="60"/>
      <c r="CUT24" s="60"/>
      <c r="CUU24" s="60"/>
      <c r="CUV24" s="60"/>
      <c r="CUW24" s="60"/>
      <c r="CUX24" s="60"/>
      <c r="CUY24" s="60"/>
      <c r="CUZ24" s="60"/>
      <c r="CVA24" s="60"/>
      <c r="CVB24" s="60"/>
      <c r="CVC24" s="60"/>
      <c r="CVD24" s="60"/>
      <c r="CVE24" s="60"/>
      <c r="CVF24" s="60"/>
      <c r="CVG24" s="60"/>
      <c r="CVH24" s="60"/>
      <c r="CVI24" s="60"/>
      <c r="CVJ24" s="60"/>
      <c r="CVK24" s="60"/>
      <c r="CVL24" s="60"/>
      <c r="CVM24" s="60"/>
      <c r="CVN24" s="60"/>
      <c r="CVO24" s="60"/>
      <c r="CVP24" s="60"/>
      <c r="CVQ24" s="60"/>
      <c r="CVR24" s="60"/>
      <c r="CVS24" s="60"/>
      <c r="CVT24" s="60"/>
      <c r="CVU24" s="60"/>
      <c r="CVV24" s="60"/>
      <c r="CVW24" s="60"/>
      <c r="CVX24" s="60"/>
      <c r="CVY24" s="60"/>
      <c r="CVZ24" s="60"/>
      <c r="CWA24" s="60"/>
      <c r="CWB24" s="60"/>
      <c r="CWC24" s="60"/>
      <c r="CWD24" s="60"/>
      <c r="CWE24" s="60"/>
      <c r="CWF24" s="60"/>
      <c r="CWG24" s="60"/>
      <c r="CWH24" s="60"/>
      <c r="CWI24" s="60"/>
      <c r="CWJ24" s="60"/>
      <c r="CWK24" s="60"/>
      <c r="CWL24" s="60"/>
      <c r="CWM24" s="60"/>
      <c r="CWN24" s="60"/>
      <c r="CWO24" s="60"/>
      <c r="CWP24" s="60"/>
      <c r="CWQ24" s="60"/>
      <c r="CWR24" s="60"/>
      <c r="CWS24" s="60"/>
      <c r="CWT24" s="60"/>
      <c r="CWU24" s="60"/>
      <c r="CWV24" s="60"/>
      <c r="CWW24" s="60"/>
      <c r="CWX24" s="60"/>
      <c r="CWY24" s="60"/>
      <c r="CWZ24" s="60"/>
      <c r="CXA24" s="60"/>
      <c r="CXB24" s="60"/>
      <c r="CXC24" s="60"/>
      <c r="CXD24" s="60"/>
      <c r="CXE24" s="60"/>
      <c r="CXF24" s="60"/>
      <c r="CXG24" s="60"/>
      <c r="CXH24" s="60"/>
      <c r="CXI24" s="60"/>
      <c r="CXJ24" s="60"/>
      <c r="CXK24" s="60"/>
      <c r="CXL24" s="60"/>
      <c r="CXM24" s="60"/>
      <c r="CXN24" s="60"/>
      <c r="CXO24" s="60"/>
      <c r="CXP24" s="60"/>
      <c r="CXQ24" s="60"/>
      <c r="CXR24" s="60"/>
      <c r="CXS24" s="60"/>
      <c r="CXT24" s="60"/>
      <c r="CXU24" s="60"/>
      <c r="CXV24" s="60"/>
      <c r="CXW24" s="60"/>
      <c r="CXX24" s="60"/>
      <c r="CXY24" s="60"/>
      <c r="CXZ24" s="60"/>
      <c r="CYA24" s="60"/>
      <c r="CYB24" s="60"/>
      <c r="CYC24" s="60"/>
      <c r="CYD24" s="60"/>
      <c r="CYE24" s="60"/>
      <c r="CYF24" s="60"/>
      <c r="CYG24" s="60"/>
      <c r="CYH24" s="60"/>
      <c r="CYI24" s="60"/>
      <c r="CYJ24" s="60"/>
      <c r="CYK24" s="60"/>
      <c r="CYL24" s="60"/>
      <c r="CYM24" s="60"/>
      <c r="CYN24" s="60"/>
      <c r="CYO24" s="60"/>
      <c r="CYP24" s="60"/>
      <c r="CYQ24" s="60"/>
      <c r="CYR24" s="60"/>
      <c r="CYS24" s="60"/>
      <c r="CYT24" s="60"/>
      <c r="CYU24" s="60"/>
      <c r="CYV24" s="60"/>
      <c r="CYW24" s="60"/>
      <c r="CYX24" s="60"/>
      <c r="CYY24" s="60"/>
      <c r="CYZ24" s="60"/>
      <c r="CZA24" s="60"/>
      <c r="CZB24" s="60"/>
      <c r="CZC24" s="60"/>
      <c r="CZD24" s="60"/>
      <c r="CZE24" s="60"/>
      <c r="CZF24" s="60"/>
      <c r="CZG24" s="60"/>
      <c r="CZH24" s="60"/>
      <c r="CZI24" s="60"/>
      <c r="CZJ24" s="60"/>
      <c r="CZK24" s="60"/>
      <c r="CZL24" s="60"/>
      <c r="CZM24" s="60"/>
      <c r="CZN24" s="60"/>
      <c r="CZO24" s="60"/>
      <c r="CZP24" s="60"/>
      <c r="CZQ24" s="60"/>
      <c r="CZR24" s="60"/>
      <c r="CZS24" s="60"/>
      <c r="CZT24" s="60"/>
      <c r="CZU24" s="60"/>
      <c r="CZV24" s="60"/>
      <c r="CZW24" s="60"/>
      <c r="CZX24" s="60"/>
      <c r="CZY24" s="60"/>
      <c r="CZZ24" s="60"/>
      <c r="DAA24" s="60"/>
      <c r="DAB24" s="60"/>
      <c r="DAC24" s="60"/>
      <c r="DAD24" s="60"/>
      <c r="DAE24" s="60"/>
      <c r="DAF24" s="60"/>
      <c r="DAG24" s="60"/>
      <c r="DAH24" s="60"/>
      <c r="DAI24" s="60"/>
      <c r="DAJ24" s="60"/>
      <c r="DAK24" s="60"/>
      <c r="DAL24" s="60"/>
      <c r="DAM24" s="60"/>
      <c r="DAN24" s="60"/>
      <c r="DAO24" s="60"/>
      <c r="DAP24" s="60"/>
      <c r="DAQ24" s="60"/>
      <c r="DAR24" s="60"/>
      <c r="DAS24" s="60"/>
      <c r="DAT24" s="60"/>
      <c r="DAU24" s="60"/>
      <c r="DAV24" s="60"/>
      <c r="DAW24" s="60"/>
      <c r="DAX24" s="60"/>
      <c r="DAY24" s="60"/>
      <c r="DAZ24" s="60"/>
      <c r="DBA24" s="60"/>
      <c r="DBB24" s="60"/>
      <c r="DBC24" s="60"/>
      <c r="DBD24" s="60"/>
      <c r="DBE24" s="60"/>
      <c r="DBF24" s="60"/>
      <c r="DBG24" s="60"/>
      <c r="DBH24" s="60"/>
      <c r="DBI24" s="60"/>
      <c r="DBJ24" s="60"/>
      <c r="DBK24" s="60"/>
      <c r="DBL24" s="60"/>
      <c r="DBM24" s="60"/>
      <c r="DBN24" s="60"/>
      <c r="DBO24" s="60"/>
      <c r="DBP24" s="60"/>
      <c r="DBQ24" s="60"/>
      <c r="DBR24" s="60"/>
      <c r="DBS24" s="60"/>
      <c r="DBT24" s="60"/>
      <c r="DBU24" s="60"/>
      <c r="DBV24" s="60"/>
      <c r="DBW24" s="60"/>
      <c r="DBX24" s="60"/>
      <c r="DBY24" s="60"/>
      <c r="DBZ24" s="60"/>
      <c r="DCA24" s="60"/>
      <c r="DCB24" s="60"/>
      <c r="DCC24" s="60"/>
      <c r="DCD24" s="60"/>
      <c r="DCE24" s="60"/>
      <c r="DCF24" s="60"/>
      <c r="DCG24" s="60"/>
      <c r="DCH24" s="60"/>
      <c r="DCI24" s="60"/>
      <c r="DCJ24" s="60"/>
      <c r="DCK24" s="60"/>
      <c r="DCL24" s="60"/>
      <c r="DCM24" s="60"/>
      <c r="DCN24" s="60"/>
      <c r="DCO24" s="60"/>
      <c r="DCP24" s="60"/>
      <c r="DCQ24" s="60"/>
      <c r="DCR24" s="60"/>
      <c r="DCS24" s="60"/>
      <c r="DCT24" s="60"/>
      <c r="DCU24" s="60"/>
      <c r="DCV24" s="60"/>
      <c r="DCW24" s="60"/>
      <c r="DCX24" s="60"/>
      <c r="DCY24" s="60"/>
      <c r="DCZ24" s="60"/>
      <c r="DDA24" s="60"/>
      <c r="DDB24" s="60"/>
      <c r="DDC24" s="60"/>
      <c r="DDD24" s="60"/>
      <c r="DDE24" s="60"/>
      <c r="DDF24" s="60"/>
      <c r="DDG24" s="60"/>
      <c r="DDH24" s="60"/>
      <c r="DDI24" s="60"/>
      <c r="DDJ24" s="60"/>
      <c r="DDK24" s="60"/>
      <c r="DDL24" s="60"/>
      <c r="DDM24" s="60"/>
      <c r="DDN24" s="60"/>
      <c r="DDO24" s="60"/>
      <c r="DDP24" s="60"/>
      <c r="DDQ24" s="60"/>
      <c r="DDR24" s="60"/>
      <c r="DDS24" s="60"/>
      <c r="DDT24" s="60"/>
      <c r="DDU24" s="60"/>
      <c r="DDV24" s="60"/>
      <c r="DDW24" s="60"/>
      <c r="DDX24" s="60"/>
      <c r="DDY24" s="60"/>
      <c r="DDZ24" s="60"/>
      <c r="DEA24" s="60"/>
      <c r="DEB24" s="60"/>
      <c r="DEC24" s="60"/>
      <c r="DED24" s="60"/>
      <c r="DEE24" s="60"/>
      <c r="DEF24" s="60"/>
      <c r="DEG24" s="60"/>
      <c r="DEH24" s="60"/>
      <c r="DEI24" s="60"/>
      <c r="DEJ24" s="60"/>
      <c r="DEK24" s="60"/>
      <c r="DEL24" s="60"/>
      <c r="DEM24" s="60"/>
      <c r="DEN24" s="60"/>
      <c r="DEO24" s="60"/>
      <c r="DEP24" s="60"/>
      <c r="DEQ24" s="60"/>
      <c r="DER24" s="60"/>
      <c r="DES24" s="60"/>
      <c r="DET24" s="60"/>
      <c r="DEU24" s="60"/>
      <c r="DEV24" s="60"/>
      <c r="DEW24" s="60"/>
      <c r="DEX24" s="60"/>
      <c r="DEY24" s="60"/>
      <c r="DEZ24" s="60"/>
      <c r="DFA24" s="60"/>
      <c r="DFB24" s="60"/>
      <c r="DFC24" s="60"/>
      <c r="DFD24" s="60"/>
      <c r="DFE24" s="60"/>
      <c r="DFF24" s="60"/>
      <c r="DFG24" s="60"/>
      <c r="DFH24" s="60"/>
      <c r="DFI24" s="60"/>
      <c r="DFJ24" s="60"/>
      <c r="DFK24" s="60"/>
      <c r="DFL24" s="60"/>
      <c r="DFM24" s="60"/>
      <c r="DFN24" s="60"/>
      <c r="DFO24" s="60"/>
      <c r="DFP24" s="60"/>
      <c r="DFQ24" s="60"/>
      <c r="DFR24" s="60"/>
      <c r="DFS24" s="60"/>
      <c r="DFT24" s="60"/>
      <c r="DFU24" s="60"/>
      <c r="DFV24" s="60"/>
      <c r="DFW24" s="60"/>
      <c r="DFX24" s="60"/>
      <c r="DFY24" s="60"/>
      <c r="DFZ24" s="60"/>
      <c r="DGA24" s="60"/>
      <c r="DGB24" s="60"/>
      <c r="DGC24" s="60"/>
      <c r="DGD24" s="60"/>
      <c r="DGE24" s="60"/>
      <c r="DGF24" s="60"/>
      <c r="DGG24" s="60"/>
      <c r="DGH24" s="60"/>
      <c r="DGI24" s="60"/>
      <c r="DGJ24" s="60"/>
      <c r="DGK24" s="60"/>
      <c r="DGL24" s="60"/>
      <c r="DGM24" s="60"/>
      <c r="DGN24" s="60"/>
      <c r="DGO24" s="60"/>
      <c r="DGP24" s="60"/>
      <c r="DGQ24" s="60"/>
      <c r="DGR24" s="60"/>
      <c r="DGS24" s="60"/>
      <c r="DGT24" s="60"/>
      <c r="DGU24" s="60"/>
      <c r="DGV24" s="60"/>
      <c r="DGW24" s="60"/>
      <c r="DGX24" s="60"/>
      <c r="DGY24" s="60"/>
      <c r="DGZ24" s="60"/>
      <c r="DHA24" s="60"/>
      <c r="DHB24" s="60"/>
      <c r="DHC24" s="60"/>
      <c r="DHD24" s="60"/>
      <c r="DHE24" s="60"/>
      <c r="DHF24" s="60"/>
      <c r="DHG24" s="60"/>
      <c r="DHH24" s="60"/>
      <c r="DHI24" s="60"/>
      <c r="DHJ24" s="60"/>
      <c r="DHK24" s="60"/>
      <c r="DHL24" s="60"/>
      <c r="DHM24" s="60"/>
      <c r="DHN24" s="60"/>
      <c r="DHO24" s="60"/>
      <c r="DHP24" s="60"/>
      <c r="DHQ24" s="60"/>
      <c r="DHR24" s="60"/>
      <c r="DHS24" s="60"/>
    </row>
    <row r="26" spans="1:2931" ht="13.5" thickBot="1"/>
    <row r="27" spans="1:2931">
      <c r="E27" s="89"/>
      <c r="F27" s="91" t="s">
        <v>13154</v>
      </c>
      <c r="G27" s="92"/>
      <c r="H27" s="92"/>
      <c r="I27" s="93"/>
    </row>
    <row r="28" spans="1:2931">
      <c r="E28" s="90"/>
      <c r="F28" s="94"/>
      <c r="G28" s="95"/>
      <c r="H28" s="95"/>
      <c r="I28" s="96"/>
    </row>
    <row r="29" spans="1:2931" ht="13.5" thickBot="1">
      <c r="E29" s="90"/>
      <c r="F29" s="97"/>
      <c r="G29" s="98"/>
      <c r="H29" s="98"/>
      <c r="I29" s="99"/>
    </row>
    <row r="30" spans="1:2931" ht="24" thickBot="1">
      <c r="F30" s="63" t="s">
        <v>6934</v>
      </c>
      <c r="G30" s="100"/>
      <c r="H30" s="100"/>
      <c r="I30" s="101"/>
    </row>
  </sheetData>
  <mergeCells count="4">
    <mergeCell ref="A24:Q24"/>
    <mergeCell ref="E27:E29"/>
    <mergeCell ref="F27:I29"/>
    <mergeCell ref="G30:I3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6327"/>
  <sheetViews>
    <sheetView showGridLines="0" tabSelected="1" zoomScale="95" zoomScaleNormal="95" workbookViewId="0">
      <pane xSplit="4" ySplit="2" topLeftCell="E3" activePane="bottomRight" state="frozen"/>
      <selection pane="topRight" activeCell="E1" sqref="E1"/>
      <selection pane="bottomLeft" activeCell="A3" sqref="A3"/>
      <selection pane="bottomRight" sqref="A1:A2"/>
    </sheetView>
  </sheetViews>
  <sheetFormatPr defaultRowHeight="12"/>
  <cols>
    <col min="1" max="1" width="13.85546875" style="64" customWidth="1"/>
    <col min="2" max="2" width="22.28515625" style="27" customWidth="1"/>
    <col min="3" max="3" width="25.28515625" style="27" customWidth="1"/>
    <col min="4" max="4" width="12.140625" style="27" bestFit="1" customWidth="1"/>
    <col min="5" max="5" width="77.28515625" style="65" customWidth="1"/>
    <col min="6" max="6" width="19.140625" style="53" customWidth="1"/>
    <col min="7" max="16384" width="9.140625" style="1"/>
  </cols>
  <sheetData>
    <row r="1" spans="1:6" ht="12.75" customHeight="1">
      <c r="A1" s="104" t="s">
        <v>2863</v>
      </c>
      <c r="B1" s="106" t="s">
        <v>2864</v>
      </c>
      <c r="C1" s="108" t="s">
        <v>2865</v>
      </c>
      <c r="D1" s="110" t="s">
        <v>2866</v>
      </c>
      <c r="E1" s="102" t="s">
        <v>2867</v>
      </c>
      <c r="F1" s="102" t="s">
        <v>868</v>
      </c>
    </row>
    <row r="2" spans="1:6" ht="12.75" thickBot="1">
      <c r="A2" s="105"/>
      <c r="B2" s="107"/>
      <c r="C2" s="109"/>
      <c r="D2" s="111"/>
      <c r="E2" s="103"/>
      <c r="F2" s="103"/>
    </row>
    <row r="3" spans="1:6" ht="12.75" customHeight="1">
      <c r="A3" s="24" t="s">
        <v>2868</v>
      </c>
      <c r="B3" s="25" t="s">
        <v>2869</v>
      </c>
      <c r="C3" s="25" t="s">
        <v>8141</v>
      </c>
      <c r="D3" s="42" t="s">
        <v>4289</v>
      </c>
      <c r="E3" s="38" t="s">
        <v>5527</v>
      </c>
      <c r="F3" s="52" t="s">
        <v>1100</v>
      </c>
    </row>
    <row r="4" spans="1:6">
      <c r="A4" s="24" t="s">
        <v>2868</v>
      </c>
      <c r="B4" s="25" t="s">
        <v>2869</v>
      </c>
      <c r="C4" s="25" t="s">
        <v>8141</v>
      </c>
      <c r="D4" s="42" t="s">
        <v>416</v>
      </c>
      <c r="E4" s="38" t="s">
        <v>5529</v>
      </c>
      <c r="F4" s="82" t="s">
        <v>13026</v>
      </c>
    </row>
    <row r="5" spans="1:6">
      <c r="A5" s="24" t="s">
        <v>2868</v>
      </c>
      <c r="B5" s="25" t="s">
        <v>2869</v>
      </c>
      <c r="C5" s="25" t="s">
        <v>8141</v>
      </c>
      <c r="D5" s="42" t="s">
        <v>4976</v>
      </c>
      <c r="E5" s="38" t="s">
        <v>5534</v>
      </c>
      <c r="F5" s="82" t="s">
        <v>13027</v>
      </c>
    </row>
    <row r="6" spans="1:6">
      <c r="A6" s="24" t="s">
        <v>2868</v>
      </c>
      <c r="B6" s="25" t="s">
        <v>2869</v>
      </c>
      <c r="C6" s="25" t="s">
        <v>8141</v>
      </c>
      <c r="D6" s="42" t="s">
        <v>4798</v>
      </c>
      <c r="E6" s="38" t="s">
        <v>4860</v>
      </c>
      <c r="F6" s="82" t="s">
        <v>13028</v>
      </c>
    </row>
    <row r="7" spans="1:6">
      <c r="A7" s="24" t="s">
        <v>2868</v>
      </c>
      <c r="B7" s="25" t="s">
        <v>2869</v>
      </c>
      <c r="C7" s="25" t="s">
        <v>8141</v>
      </c>
      <c r="D7" s="42" t="s">
        <v>4799</v>
      </c>
      <c r="E7" s="38" t="s">
        <v>5528</v>
      </c>
      <c r="F7" s="82" t="s">
        <v>13029</v>
      </c>
    </row>
    <row r="8" spans="1:6">
      <c r="A8" s="24" t="s">
        <v>2868</v>
      </c>
      <c r="B8" s="25" t="s">
        <v>2869</v>
      </c>
      <c r="C8" s="25" t="s">
        <v>8141</v>
      </c>
      <c r="D8" s="42" t="s">
        <v>5033</v>
      </c>
      <c r="E8" s="38" t="s">
        <v>5533</v>
      </c>
      <c r="F8" s="82" t="s">
        <v>13030</v>
      </c>
    </row>
    <row r="9" spans="1:6">
      <c r="A9" s="24" t="s">
        <v>2868</v>
      </c>
      <c r="B9" s="25" t="s">
        <v>2869</v>
      </c>
      <c r="C9" s="25" t="s">
        <v>8141</v>
      </c>
      <c r="D9" s="42" t="s">
        <v>7659</v>
      </c>
      <c r="E9" s="38" t="s">
        <v>7660</v>
      </c>
      <c r="F9" s="82" t="s">
        <v>13031</v>
      </c>
    </row>
    <row r="10" spans="1:6">
      <c r="A10" s="24" t="s">
        <v>2868</v>
      </c>
      <c r="B10" s="25" t="s">
        <v>2869</v>
      </c>
      <c r="C10" s="25" t="s">
        <v>8141</v>
      </c>
      <c r="D10" s="42" t="s">
        <v>12531</v>
      </c>
      <c r="E10" s="38" t="s">
        <v>12532</v>
      </c>
      <c r="F10" s="80" t="s">
        <v>13025</v>
      </c>
    </row>
    <row r="11" spans="1:6">
      <c r="A11" s="24" t="s">
        <v>2868</v>
      </c>
      <c r="B11" s="25" t="s">
        <v>2869</v>
      </c>
      <c r="C11" s="25" t="s">
        <v>8141</v>
      </c>
      <c r="D11" s="42" t="s">
        <v>4975</v>
      </c>
      <c r="E11" s="38" t="s">
        <v>5531</v>
      </c>
      <c r="F11" s="82" t="s">
        <v>13032</v>
      </c>
    </row>
    <row r="12" spans="1:6">
      <c r="A12" s="24" t="s">
        <v>2868</v>
      </c>
      <c r="B12" s="25" t="s">
        <v>2869</v>
      </c>
      <c r="C12" s="25" t="s">
        <v>8141</v>
      </c>
      <c r="D12" s="42" t="s">
        <v>4995</v>
      </c>
      <c r="E12" s="38" t="s">
        <v>5530</v>
      </c>
      <c r="F12" s="82" t="s">
        <v>13033</v>
      </c>
    </row>
    <row r="13" spans="1:6">
      <c r="A13" s="24" t="s">
        <v>2868</v>
      </c>
      <c r="B13" s="25" t="s">
        <v>2869</v>
      </c>
      <c r="C13" s="25" t="s">
        <v>8141</v>
      </c>
      <c r="D13" s="42" t="s">
        <v>4800</v>
      </c>
      <c r="E13" s="38" t="s">
        <v>5545</v>
      </c>
      <c r="F13" s="82" t="s">
        <v>13034</v>
      </c>
    </row>
    <row r="14" spans="1:6">
      <c r="A14" s="24" t="s">
        <v>2868</v>
      </c>
      <c r="B14" s="25" t="s">
        <v>2869</v>
      </c>
      <c r="C14" s="25" t="s">
        <v>8141</v>
      </c>
      <c r="D14" s="42" t="s">
        <v>7520</v>
      </c>
      <c r="E14" s="38" t="s">
        <v>7528</v>
      </c>
      <c r="F14" s="80" t="s">
        <v>12999</v>
      </c>
    </row>
    <row r="15" spans="1:6">
      <c r="A15" s="24" t="s">
        <v>2868</v>
      </c>
      <c r="B15" s="25" t="s">
        <v>2869</v>
      </c>
      <c r="C15" s="25" t="s">
        <v>8141</v>
      </c>
      <c r="D15" s="42" t="s">
        <v>7521</v>
      </c>
      <c r="E15" s="38" t="s">
        <v>7529</v>
      </c>
      <c r="F15" s="80" t="s">
        <v>13000</v>
      </c>
    </row>
    <row r="16" spans="1:6">
      <c r="A16" s="24" t="s">
        <v>2868</v>
      </c>
      <c r="B16" s="25" t="s">
        <v>2869</v>
      </c>
      <c r="C16" s="25" t="s">
        <v>8141</v>
      </c>
      <c r="D16" s="42" t="s">
        <v>7522</v>
      </c>
      <c r="E16" s="38" t="s">
        <v>7530</v>
      </c>
      <c r="F16" s="82" t="s">
        <v>13035</v>
      </c>
    </row>
    <row r="17" spans="1:6">
      <c r="A17" s="24" t="s">
        <v>2868</v>
      </c>
      <c r="B17" s="25" t="s">
        <v>2869</v>
      </c>
      <c r="C17" s="25" t="s">
        <v>8141</v>
      </c>
      <c r="D17" s="42" t="s">
        <v>2441</v>
      </c>
      <c r="E17" s="38" t="s">
        <v>2442</v>
      </c>
      <c r="F17" s="80" t="s">
        <v>10834</v>
      </c>
    </row>
    <row r="18" spans="1:6">
      <c r="A18" s="24" t="s">
        <v>2868</v>
      </c>
      <c r="B18" s="25" t="s">
        <v>2869</v>
      </c>
      <c r="C18" s="25" t="s">
        <v>8141</v>
      </c>
      <c r="D18" s="26" t="s">
        <v>7791</v>
      </c>
      <c r="E18" s="38" t="s">
        <v>7800</v>
      </c>
      <c r="F18" s="80" t="s">
        <v>13001</v>
      </c>
    </row>
    <row r="19" spans="1:6">
      <c r="A19" s="24" t="s">
        <v>2868</v>
      </c>
      <c r="B19" s="25" t="s">
        <v>2869</v>
      </c>
      <c r="C19" s="25" t="s">
        <v>8141</v>
      </c>
      <c r="D19" s="42" t="s">
        <v>2056</v>
      </c>
      <c r="E19" s="38" t="s">
        <v>2057</v>
      </c>
      <c r="F19" s="80" t="s">
        <v>10835</v>
      </c>
    </row>
    <row r="20" spans="1:6">
      <c r="A20" s="24" t="s">
        <v>2868</v>
      </c>
      <c r="B20" s="25" t="s">
        <v>2869</v>
      </c>
      <c r="C20" s="25" t="s">
        <v>2870</v>
      </c>
      <c r="D20" s="42" t="s">
        <v>3875</v>
      </c>
      <c r="E20" s="38" t="s">
        <v>3920</v>
      </c>
      <c r="F20" s="52" t="s">
        <v>13064</v>
      </c>
    </row>
    <row r="21" spans="1:6">
      <c r="A21" s="24" t="s">
        <v>2868</v>
      </c>
      <c r="B21" s="25" t="s">
        <v>2869</v>
      </c>
      <c r="C21" s="25" t="s">
        <v>2870</v>
      </c>
      <c r="D21" s="42" t="s">
        <v>3876</v>
      </c>
      <c r="E21" s="38" t="s">
        <v>3918</v>
      </c>
      <c r="F21" s="80" t="s">
        <v>4047</v>
      </c>
    </row>
    <row r="22" spans="1:6">
      <c r="A22" s="24" t="s">
        <v>2868</v>
      </c>
      <c r="B22" s="25" t="s">
        <v>2869</v>
      </c>
      <c r="C22" s="25" t="s">
        <v>2870</v>
      </c>
      <c r="D22" s="42" t="s">
        <v>3877</v>
      </c>
      <c r="E22" s="38" t="s">
        <v>3919</v>
      </c>
      <c r="F22" s="80" t="s">
        <v>4048</v>
      </c>
    </row>
    <row r="23" spans="1:6">
      <c r="A23" s="24" t="s">
        <v>2868</v>
      </c>
      <c r="B23" s="25" t="s">
        <v>2869</v>
      </c>
      <c r="C23" s="25" t="s">
        <v>2870</v>
      </c>
      <c r="D23" s="42" t="s">
        <v>3878</v>
      </c>
      <c r="E23" s="38" t="s">
        <v>3921</v>
      </c>
      <c r="F23" s="80" t="s">
        <v>4049</v>
      </c>
    </row>
    <row r="24" spans="1:6">
      <c r="A24" s="24" t="s">
        <v>2868</v>
      </c>
      <c r="B24" s="25" t="s">
        <v>2869</v>
      </c>
      <c r="C24" s="25" t="s">
        <v>2870</v>
      </c>
      <c r="D24" s="42" t="s">
        <v>3879</v>
      </c>
      <c r="E24" s="38" t="s">
        <v>3922</v>
      </c>
      <c r="F24" s="80" t="s">
        <v>4050</v>
      </c>
    </row>
    <row r="25" spans="1:6">
      <c r="A25" s="24" t="s">
        <v>2868</v>
      </c>
      <c r="B25" s="25" t="s">
        <v>2869</v>
      </c>
      <c r="C25" s="25" t="s">
        <v>2870</v>
      </c>
      <c r="D25" s="42" t="s">
        <v>3880</v>
      </c>
      <c r="E25" s="38" t="s">
        <v>3923</v>
      </c>
      <c r="F25" s="80" t="s">
        <v>4051</v>
      </c>
    </row>
    <row r="26" spans="1:6">
      <c r="A26" s="24" t="s">
        <v>2868</v>
      </c>
      <c r="B26" s="25" t="s">
        <v>2869</v>
      </c>
      <c r="C26" s="25" t="s">
        <v>2870</v>
      </c>
      <c r="D26" s="42" t="s">
        <v>3881</v>
      </c>
      <c r="E26" s="38" t="s">
        <v>3924</v>
      </c>
      <c r="F26" s="80" t="s">
        <v>4052</v>
      </c>
    </row>
    <row r="27" spans="1:6">
      <c r="A27" s="24" t="s">
        <v>2868</v>
      </c>
      <c r="B27" s="25" t="s">
        <v>2869</v>
      </c>
      <c r="C27" s="25" t="s">
        <v>2870</v>
      </c>
      <c r="D27" s="42" t="s">
        <v>3882</v>
      </c>
      <c r="E27" s="38" t="s">
        <v>3916</v>
      </c>
      <c r="F27" s="80" t="s">
        <v>4053</v>
      </c>
    </row>
    <row r="28" spans="1:6">
      <c r="A28" s="24" t="s">
        <v>2868</v>
      </c>
      <c r="B28" s="25" t="s">
        <v>2869</v>
      </c>
      <c r="C28" s="25" t="s">
        <v>2870</v>
      </c>
      <c r="D28" s="42" t="s">
        <v>3883</v>
      </c>
      <c r="E28" s="38" t="s">
        <v>3951</v>
      </c>
      <c r="F28" s="80" t="s">
        <v>4054</v>
      </c>
    </row>
    <row r="29" spans="1:6">
      <c r="A29" s="24" t="s">
        <v>2868</v>
      </c>
      <c r="B29" s="25" t="s">
        <v>2869</v>
      </c>
      <c r="C29" s="25" t="s">
        <v>2870</v>
      </c>
      <c r="D29" s="42" t="s">
        <v>3884</v>
      </c>
      <c r="E29" s="38" t="s">
        <v>3925</v>
      </c>
      <c r="F29" s="80" t="s">
        <v>4055</v>
      </c>
    </row>
    <row r="30" spans="1:6">
      <c r="A30" s="24" t="s">
        <v>2868</v>
      </c>
      <c r="B30" s="25" t="s">
        <v>2869</v>
      </c>
      <c r="C30" s="25" t="s">
        <v>2870</v>
      </c>
      <c r="D30" s="42" t="s">
        <v>3885</v>
      </c>
      <c r="E30" s="38" t="s">
        <v>3926</v>
      </c>
      <c r="F30" s="80" t="s">
        <v>4056</v>
      </c>
    </row>
    <row r="31" spans="1:6">
      <c r="A31" s="24" t="s">
        <v>2868</v>
      </c>
      <c r="B31" s="25" t="s">
        <v>2869</v>
      </c>
      <c r="C31" s="25" t="s">
        <v>2870</v>
      </c>
      <c r="D31" s="42" t="s">
        <v>3886</v>
      </c>
      <c r="E31" s="38" t="s">
        <v>3927</v>
      </c>
      <c r="F31" s="80" t="s">
        <v>4057</v>
      </c>
    </row>
    <row r="32" spans="1:6">
      <c r="A32" s="24" t="s">
        <v>2868</v>
      </c>
      <c r="B32" s="25" t="s">
        <v>2869</v>
      </c>
      <c r="C32" s="25" t="s">
        <v>2870</v>
      </c>
      <c r="D32" s="42" t="s">
        <v>3887</v>
      </c>
      <c r="E32" s="38" t="s">
        <v>3928</v>
      </c>
      <c r="F32" s="80" t="s">
        <v>4058</v>
      </c>
    </row>
    <row r="33" spans="1:6">
      <c r="A33" s="24" t="s">
        <v>2868</v>
      </c>
      <c r="B33" s="25" t="s">
        <v>2869</v>
      </c>
      <c r="C33" s="25" t="s">
        <v>2870</v>
      </c>
      <c r="D33" s="42" t="s">
        <v>3888</v>
      </c>
      <c r="E33" s="38" t="s">
        <v>3929</v>
      </c>
      <c r="F33" s="80" t="s">
        <v>4059</v>
      </c>
    </row>
    <row r="34" spans="1:6">
      <c r="A34" s="24" t="s">
        <v>2868</v>
      </c>
      <c r="B34" s="25" t="s">
        <v>2869</v>
      </c>
      <c r="C34" s="25" t="s">
        <v>2870</v>
      </c>
      <c r="D34" s="42" t="s">
        <v>3889</v>
      </c>
      <c r="E34" s="38" t="s">
        <v>3930</v>
      </c>
      <c r="F34" s="80" t="s">
        <v>4060</v>
      </c>
    </row>
    <row r="35" spans="1:6">
      <c r="A35" s="24" t="s">
        <v>2868</v>
      </c>
      <c r="B35" s="25" t="s">
        <v>2869</v>
      </c>
      <c r="C35" s="25" t="s">
        <v>2870</v>
      </c>
      <c r="D35" s="42" t="s">
        <v>3890</v>
      </c>
      <c r="E35" s="38" t="s">
        <v>3931</v>
      </c>
      <c r="F35" s="80" t="s">
        <v>4061</v>
      </c>
    </row>
    <row r="36" spans="1:6">
      <c r="A36" s="24" t="s">
        <v>2868</v>
      </c>
      <c r="B36" s="25" t="s">
        <v>2869</v>
      </c>
      <c r="C36" s="25" t="s">
        <v>2870</v>
      </c>
      <c r="D36" s="42" t="s">
        <v>3891</v>
      </c>
      <c r="E36" s="38" t="s">
        <v>3932</v>
      </c>
      <c r="F36" s="82" t="s">
        <v>13036</v>
      </c>
    </row>
    <row r="37" spans="1:6">
      <c r="A37" s="24" t="s">
        <v>2868</v>
      </c>
      <c r="B37" s="25" t="s">
        <v>2869</v>
      </c>
      <c r="C37" s="25" t="s">
        <v>2870</v>
      </c>
      <c r="D37" s="42" t="s">
        <v>3892</v>
      </c>
      <c r="E37" s="38" t="s">
        <v>3917</v>
      </c>
      <c r="F37" s="80" t="s">
        <v>4062</v>
      </c>
    </row>
    <row r="38" spans="1:6">
      <c r="A38" s="24" t="s">
        <v>2868</v>
      </c>
      <c r="B38" s="25" t="s">
        <v>2869</v>
      </c>
      <c r="C38" s="25" t="s">
        <v>2870</v>
      </c>
      <c r="D38" s="42" t="s">
        <v>3893</v>
      </c>
      <c r="E38" s="38" t="s">
        <v>3933</v>
      </c>
      <c r="F38" s="80" t="s">
        <v>4063</v>
      </c>
    </row>
    <row r="39" spans="1:6">
      <c r="A39" s="24" t="s">
        <v>2868</v>
      </c>
      <c r="B39" s="25" t="s">
        <v>2869</v>
      </c>
      <c r="C39" s="25" t="s">
        <v>2870</v>
      </c>
      <c r="D39" s="42" t="s">
        <v>3894</v>
      </c>
      <c r="E39" s="38" t="s">
        <v>3934</v>
      </c>
      <c r="F39" s="82" t="s">
        <v>13037</v>
      </c>
    </row>
    <row r="40" spans="1:6">
      <c r="A40" s="24" t="s">
        <v>2868</v>
      </c>
      <c r="B40" s="25" t="s">
        <v>2869</v>
      </c>
      <c r="C40" s="25" t="s">
        <v>2870</v>
      </c>
      <c r="D40" s="42" t="s">
        <v>3895</v>
      </c>
      <c r="E40" s="38" t="s">
        <v>3935</v>
      </c>
      <c r="F40" s="80" t="s">
        <v>4064</v>
      </c>
    </row>
    <row r="41" spans="1:6">
      <c r="A41" s="24" t="s">
        <v>2868</v>
      </c>
      <c r="B41" s="25" t="s">
        <v>2869</v>
      </c>
      <c r="C41" s="25" t="s">
        <v>2870</v>
      </c>
      <c r="D41" s="42" t="s">
        <v>3896</v>
      </c>
      <c r="E41" s="38" t="s">
        <v>3936</v>
      </c>
      <c r="F41" s="80" t="s">
        <v>4065</v>
      </c>
    </row>
    <row r="42" spans="1:6">
      <c r="A42" s="24" t="s">
        <v>2868</v>
      </c>
      <c r="B42" s="25" t="s">
        <v>2869</v>
      </c>
      <c r="C42" s="25" t="s">
        <v>2870</v>
      </c>
      <c r="D42" s="42" t="s">
        <v>3897</v>
      </c>
      <c r="E42" s="38" t="s">
        <v>3952</v>
      </c>
      <c r="F42" s="82" t="s">
        <v>13038</v>
      </c>
    </row>
    <row r="43" spans="1:6">
      <c r="A43" s="24" t="s">
        <v>2868</v>
      </c>
      <c r="B43" s="25" t="s">
        <v>2869</v>
      </c>
      <c r="C43" s="25" t="s">
        <v>2870</v>
      </c>
      <c r="D43" s="42" t="s">
        <v>3898</v>
      </c>
      <c r="E43" s="38" t="s">
        <v>3937</v>
      </c>
      <c r="F43" s="80" t="s">
        <v>4066</v>
      </c>
    </row>
    <row r="44" spans="1:6">
      <c r="A44" s="24" t="s">
        <v>2868</v>
      </c>
      <c r="B44" s="25" t="s">
        <v>2869</v>
      </c>
      <c r="C44" s="25" t="s">
        <v>2870</v>
      </c>
      <c r="D44" s="42" t="s">
        <v>3899</v>
      </c>
      <c r="E44" s="38" t="s">
        <v>3944</v>
      </c>
      <c r="F44" s="80" t="s">
        <v>4067</v>
      </c>
    </row>
    <row r="45" spans="1:6">
      <c r="A45" s="24" t="s">
        <v>2868</v>
      </c>
      <c r="B45" s="25" t="s">
        <v>2869</v>
      </c>
      <c r="C45" s="25" t="s">
        <v>2870</v>
      </c>
      <c r="D45" s="42" t="s">
        <v>3900</v>
      </c>
      <c r="E45" s="38" t="s">
        <v>3938</v>
      </c>
      <c r="F45" s="82" t="s">
        <v>13039</v>
      </c>
    </row>
    <row r="46" spans="1:6">
      <c r="A46" s="24" t="s">
        <v>2868</v>
      </c>
      <c r="B46" s="25" t="s">
        <v>2869</v>
      </c>
      <c r="C46" s="25" t="s">
        <v>2870</v>
      </c>
      <c r="D46" s="42" t="s">
        <v>3901</v>
      </c>
      <c r="E46" s="38" t="s">
        <v>3939</v>
      </c>
      <c r="F46" s="82" t="s">
        <v>13040</v>
      </c>
    </row>
    <row r="47" spans="1:6">
      <c r="A47" s="24" t="s">
        <v>2868</v>
      </c>
      <c r="B47" s="25" t="s">
        <v>2869</v>
      </c>
      <c r="C47" s="25" t="s">
        <v>2870</v>
      </c>
      <c r="D47" s="42" t="s">
        <v>3902</v>
      </c>
      <c r="E47" s="38" t="s">
        <v>3940</v>
      </c>
      <c r="F47" s="80" t="s">
        <v>4068</v>
      </c>
    </row>
    <row r="48" spans="1:6">
      <c r="A48" s="24" t="s">
        <v>2868</v>
      </c>
      <c r="B48" s="25" t="s">
        <v>2869</v>
      </c>
      <c r="C48" s="25" t="s">
        <v>2870</v>
      </c>
      <c r="D48" s="42" t="s">
        <v>3903</v>
      </c>
      <c r="E48" s="38" t="s">
        <v>3941</v>
      </c>
      <c r="F48" s="80" t="s">
        <v>4069</v>
      </c>
    </row>
    <row r="49" spans="1:6">
      <c r="A49" s="24" t="s">
        <v>2868</v>
      </c>
      <c r="B49" s="25" t="s">
        <v>2869</v>
      </c>
      <c r="C49" s="25" t="s">
        <v>2870</v>
      </c>
      <c r="D49" s="42" t="s">
        <v>3904</v>
      </c>
      <c r="E49" s="38" t="s">
        <v>3942</v>
      </c>
      <c r="F49" s="80" t="s">
        <v>4070</v>
      </c>
    </row>
    <row r="50" spans="1:6">
      <c r="A50" s="24" t="s">
        <v>2868</v>
      </c>
      <c r="B50" s="25" t="s">
        <v>2869</v>
      </c>
      <c r="C50" s="25" t="s">
        <v>2870</v>
      </c>
      <c r="D50" s="42" t="s">
        <v>3905</v>
      </c>
      <c r="E50" s="38" t="s">
        <v>3943</v>
      </c>
      <c r="F50" s="80" t="s">
        <v>4071</v>
      </c>
    </row>
    <row r="51" spans="1:6">
      <c r="A51" s="24" t="s">
        <v>2868</v>
      </c>
      <c r="B51" s="25" t="s">
        <v>2869</v>
      </c>
      <c r="C51" s="25" t="s">
        <v>2870</v>
      </c>
      <c r="D51" s="42" t="s">
        <v>3906</v>
      </c>
      <c r="E51" s="38" t="s">
        <v>3945</v>
      </c>
      <c r="F51" s="80" t="s">
        <v>4072</v>
      </c>
    </row>
    <row r="52" spans="1:6">
      <c r="A52" s="24" t="s">
        <v>2868</v>
      </c>
      <c r="B52" s="25" t="s">
        <v>2869</v>
      </c>
      <c r="C52" s="25" t="s">
        <v>2870</v>
      </c>
      <c r="D52" s="42" t="s">
        <v>3907</v>
      </c>
      <c r="E52" s="38" t="s">
        <v>3953</v>
      </c>
      <c r="F52" s="80" t="s">
        <v>4073</v>
      </c>
    </row>
    <row r="53" spans="1:6">
      <c r="A53" s="24" t="s">
        <v>2868</v>
      </c>
      <c r="B53" s="25" t="s">
        <v>2869</v>
      </c>
      <c r="C53" s="25" t="s">
        <v>2870</v>
      </c>
      <c r="D53" s="42" t="s">
        <v>3908</v>
      </c>
      <c r="E53" s="38" t="s">
        <v>3946</v>
      </c>
      <c r="F53" s="80" t="s">
        <v>4074</v>
      </c>
    </row>
    <row r="54" spans="1:6">
      <c r="A54" s="24" t="s">
        <v>2868</v>
      </c>
      <c r="B54" s="25" t="s">
        <v>2869</v>
      </c>
      <c r="C54" s="25" t="s">
        <v>2870</v>
      </c>
      <c r="D54" s="42" t="s">
        <v>3909</v>
      </c>
      <c r="E54" s="38" t="s">
        <v>3947</v>
      </c>
      <c r="F54" s="80" t="s">
        <v>4075</v>
      </c>
    </row>
    <row r="55" spans="1:6">
      <c r="A55" s="24" t="s">
        <v>2868</v>
      </c>
      <c r="B55" s="25" t="s">
        <v>2869</v>
      </c>
      <c r="C55" s="25" t="s">
        <v>2870</v>
      </c>
      <c r="D55" s="42" t="s">
        <v>3910</v>
      </c>
      <c r="E55" s="38" t="s">
        <v>3948</v>
      </c>
      <c r="F55" s="80" t="s">
        <v>4076</v>
      </c>
    </row>
    <row r="56" spans="1:6">
      <c r="A56" s="24" t="s">
        <v>2868</v>
      </c>
      <c r="B56" s="25" t="s">
        <v>2869</v>
      </c>
      <c r="C56" s="25" t="s">
        <v>2870</v>
      </c>
      <c r="D56" s="42" t="s">
        <v>3911</v>
      </c>
      <c r="E56" s="38" t="s">
        <v>3954</v>
      </c>
      <c r="F56" s="80" t="s">
        <v>4077</v>
      </c>
    </row>
    <row r="57" spans="1:6">
      <c r="A57" s="24" t="s">
        <v>2868</v>
      </c>
      <c r="B57" s="25" t="s">
        <v>2869</v>
      </c>
      <c r="C57" s="25" t="s">
        <v>2870</v>
      </c>
      <c r="D57" s="42" t="s">
        <v>3912</v>
      </c>
      <c r="E57" s="38" t="s">
        <v>3949</v>
      </c>
      <c r="F57" s="80" t="s">
        <v>4078</v>
      </c>
    </row>
    <row r="58" spans="1:6">
      <c r="A58" s="24" t="s">
        <v>2868</v>
      </c>
      <c r="B58" s="25" t="s">
        <v>2869</v>
      </c>
      <c r="C58" s="25" t="s">
        <v>2870</v>
      </c>
      <c r="D58" s="42" t="s">
        <v>3913</v>
      </c>
      <c r="E58" s="38" t="s">
        <v>3950</v>
      </c>
      <c r="F58" s="80" t="s">
        <v>4079</v>
      </c>
    </row>
    <row r="59" spans="1:6">
      <c r="A59" s="24" t="s">
        <v>2868</v>
      </c>
      <c r="B59" s="25" t="s">
        <v>2869</v>
      </c>
      <c r="C59" s="25" t="s">
        <v>2870</v>
      </c>
      <c r="D59" s="42" t="s">
        <v>4540</v>
      </c>
      <c r="E59" s="38" t="s">
        <v>4541</v>
      </c>
      <c r="F59" s="80" t="s">
        <v>4554</v>
      </c>
    </row>
    <row r="60" spans="1:6">
      <c r="A60" s="24" t="s">
        <v>2868</v>
      </c>
      <c r="B60" s="25" t="s">
        <v>2869</v>
      </c>
      <c r="C60" s="25" t="s">
        <v>2870</v>
      </c>
      <c r="D60" s="45" t="s">
        <v>5899</v>
      </c>
      <c r="E60" s="38" t="s">
        <v>6670</v>
      </c>
      <c r="F60" s="82" t="s">
        <v>13041</v>
      </c>
    </row>
    <row r="61" spans="1:6">
      <c r="A61" s="24" t="s">
        <v>2868</v>
      </c>
      <c r="B61" s="25" t="s">
        <v>2869</v>
      </c>
      <c r="C61" s="25" t="s">
        <v>2870</v>
      </c>
      <c r="D61" s="45" t="s">
        <v>5900</v>
      </c>
      <c r="E61" s="38" t="s">
        <v>6671</v>
      </c>
      <c r="F61" s="82" t="s">
        <v>13042</v>
      </c>
    </row>
    <row r="62" spans="1:6">
      <c r="A62" s="24" t="s">
        <v>2868</v>
      </c>
      <c r="B62" s="25" t="s">
        <v>2869</v>
      </c>
      <c r="C62" s="25" t="s">
        <v>2870</v>
      </c>
      <c r="D62" s="45" t="s">
        <v>5901</v>
      </c>
      <c r="E62" s="38" t="s">
        <v>6672</v>
      </c>
      <c r="F62" s="82" t="s">
        <v>13043</v>
      </c>
    </row>
    <row r="63" spans="1:6">
      <c r="A63" s="24" t="s">
        <v>2868</v>
      </c>
      <c r="B63" s="25" t="s">
        <v>2869</v>
      </c>
      <c r="C63" s="25" t="s">
        <v>2870</v>
      </c>
      <c r="D63" s="45" t="s">
        <v>5902</v>
      </c>
      <c r="E63" s="38" t="s">
        <v>6673</v>
      </c>
      <c r="F63" s="82" t="s">
        <v>13044</v>
      </c>
    </row>
    <row r="64" spans="1:6">
      <c r="A64" s="24" t="s">
        <v>2868</v>
      </c>
      <c r="B64" s="25" t="s">
        <v>2869</v>
      </c>
      <c r="C64" s="25" t="s">
        <v>2870</v>
      </c>
      <c r="D64" s="45" t="s">
        <v>5903</v>
      </c>
      <c r="E64" s="38" t="s">
        <v>6674</v>
      </c>
      <c r="F64" s="82" t="s">
        <v>13045</v>
      </c>
    </row>
    <row r="65" spans="1:6">
      <c r="A65" s="24" t="s">
        <v>2868</v>
      </c>
      <c r="B65" s="25" t="s">
        <v>2869</v>
      </c>
      <c r="C65" s="25" t="s">
        <v>2870</v>
      </c>
      <c r="D65" s="45" t="s">
        <v>5904</v>
      </c>
      <c r="E65" s="38" t="s">
        <v>6675</v>
      </c>
      <c r="F65" s="82" t="s">
        <v>13046</v>
      </c>
    </row>
    <row r="66" spans="1:6">
      <c r="A66" s="24" t="s">
        <v>2868</v>
      </c>
      <c r="B66" s="25" t="s">
        <v>2869</v>
      </c>
      <c r="C66" s="25" t="s">
        <v>2870</v>
      </c>
      <c r="D66" s="45" t="s">
        <v>5905</v>
      </c>
      <c r="E66" s="38" t="s">
        <v>6676</v>
      </c>
      <c r="F66" s="82" t="s">
        <v>13047</v>
      </c>
    </row>
    <row r="67" spans="1:6">
      <c r="A67" s="24" t="s">
        <v>2868</v>
      </c>
      <c r="B67" s="25" t="s">
        <v>2869</v>
      </c>
      <c r="C67" s="25" t="s">
        <v>2870</v>
      </c>
      <c r="D67" s="45" t="s">
        <v>5906</v>
      </c>
      <c r="E67" s="38" t="s">
        <v>6677</v>
      </c>
      <c r="F67" s="82" t="s">
        <v>13048</v>
      </c>
    </row>
    <row r="68" spans="1:6">
      <c r="A68" s="24" t="s">
        <v>2868</v>
      </c>
      <c r="B68" s="25" t="s">
        <v>2869</v>
      </c>
      <c r="C68" s="25" t="s">
        <v>2870</v>
      </c>
      <c r="D68" s="45" t="s">
        <v>5907</v>
      </c>
      <c r="E68" s="38" t="s">
        <v>6678</v>
      </c>
      <c r="F68" s="82" t="s">
        <v>13049</v>
      </c>
    </row>
    <row r="69" spans="1:6">
      <c r="A69" s="24" t="s">
        <v>2868</v>
      </c>
      <c r="B69" s="25" t="s">
        <v>2869</v>
      </c>
      <c r="C69" s="25" t="s">
        <v>2870</v>
      </c>
      <c r="D69" s="45" t="s">
        <v>5908</v>
      </c>
      <c r="E69" s="38" t="s">
        <v>6679</v>
      </c>
      <c r="F69" s="82" t="s">
        <v>13050</v>
      </c>
    </row>
    <row r="70" spans="1:6">
      <c r="A70" s="24" t="s">
        <v>2868</v>
      </c>
      <c r="B70" s="25" t="s">
        <v>2869</v>
      </c>
      <c r="C70" s="25" t="s">
        <v>2870</v>
      </c>
      <c r="D70" s="45" t="s">
        <v>5909</v>
      </c>
      <c r="E70" s="38" t="s">
        <v>6680</v>
      </c>
      <c r="F70" s="82" t="s">
        <v>13051</v>
      </c>
    </row>
    <row r="71" spans="1:6">
      <c r="A71" s="24" t="s">
        <v>2868</v>
      </c>
      <c r="B71" s="25" t="s">
        <v>2869</v>
      </c>
      <c r="C71" s="25" t="s">
        <v>2870</v>
      </c>
      <c r="D71" s="45" t="s">
        <v>5910</v>
      </c>
      <c r="E71" s="38" t="s">
        <v>6681</v>
      </c>
      <c r="F71" s="82" t="s">
        <v>13052</v>
      </c>
    </row>
    <row r="72" spans="1:6">
      <c r="A72" s="24" t="s">
        <v>2868</v>
      </c>
      <c r="B72" s="25" t="s">
        <v>2869</v>
      </c>
      <c r="C72" s="25" t="s">
        <v>2870</v>
      </c>
      <c r="D72" s="45" t="s">
        <v>5911</v>
      </c>
      <c r="E72" s="38" t="s">
        <v>6682</v>
      </c>
      <c r="F72" s="82" t="s">
        <v>13053</v>
      </c>
    </row>
    <row r="73" spans="1:6">
      <c r="A73" s="24" t="s">
        <v>2868</v>
      </c>
      <c r="B73" s="25" t="s">
        <v>2869</v>
      </c>
      <c r="C73" s="25" t="s">
        <v>2870</v>
      </c>
      <c r="D73" s="45" t="s">
        <v>5912</v>
      </c>
      <c r="E73" s="38" t="s">
        <v>6683</v>
      </c>
      <c r="F73" s="82" t="s">
        <v>13054</v>
      </c>
    </row>
    <row r="74" spans="1:6">
      <c r="A74" s="24" t="s">
        <v>2868</v>
      </c>
      <c r="B74" s="27" t="s">
        <v>2869</v>
      </c>
      <c r="C74" s="27" t="s">
        <v>2870</v>
      </c>
      <c r="D74" s="45" t="s">
        <v>6962</v>
      </c>
      <c r="E74" s="38" t="s">
        <v>6665</v>
      </c>
      <c r="F74" s="82" t="s">
        <v>13055</v>
      </c>
    </row>
    <row r="75" spans="1:6">
      <c r="A75" s="24" t="s">
        <v>2868</v>
      </c>
      <c r="B75" s="25" t="s">
        <v>2869</v>
      </c>
      <c r="C75" s="25" t="s">
        <v>2870</v>
      </c>
      <c r="D75" s="45" t="s">
        <v>5898</v>
      </c>
      <c r="E75" s="38" t="s">
        <v>6684</v>
      </c>
      <c r="F75" s="82" t="s">
        <v>13056</v>
      </c>
    </row>
    <row r="76" spans="1:6">
      <c r="A76" s="24" t="s">
        <v>2868</v>
      </c>
      <c r="B76" s="25" t="s">
        <v>2869</v>
      </c>
      <c r="C76" s="25" t="s">
        <v>2870</v>
      </c>
      <c r="D76" s="45" t="s">
        <v>5913</v>
      </c>
      <c r="E76" s="38" t="s">
        <v>6685</v>
      </c>
      <c r="F76" s="82" t="s">
        <v>13057</v>
      </c>
    </row>
    <row r="77" spans="1:6">
      <c r="A77" s="24" t="s">
        <v>2868</v>
      </c>
      <c r="B77" s="25" t="s">
        <v>2869</v>
      </c>
      <c r="C77" s="25" t="s">
        <v>2870</v>
      </c>
      <c r="D77" s="45" t="s">
        <v>5914</v>
      </c>
      <c r="E77" s="38" t="s">
        <v>6686</v>
      </c>
      <c r="F77" s="80" t="s">
        <v>13002</v>
      </c>
    </row>
    <row r="78" spans="1:6">
      <c r="A78" s="24" t="s">
        <v>2868</v>
      </c>
      <c r="B78" s="25" t="s">
        <v>2869</v>
      </c>
      <c r="C78" s="25" t="s">
        <v>2870</v>
      </c>
      <c r="D78" s="45" t="s">
        <v>5915</v>
      </c>
      <c r="E78" s="38" t="s">
        <v>6687</v>
      </c>
      <c r="F78" s="80" t="s">
        <v>13003</v>
      </c>
    </row>
    <row r="79" spans="1:6">
      <c r="A79" s="24" t="s">
        <v>2868</v>
      </c>
      <c r="B79" s="25" t="s">
        <v>2869</v>
      </c>
      <c r="C79" s="25" t="s">
        <v>2870</v>
      </c>
      <c r="D79" s="45" t="s">
        <v>5916</v>
      </c>
      <c r="E79" s="38" t="s">
        <v>6688</v>
      </c>
      <c r="F79" s="82" t="s">
        <v>13058</v>
      </c>
    </row>
    <row r="80" spans="1:6">
      <c r="A80" s="24" t="s">
        <v>2868</v>
      </c>
      <c r="B80" s="25" t="s">
        <v>2869</v>
      </c>
      <c r="C80" s="25" t="s">
        <v>2870</v>
      </c>
      <c r="D80" s="45" t="s">
        <v>5917</v>
      </c>
      <c r="E80" s="38" t="s">
        <v>6689</v>
      </c>
      <c r="F80" s="80" t="s">
        <v>13004</v>
      </c>
    </row>
    <row r="81" spans="1:6">
      <c r="A81" s="24" t="s">
        <v>2868</v>
      </c>
      <c r="B81" s="25" t="s">
        <v>2869</v>
      </c>
      <c r="C81" s="25" t="s">
        <v>2870</v>
      </c>
      <c r="D81" s="45" t="s">
        <v>5918</v>
      </c>
      <c r="E81" s="38" t="s">
        <v>6690</v>
      </c>
      <c r="F81" s="82" t="s">
        <v>13059</v>
      </c>
    </row>
    <row r="82" spans="1:6">
      <c r="A82" s="24" t="s">
        <v>2868</v>
      </c>
      <c r="B82" s="25" t="s">
        <v>2869</v>
      </c>
      <c r="C82" s="25" t="s">
        <v>2870</v>
      </c>
      <c r="D82" s="45" t="s">
        <v>5919</v>
      </c>
      <c r="E82" s="38" t="s">
        <v>6691</v>
      </c>
      <c r="F82" s="80" t="s">
        <v>13005</v>
      </c>
    </row>
    <row r="83" spans="1:6">
      <c r="A83" s="24" t="s">
        <v>2868</v>
      </c>
      <c r="B83" s="25" t="s">
        <v>2869</v>
      </c>
      <c r="C83" s="25" t="s">
        <v>2870</v>
      </c>
      <c r="D83" s="45" t="s">
        <v>5920</v>
      </c>
      <c r="E83" s="38" t="s">
        <v>6692</v>
      </c>
      <c r="F83" s="80" t="s">
        <v>13006</v>
      </c>
    </row>
    <row r="84" spans="1:6">
      <c r="A84" s="24" t="s">
        <v>2868</v>
      </c>
      <c r="B84" s="25" t="s">
        <v>2869</v>
      </c>
      <c r="C84" s="25" t="s">
        <v>2870</v>
      </c>
      <c r="D84" s="45" t="s">
        <v>5921</v>
      </c>
      <c r="E84" s="38" t="s">
        <v>6693</v>
      </c>
      <c r="F84" s="82" t="s">
        <v>13060</v>
      </c>
    </row>
    <row r="85" spans="1:6">
      <c r="A85" s="24" t="s">
        <v>2868</v>
      </c>
      <c r="B85" s="25" t="s">
        <v>2869</v>
      </c>
      <c r="C85" s="25" t="s">
        <v>2870</v>
      </c>
      <c r="D85" s="45" t="s">
        <v>5922</v>
      </c>
      <c r="E85" s="38" t="s">
        <v>6694</v>
      </c>
      <c r="F85" s="80" t="s">
        <v>13007</v>
      </c>
    </row>
    <row r="86" spans="1:6">
      <c r="A86" s="24" t="s">
        <v>2868</v>
      </c>
      <c r="B86" s="25" t="s">
        <v>2869</v>
      </c>
      <c r="C86" s="25" t="s">
        <v>2870</v>
      </c>
      <c r="D86" s="45" t="s">
        <v>5923</v>
      </c>
      <c r="E86" s="38" t="s">
        <v>6695</v>
      </c>
      <c r="F86" s="82" t="s">
        <v>13061</v>
      </c>
    </row>
    <row r="87" spans="1:6">
      <c r="A87" s="24" t="s">
        <v>2868</v>
      </c>
      <c r="B87" s="25" t="s">
        <v>2869</v>
      </c>
      <c r="C87" s="25" t="s">
        <v>2870</v>
      </c>
      <c r="D87" s="45" t="s">
        <v>5924</v>
      </c>
      <c r="E87" s="38" t="s">
        <v>6696</v>
      </c>
      <c r="F87" s="80" t="s">
        <v>13008</v>
      </c>
    </row>
    <row r="88" spans="1:6">
      <c r="A88" s="24" t="s">
        <v>2868</v>
      </c>
      <c r="B88" s="25" t="s">
        <v>2869</v>
      </c>
      <c r="C88" s="25" t="s">
        <v>2870</v>
      </c>
      <c r="D88" s="45" t="s">
        <v>5925</v>
      </c>
      <c r="E88" s="38" t="s">
        <v>6697</v>
      </c>
      <c r="F88" s="82" t="s">
        <v>13062</v>
      </c>
    </row>
    <row r="89" spans="1:6">
      <c r="A89" s="24" t="s">
        <v>2868</v>
      </c>
      <c r="B89" s="25" t="s">
        <v>2869</v>
      </c>
      <c r="C89" s="25" t="s">
        <v>2870</v>
      </c>
      <c r="D89" s="45" t="s">
        <v>5926</v>
      </c>
      <c r="E89" s="38" t="s">
        <v>6698</v>
      </c>
      <c r="F89" s="52" t="s">
        <v>6270</v>
      </c>
    </row>
    <row r="90" spans="1:6">
      <c r="A90" s="24" t="s">
        <v>2868</v>
      </c>
      <c r="B90" s="25" t="s">
        <v>2869</v>
      </c>
      <c r="C90" s="25" t="s">
        <v>2870</v>
      </c>
      <c r="D90" s="45" t="s">
        <v>5927</v>
      </c>
      <c r="E90" s="38" t="s">
        <v>6699</v>
      </c>
      <c r="F90" s="52" t="s">
        <v>6271</v>
      </c>
    </row>
    <row r="91" spans="1:6">
      <c r="A91" s="24" t="s">
        <v>2868</v>
      </c>
      <c r="B91" s="25" t="s">
        <v>2869</v>
      </c>
      <c r="C91" s="25" t="s">
        <v>2870</v>
      </c>
      <c r="D91" s="45" t="s">
        <v>5928</v>
      </c>
      <c r="E91" s="38" t="s">
        <v>6700</v>
      </c>
      <c r="F91" s="52" t="s">
        <v>6272</v>
      </c>
    </row>
    <row r="92" spans="1:6">
      <c r="A92" s="24" t="s">
        <v>2868</v>
      </c>
      <c r="B92" s="25" t="s">
        <v>2869</v>
      </c>
      <c r="C92" s="25" t="s">
        <v>2870</v>
      </c>
      <c r="D92" s="45" t="s">
        <v>5929</v>
      </c>
      <c r="E92" s="38" t="s">
        <v>6701</v>
      </c>
      <c r="F92" s="52" t="s">
        <v>6273</v>
      </c>
    </row>
    <row r="93" spans="1:6">
      <c r="A93" s="24" t="s">
        <v>2868</v>
      </c>
      <c r="B93" s="25" t="s">
        <v>2869</v>
      </c>
      <c r="C93" s="25" t="s">
        <v>2870</v>
      </c>
      <c r="D93" s="45" t="s">
        <v>5930</v>
      </c>
      <c r="E93" s="38" t="s">
        <v>6702</v>
      </c>
      <c r="F93" s="52" t="s">
        <v>6274</v>
      </c>
    </row>
    <row r="94" spans="1:6">
      <c r="A94" s="24" t="s">
        <v>2868</v>
      </c>
      <c r="B94" s="25" t="s">
        <v>2869</v>
      </c>
      <c r="C94" s="25" t="s">
        <v>2870</v>
      </c>
      <c r="D94" s="45" t="s">
        <v>5931</v>
      </c>
      <c r="E94" s="38" t="s">
        <v>6703</v>
      </c>
      <c r="F94" s="52" t="s">
        <v>6275</v>
      </c>
    </row>
    <row r="95" spans="1:6">
      <c r="A95" s="24" t="s">
        <v>2868</v>
      </c>
      <c r="B95" s="25" t="s">
        <v>2869</v>
      </c>
      <c r="C95" s="25" t="s">
        <v>2870</v>
      </c>
      <c r="D95" s="45" t="s">
        <v>5932</v>
      </c>
      <c r="E95" s="38" t="s">
        <v>6704</v>
      </c>
      <c r="F95" s="52" t="s">
        <v>6276</v>
      </c>
    </row>
    <row r="96" spans="1:6">
      <c r="A96" s="24" t="s">
        <v>2868</v>
      </c>
      <c r="B96" s="25" t="s">
        <v>2869</v>
      </c>
      <c r="C96" s="25" t="s">
        <v>2870</v>
      </c>
      <c r="D96" s="45" t="s">
        <v>5933</v>
      </c>
      <c r="E96" s="38" t="s">
        <v>6705</v>
      </c>
      <c r="F96" s="52" t="s">
        <v>6277</v>
      </c>
    </row>
    <row r="97" spans="1:6">
      <c r="A97" s="24" t="s">
        <v>2868</v>
      </c>
      <c r="B97" s="25" t="s">
        <v>2869</v>
      </c>
      <c r="C97" s="25" t="s">
        <v>2870</v>
      </c>
      <c r="D97" s="45" t="s">
        <v>5934</v>
      </c>
      <c r="E97" s="38" t="s">
        <v>6706</v>
      </c>
      <c r="F97" s="52" t="s">
        <v>6278</v>
      </c>
    </row>
    <row r="98" spans="1:6">
      <c r="A98" s="24" t="s">
        <v>2868</v>
      </c>
      <c r="B98" s="25" t="s">
        <v>2869</v>
      </c>
      <c r="C98" s="25" t="s">
        <v>2870</v>
      </c>
      <c r="D98" s="45" t="s">
        <v>5935</v>
      </c>
      <c r="E98" s="38" t="s">
        <v>6707</v>
      </c>
      <c r="F98" s="52" t="s">
        <v>6279</v>
      </c>
    </row>
    <row r="99" spans="1:6">
      <c r="A99" s="24" t="s">
        <v>2868</v>
      </c>
      <c r="B99" s="25" t="s">
        <v>2869</v>
      </c>
      <c r="C99" s="25" t="s">
        <v>2870</v>
      </c>
      <c r="D99" s="45" t="s">
        <v>5936</v>
      </c>
      <c r="E99" s="38" t="s">
        <v>6719</v>
      </c>
      <c r="F99" s="52" t="s">
        <v>6280</v>
      </c>
    </row>
    <row r="100" spans="1:6">
      <c r="A100" s="24" t="s">
        <v>2868</v>
      </c>
      <c r="B100" s="25" t="s">
        <v>2869</v>
      </c>
      <c r="C100" s="25" t="s">
        <v>2870</v>
      </c>
      <c r="D100" s="45" t="s">
        <v>5937</v>
      </c>
      <c r="E100" s="38" t="s">
        <v>6708</v>
      </c>
      <c r="F100" s="52" t="s">
        <v>6281</v>
      </c>
    </row>
    <row r="101" spans="1:6">
      <c r="A101" s="24" t="s">
        <v>2868</v>
      </c>
      <c r="B101" s="25" t="s">
        <v>2869</v>
      </c>
      <c r="C101" s="25" t="s">
        <v>2870</v>
      </c>
      <c r="D101" s="45" t="s">
        <v>5938</v>
      </c>
      <c r="E101" s="38" t="s">
        <v>6709</v>
      </c>
      <c r="F101" s="52" t="s">
        <v>6282</v>
      </c>
    </row>
    <row r="102" spans="1:6">
      <c r="A102" s="24" t="s">
        <v>2868</v>
      </c>
      <c r="B102" s="25" t="s">
        <v>2869</v>
      </c>
      <c r="C102" s="25" t="s">
        <v>2870</v>
      </c>
      <c r="D102" s="45" t="s">
        <v>5939</v>
      </c>
      <c r="E102" s="38" t="s">
        <v>6710</v>
      </c>
      <c r="F102" s="52" t="s">
        <v>6283</v>
      </c>
    </row>
    <row r="103" spans="1:6">
      <c r="A103" s="24" t="s">
        <v>2868</v>
      </c>
      <c r="B103" s="25" t="s">
        <v>2869</v>
      </c>
      <c r="C103" s="25" t="s">
        <v>2870</v>
      </c>
      <c r="D103" s="45" t="s">
        <v>5940</v>
      </c>
      <c r="E103" s="38" t="s">
        <v>6711</v>
      </c>
      <c r="F103" s="52" t="s">
        <v>6284</v>
      </c>
    </row>
    <row r="104" spans="1:6">
      <c r="A104" s="24" t="s">
        <v>2868</v>
      </c>
      <c r="B104" s="25" t="s">
        <v>2869</v>
      </c>
      <c r="C104" s="25" t="s">
        <v>2870</v>
      </c>
      <c r="D104" s="45" t="s">
        <v>5941</v>
      </c>
      <c r="E104" s="38" t="s">
        <v>6712</v>
      </c>
      <c r="F104" s="52" t="s">
        <v>6285</v>
      </c>
    </row>
    <row r="105" spans="1:6">
      <c r="A105" s="24" t="s">
        <v>2868</v>
      </c>
      <c r="B105" s="25" t="s">
        <v>2869</v>
      </c>
      <c r="C105" s="25" t="s">
        <v>2870</v>
      </c>
      <c r="D105" s="45" t="s">
        <v>5942</v>
      </c>
      <c r="E105" s="38" t="s">
        <v>6713</v>
      </c>
      <c r="F105" s="52" t="s">
        <v>6286</v>
      </c>
    </row>
    <row r="106" spans="1:6">
      <c r="A106" s="24" t="s">
        <v>2868</v>
      </c>
      <c r="B106" s="25" t="s">
        <v>2869</v>
      </c>
      <c r="C106" s="25" t="s">
        <v>2870</v>
      </c>
      <c r="D106" s="45" t="s">
        <v>5943</v>
      </c>
      <c r="E106" s="38" t="s">
        <v>6714</v>
      </c>
      <c r="F106" s="52" t="s">
        <v>6287</v>
      </c>
    </row>
    <row r="107" spans="1:6">
      <c r="A107" s="24" t="s">
        <v>2868</v>
      </c>
      <c r="B107" s="25" t="s">
        <v>2869</v>
      </c>
      <c r="C107" s="25" t="s">
        <v>2870</v>
      </c>
      <c r="D107" s="45" t="s">
        <v>5944</v>
      </c>
      <c r="E107" s="38" t="s">
        <v>6715</v>
      </c>
      <c r="F107" s="52" t="s">
        <v>6288</v>
      </c>
    </row>
    <row r="108" spans="1:6">
      <c r="A108" s="24" t="s">
        <v>2868</v>
      </c>
      <c r="B108" s="25" t="s">
        <v>2869</v>
      </c>
      <c r="C108" s="25" t="s">
        <v>2870</v>
      </c>
      <c r="D108" s="42" t="s">
        <v>1553</v>
      </c>
      <c r="E108" s="38" t="s">
        <v>1554</v>
      </c>
      <c r="F108" s="52" t="s">
        <v>4006</v>
      </c>
    </row>
    <row r="109" spans="1:6">
      <c r="A109" s="24" t="s">
        <v>2868</v>
      </c>
      <c r="B109" s="25" t="s">
        <v>2869</v>
      </c>
      <c r="C109" s="25" t="s">
        <v>2870</v>
      </c>
      <c r="D109" s="42" t="s">
        <v>1555</v>
      </c>
      <c r="E109" s="38" t="s">
        <v>1556</v>
      </c>
      <c r="F109" s="52" t="s">
        <v>4006</v>
      </c>
    </row>
    <row r="110" spans="1:6">
      <c r="A110" s="24" t="s">
        <v>2868</v>
      </c>
      <c r="B110" s="25" t="s">
        <v>2869</v>
      </c>
      <c r="C110" s="25" t="s">
        <v>2870</v>
      </c>
      <c r="D110" s="42" t="s">
        <v>3422</v>
      </c>
      <c r="E110" s="38" t="s">
        <v>3423</v>
      </c>
      <c r="F110" s="52" t="s">
        <v>4006</v>
      </c>
    </row>
    <row r="111" spans="1:6">
      <c r="A111" s="24" t="s">
        <v>2868</v>
      </c>
      <c r="B111" s="25" t="s">
        <v>2869</v>
      </c>
      <c r="C111" s="25" t="s">
        <v>2870</v>
      </c>
      <c r="D111" s="42" t="s">
        <v>3424</v>
      </c>
      <c r="E111" s="38" t="s">
        <v>2249</v>
      </c>
      <c r="F111" s="52" t="s">
        <v>4006</v>
      </c>
    </row>
    <row r="112" spans="1:6">
      <c r="A112" s="24" t="s">
        <v>2868</v>
      </c>
      <c r="B112" s="25" t="s">
        <v>2869</v>
      </c>
      <c r="C112" s="25" t="s">
        <v>2870</v>
      </c>
      <c r="D112" s="42" t="s">
        <v>2250</v>
      </c>
      <c r="E112" s="38" t="s">
        <v>2251</v>
      </c>
      <c r="F112" s="52" t="s">
        <v>4006</v>
      </c>
    </row>
    <row r="113" spans="1:6">
      <c r="A113" s="24" t="s">
        <v>2868</v>
      </c>
      <c r="B113" s="25" t="s">
        <v>2869</v>
      </c>
      <c r="C113" s="25" t="s">
        <v>2870</v>
      </c>
      <c r="D113" s="42" t="s">
        <v>2252</v>
      </c>
      <c r="E113" s="38" t="s">
        <v>3421</v>
      </c>
      <c r="F113" s="52" t="s">
        <v>4006</v>
      </c>
    </row>
    <row r="114" spans="1:6">
      <c r="A114" s="24" t="s">
        <v>2868</v>
      </c>
      <c r="B114" s="25" t="s">
        <v>2869</v>
      </c>
      <c r="C114" s="25" t="s">
        <v>2870</v>
      </c>
      <c r="D114" s="42" t="s">
        <v>1520</v>
      </c>
      <c r="E114" s="38" t="s">
        <v>1508</v>
      </c>
      <c r="F114" s="52" t="s">
        <v>4006</v>
      </c>
    </row>
    <row r="115" spans="1:6">
      <c r="A115" s="24" t="s">
        <v>2868</v>
      </c>
      <c r="B115" s="25" t="s">
        <v>2869</v>
      </c>
      <c r="C115" s="25" t="s">
        <v>2870</v>
      </c>
      <c r="D115" s="42" t="s">
        <v>1509</v>
      </c>
      <c r="E115" s="38" t="s">
        <v>1510</v>
      </c>
      <c r="F115" s="52" t="s">
        <v>4006</v>
      </c>
    </row>
    <row r="116" spans="1:6">
      <c r="A116" s="24" t="s">
        <v>2868</v>
      </c>
      <c r="B116" s="25" t="s">
        <v>2869</v>
      </c>
      <c r="C116" s="25" t="s">
        <v>2870</v>
      </c>
      <c r="D116" s="42" t="s">
        <v>2263</v>
      </c>
      <c r="E116" s="38" t="s">
        <v>2264</v>
      </c>
      <c r="F116" s="52" t="s">
        <v>4006</v>
      </c>
    </row>
    <row r="117" spans="1:6">
      <c r="A117" s="24" t="s">
        <v>2868</v>
      </c>
      <c r="B117" s="25" t="s">
        <v>2869</v>
      </c>
      <c r="C117" s="25" t="s">
        <v>2870</v>
      </c>
      <c r="D117" s="42" t="s">
        <v>2265</v>
      </c>
      <c r="E117" s="38" t="s">
        <v>2266</v>
      </c>
      <c r="F117" s="52" t="s">
        <v>4006</v>
      </c>
    </row>
    <row r="118" spans="1:6">
      <c r="A118" s="24" t="s">
        <v>2868</v>
      </c>
      <c r="B118" s="25" t="s">
        <v>2869</v>
      </c>
      <c r="C118" s="25" t="s">
        <v>2870</v>
      </c>
      <c r="D118" s="42" t="s">
        <v>2267</v>
      </c>
      <c r="E118" s="38" t="s">
        <v>2268</v>
      </c>
      <c r="F118" s="52" t="s">
        <v>4006</v>
      </c>
    </row>
    <row r="119" spans="1:6">
      <c r="A119" s="24" t="s">
        <v>2868</v>
      </c>
      <c r="B119" s="25" t="s">
        <v>2869</v>
      </c>
      <c r="C119" s="25" t="s">
        <v>2870</v>
      </c>
      <c r="D119" s="42" t="s">
        <v>2269</v>
      </c>
      <c r="E119" s="38" t="s">
        <v>2270</v>
      </c>
      <c r="F119" s="52" t="s">
        <v>4006</v>
      </c>
    </row>
    <row r="120" spans="1:6">
      <c r="A120" s="24" t="s">
        <v>2868</v>
      </c>
      <c r="B120" s="25" t="s">
        <v>2869</v>
      </c>
      <c r="C120" s="25" t="s">
        <v>2870</v>
      </c>
      <c r="D120" s="42" t="s">
        <v>2271</v>
      </c>
      <c r="E120" s="38" t="s">
        <v>2272</v>
      </c>
      <c r="F120" s="52" t="s">
        <v>4006</v>
      </c>
    </row>
    <row r="121" spans="1:6">
      <c r="A121" s="24" t="s">
        <v>2868</v>
      </c>
      <c r="B121" s="25" t="s">
        <v>2869</v>
      </c>
      <c r="C121" s="25" t="s">
        <v>2870</v>
      </c>
      <c r="D121" s="42" t="s">
        <v>2273</v>
      </c>
      <c r="E121" s="38" t="s">
        <v>2965</v>
      </c>
      <c r="F121" s="52" t="s">
        <v>4006</v>
      </c>
    </row>
    <row r="122" spans="1:6">
      <c r="A122" s="24" t="s">
        <v>2868</v>
      </c>
      <c r="B122" s="25" t="s">
        <v>2869</v>
      </c>
      <c r="C122" s="25" t="s">
        <v>2870</v>
      </c>
      <c r="D122" s="42" t="s">
        <v>2966</v>
      </c>
      <c r="E122" s="38" t="s">
        <v>2967</v>
      </c>
      <c r="F122" s="52" t="s">
        <v>4006</v>
      </c>
    </row>
    <row r="123" spans="1:6">
      <c r="A123" s="24" t="s">
        <v>2868</v>
      </c>
      <c r="B123" s="25" t="s">
        <v>2869</v>
      </c>
      <c r="C123" s="25" t="s">
        <v>2870</v>
      </c>
      <c r="D123" s="42" t="s">
        <v>2968</v>
      </c>
      <c r="E123" s="38" t="s">
        <v>2969</v>
      </c>
      <c r="F123" s="52" t="s">
        <v>4007</v>
      </c>
    </row>
    <row r="124" spans="1:6">
      <c r="A124" s="24" t="s">
        <v>2868</v>
      </c>
      <c r="B124" s="25" t="s">
        <v>2869</v>
      </c>
      <c r="C124" s="25" t="s">
        <v>2870</v>
      </c>
      <c r="D124" s="42" t="s">
        <v>4447</v>
      </c>
      <c r="E124" s="38" t="s">
        <v>4450</v>
      </c>
      <c r="F124" s="52" t="s">
        <v>4007</v>
      </c>
    </row>
    <row r="125" spans="1:6">
      <c r="A125" s="24" t="s">
        <v>2868</v>
      </c>
      <c r="B125" s="25" t="s">
        <v>2869</v>
      </c>
      <c r="C125" s="25" t="s">
        <v>2870</v>
      </c>
      <c r="D125" s="42" t="s">
        <v>1766</v>
      </c>
      <c r="E125" s="38" t="s">
        <v>1767</v>
      </c>
      <c r="F125" s="80" t="s">
        <v>10836</v>
      </c>
    </row>
    <row r="126" spans="1:6">
      <c r="A126" s="24" t="s">
        <v>2868</v>
      </c>
      <c r="B126" s="25" t="s">
        <v>2869</v>
      </c>
      <c r="C126" s="25" t="s">
        <v>2870</v>
      </c>
      <c r="D126" s="42" t="s">
        <v>1768</v>
      </c>
      <c r="E126" s="38" t="s">
        <v>1769</v>
      </c>
      <c r="F126" s="52" t="s">
        <v>4008</v>
      </c>
    </row>
    <row r="127" spans="1:6">
      <c r="A127" s="24" t="s">
        <v>2868</v>
      </c>
      <c r="B127" s="25" t="s">
        <v>2869</v>
      </c>
      <c r="C127" s="25" t="s">
        <v>2870</v>
      </c>
      <c r="D127" s="42" t="s">
        <v>1770</v>
      </c>
      <c r="E127" s="38" t="s">
        <v>1771</v>
      </c>
      <c r="F127" s="52" t="s">
        <v>4009</v>
      </c>
    </row>
    <row r="128" spans="1:6">
      <c r="A128" s="24" t="s">
        <v>2868</v>
      </c>
      <c r="B128" s="25" t="s">
        <v>2869</v>
      </c>
      <c r="C128" s="25" t="s">
        <v>2870</v>
      </c>
      <c r="D128" s="42" t="s">
        <v>1772</v>
      </c>
      <c r="E128" s="38" t="s">
        <v>877</v>
      </c>
      <c r="F128" s="80" t="s">
        <v>10837</v>
      </c>
    </row>
    <row r="129" spans="1:6">
      <c r="A129" s="24" t="s">
        <v>2868</v>
      </c>
      <c r="B129" s="25" t="s">
        <v>2869</v>
      </c>
      <c r="C129" s="25" t="s">
        <v>2870</v>
      </c>
      <c r="D129" s="42" t="s">
        <v>878</v>
      </c>
      <c r="E129" s="38" t="s">
        <v>879</v>
      </c>
      <c r="F129" s="52" t="s">
        <v>4010</v>
      </c>
    </row>
    <row r="130" spans="1:6">
      <c r="A130" s="24" t="s">
        <v>2868</v>
      </c>
      <c r="B130" s="25" t="s">
        <v>2869</v>
      </c>
      <c r="C130" s="25" t="s">
        <v>2870</v>
      </c>
      <c r="D130" s="42" t="s">
        <v>2739</v>
      </c>
      <c r="E130" s="38" t="s">
        <v>3447</v>
      </c>
      <c r="F130" s="80" t="s">
        <v>10838</v>
      </c>
    </row>
    <row r="131" spans="1:6">
      <c r="A131" s="24" t="s">
        <v>2868</v>
      </c>
      <c r="B131" s="25" t="s">
        <v>2869</v>
      </c>
      <c r="C131" s="25" t="s">
        <v>2870</v>
      </c>
      <c r="D131" s="42" t="s">
        <v>2737</v>
      </c>
      <c r="E131" s="38" t="s">
        <v>2738</v>
      </c>
      <c r="F131" s="52" t="s">
        <v>4011</v>
      </c>
    </row>
    <row r="132" spans="1:6">
      <c r="A132" s="24" t="s">
        <v>2868</v>
      </c>
      <c r="B132" s="25" t="s">
        <v>2869</v>
      </c>
      <c r="C132" s="25" t="s">
        <v>2870</v>
      </c>
      <c r="D132" s="42" t="s">
        <v>1947</v>
      </c>
      <c r="E132" s="38" t="s">
        <v>1948</v>
      </c>
      <c r="F132" s="80" t="s">
        <v>10839</v>
      </c>
    </row>
    <row r="133" spans="1:6">
      <c r="A133" s="24" t="s">
        <v>2868</v>
      </c>
      <c r="B133" s="25" t="s">
        <v>2869</v>
      </c>
      <c r="C133" s="25" t="s">
        <v>2870</v>
      </c>
      <c r="D133" s="42" t="s">
        <v>1949</v>
      </c>
      <c r="E133" s="38" t="s">
        <v>1950</v>
      </c>
      <c r="F133" s="80" t="s">
        <v>10840</v>
      </c>
    </row>
    <row r="134" spans="1:6">
      <c r="A134" s="24" t="s">
        <v>2868</v>
      </c>
      <c r="B134" s="25" t="s">
        <v>2869</v>
      </c>
      <c r="C134" s="25" t="s">
        <v>2870</v>
      </c>
      <c r="D134" s="42" t="s">
        <v>1951</v>
      </c>
      <c r="E134" s="38" t="s">
        <v>2717</v>
      </c>
      <c r="F134" s="80" t="s">
        <v>10841</v>
      </c>
    </row>
    <row r="135" spans="1:6">
      <c r="A135" s="24" t="s">
        <v>2868</v>
      </c>
      <c r="B135" s="25" t="s">
        <v>2869</v>
      </c>
      <c r="C135" s="25" t="s">
        <v>2870</v>
      </c>
      <c r="D135" s="42" t="s">
        <v>2718</v>
      </c>
      <c r="E135" s="38" t="s">
        <v>2719</v>
      </c>
      <c r="F135" s="80" t="s">
        <v>10842</v>
      </c>
    </row>
    <row r="136" spans="1:6">
      <c r="A136" s="24" t="s">
        <v>2868</v>
      </c>
      <c r="B136" s="25" t="s">
        <v>2869</v>
      </c>
      <c r="C136" s="25" t="s">
        <v>2870</v>
      </c>
      <c r="D136" s="42" t="s">
        <v>2720</v>
      </c>
      <c r="E136" s="38" t="s">
        <v>2258</v>
      </c>
      <c r="F136" s="52" t="s">
        <v>4012</v>
      </c>
    </row>
    <row r="137" spans="1:6">
      <c r="A137" s="24" t="s">
        <v>2868</v>
      </c>
      <c r="B137" s="25" t="s">
        <v>2869</v>
      </c>
      <c r="C137" s="25" t="s">
        <v>2870</v>
      </c>
      <c r="D137" s="42" t="s">
        <v>2259</v>
      </c>
      <c r="E137" s="38" t="s">
        <v>2336</v>
      </c>
      <c r="F137" s="80" t="s">
        <v>10843</v>
      </c>
    </row>
    <row r="138" spans="1:6">
      <c r="A138" s="24" t="s">
        <v>2868</v>
      </c>
      <c r="B138" s="25" t="s">
        <v>2869</v>
      </c>
      <c r="C138" s="25" t="s">
        <v>2870</v>
      </c>
      <c r="D138" s="42" t="s">
        <v>2337</v>
      </c>
      <c r="E138" s="38" t="s">
        <v>2338</v>
      </c>
      <c r="F138" s="80" t="s">
        <v>10844</v>
      </c>
    </row>
    <row r="139" spans="1:6">
      <c r="A139" s="24" t="s">
        <v>2868</v>
      </c>
      <c r="B139" s="25" t="s">
        <v>2869</v>
      </c>
      <c r="C139" s="25" t="s">
        <v>2870</v>
      </c>
      <c r="D139" s="42" t="s">
        <v>2339</v>
      </c>
      <c r="E139" s="38" t="s">
        <v>2340</v>
      </c>
      <c r="F139" s="80" t="s">
        <v>10845</v>
      </c>
    </row>
    <row r="140" spans="1:6">
      <c r="A140" s="24" t="s">
        <v>2868</v>
      </c>
      <c r="B140" s="25" t="s">
        <v>2869</v>
      </c>
      <c r="C140" s="25" t="s">
        <v>2870</v>
      </c>
      <c r="D140" s="42" t="s">
        <v>2341</v>
      </c>
      <c r="E140" s="38" t="s">
        <v>2342</v>
      </c>
      <c r="F140" s="52" t="s">
        <v>4013</v>
      </c>
    </row>
    <row r="141" spans="1:6">
      <c r="A141" s="24" t="s">
        <v>2868</v>
      </c>
      <c r="B141" s="25" t="s">
        <v>2869</v>
      </c>
      <c r="C141" s="25" t="s">
        <v>2870</v>
      </c>
      <c r="D141" s="42" t="s">
        <v>2344</v>
      </c>
      <c r="E141" s="38" t="s">
        <v>2343</v>
      </c>
      <c r="F141" s="80" t="s">
        <v>10846</v>
      </c>
    </row>
    <row r="142" spans="1:6">
      <c r="A142" s="24" t="s">
        <v>2868</v>
      </c>
      <c r="B142" s="25" t="s">
        <v>2869</v>
      </c>
      <c r="C142" s="25" t="s">
        <v>2870</v>
      </c>
      <c r="D142" s="42" t="s">
        <v>2345</v>
      </c>
      <c r="E142" s="38" t="s">
        <v>2346</v>
      </c>
      <c r="F142" s="52" t="s">
        <v>4014</v>
      </c>
    </row>
    <row r="143" spans="1:6">
      <c r="A143" s="24" t="s">
        <v>2868</v>
      </c>
      <c r="B143" s="25" t="s">
        <v>2869</v>
      </c>
      <c r="C143" s="25" t="s">
        <v>2870</v>
      </c>
      <c r="D143" s="42" t="s">
        <v>2347</v>
      </c>
      <c r="E143" s="38" t="s">
        <v>2348</v>
      </c>
      <c r="F143" s="52" t="s">
        <v>4015</v>
      </c>
    </row>
    <row r="144" spans="1:6">
      <c r="A144" s="24" t="s">
        <v>2868</v>
      </c>
      <c r="B144" s="25" t="s">
        <v>2869</v>
      </c>
      <c r="C144" s="25" t="s">
        <v>2870</v>
      </c>
      <c r="D144" s="42" t="s">
        <v>8341</v>
      </c>
      <c r="E144" s="38" t="s">
        <v>8374</v>
      </c>
      <c r="F144" s="80" t="s">
        <v>10201</v>
      </c>
    </row>
    <row r="145" spans="1:6">
      <c r="A145" s="24" t="s">
        <v>2868</v>
      </c>
      <c r="B145" s="25" t="s">
        <v>2869</v>
      </c>
      <c r="C145" s="25" t="s">
        <v>2870</v>
      </c>
      <c r="D145" s="42" t="s">
        <v>8342</v>
      </c>
      <c r="E145" s="38" t="s">
        <v>8375</v>
      </c>
      <c r="F145" s="80" t="s">
        <v>10202</v>
      </c>
    </row>
    <row r="146" spans="1:6">
      <c r="A146" s="24" t="s">
        <v>2868</v>
      </c>
      <c r="B146" s="25" t="s">
        <v>2869</v>
      </c>
      <c r="C146" s="25" t="s">
        <v>2870</v>
      </c>
      <c r="D146" s="42" t="s">
        <v>8343</v>
      </c>
      <c r="E146" s="38" t="s">
        <v>8376</v>
      </c>
      <c r="F146" s="80" t="s">
        <v>10203</v>
      </c>
    </row>
    <row r="147" spans="1:6">
      <c r="A147" s="24" t="s">
        <v>2868</v>
      </c>
      <c r="B147" s="25" t="s">
        <v>2869</v>
      </c>
      <c r="C147" s="25" t="s">
        <v>2870</v>
      </c>
      <c r="D147" s="42" t="s">
        <v>8344</v>
      </c>
      <c r="E147" s="38" t="s">
        <v>8377</v>
      </c>
      <c r="F147" s="80" t="s">
        <v>10204</v>
      </c>
    </row>
    <row r="148" spans="1:6">
      <c r="A148" s="24" t="s">
        <v>2868</v>
      </c>
      <c r="B148" s="25" t="s">
        <v>2869</v>
      </c>
      <c r="C148" s="25" t="s">
        <v>2870</v>
      </c>
      <c r="D148" s="42" t="s">
        <v>8345</v>
      </c>
      <c r="E148" s="38" t="s">
        <v>8378</v>
      </c>
      <c r="F148" s="80" t="s">
        <v>10205</v>
      </c>
    </row>
    <row r="149" spans="1:6">
      <c r="A149" s="24" t="s">
        <v>2868</v>
      </c>
      <c r="B149" s="25" t="s">
        <v>2869</v>
      </c>
      <c r="C149" s="25" t="s">
        <v>2870</v>
      </c>
      <c r="D149" s="42" t="s">
        <v>8346</v>
      </c>
      <c r="E149" s="38" t="s">
        <v>8379</v>
      </c>
      <c r="F149" s="80" t="s">
        <v>10206</v>
      </c>
    </row>
    <row r="150" spans="1:6">
      <c r="A150" s="24" t="s">
        <v>2868</v>
      </c>
      <c r="B150" s="25" t="s">
        <v>2869</v>
      </c>
      <c r="C150" s="25" t="s">
        <v>2870</v>
      </c>
      <c r="D150" s="42" t="s">
        <v>8347</v>
      </c>
      <c r="E150" s="38" t="s">
        <v>8380</v>
      </c>
      <c r="F150" s="80" t="s">
        <v>10207</v>
      </c>
    </row>
    <row r="151" spans="1:6">
      <c r="A151" s="24" t="s">
        <v>2868</v>
      </c>
      <c r="B151" s="25" t="s">
        <v>2869</v>
      </c>
      <c r="C151" s="25" t="s">
        <v>2870</v>
      </c>
      <c r="D151" s="42" t="s">
        <v>8348</v>
      </c>
      <c r="E151" s="38" t="s">
        <v>8381</v>
      </c>
      <c r="F151" s="80" t="s">
        <v>10208</v>
      </c>
    </row>
    <row r="152" spans="1:6">
      <c r="A152" s="24" t="s">
        <v>2868</v>
      </c>
      <c r="B152" s="25" t="s">
        <v>2869</v>
      </c>
      <c r="C152" s="25" t="s">
        <v>2870</v>
      </c>
      <c r="D152" s="42" t="s">
        <v>8349</v>
      </c>
      <c r="E152" s="38" t="s">
        <v>8382</v>
      </c>
      <c r="F152" s="80" t="s">
        <v>10209</v>
      </c>
    </row>
    <row r="153" spans="1:6">
      <c r="A153" s="24" t="s">
        <v>2868</v>
      </c>
      <c r="B153" s="25" t="s">
        <v>2869</v>
      </c>
      <c r="C153" s="25" t="s">
        <v>2870</v>
      </c>
      <c r="D153" s="42" t="s">
        <v>8350</v>
      </c>
      <c r="E153" s="38" t="s">
        <v>8383</v>
      </c>
      <c r="F153" s="80" t="s">
        <v>10210</v>
      </c>
    </row>
    <row r="154" spans="1:6">
      <c r="A154" s="24" t="s">
        <v>2868</v>
      </c>
      <c r="B154" s="25" t="s">
        <v>2869</v>
      </c>
      <c r="C154" s="25" t="s">
        <v>2870</v>
      </c>
      <c r="D154" s="42" t="s">
        <v>8351</v>
      </c>
      <c r="E154" s="38" t="s">
        <v>8384</v>
      </c>
      <c r="F154" s="80" t="s">
        <v>10211</v>
      </c>
    </row>
    <row r="155" spans="1:6">
      <c r="A155" s="24" t="s">
        <v>2868</v>
      </c>
      <c r="B155" s="25" t="s">
        <v>2869</v>
      </c>
      <c r="C155" s="25" t="s">
        <v>2870</v>
      </c>
      <c r="D155" s="42" t="s">
        <v>8352</v>
      </c>
      <c r="E155" s="38" t="s">
        <v>8385</v>
      </c>
      <c r="F155" s="80" t="s">
        <v>10212</v>
      </c>
    </row>
    <row r="156" spans="1:6">
      <c r="A156" s="24" t="s">
        <v>2868</v>
      </c>
      <c r="B156" s="25" t="s">
        <v>2869</v>
      </c>
      <c r="C156" s="25" t="s">
        <v>2870</v>
      </c>
      <c r="D156" s="42" t="s">
        <v>8353</v>
      </c>
      <c r="E156" s="38" t="s">
        <v>8386</v>
      </c>
      <c r="F156" s="80" t="s">
        <v>10213</v>
      </c>
    </row>
    <row r="157" spans="1:6">
      <c r="A157" s="24" t="s">
        <v>2868</v>
      </c>
      <c r="B157" s="25" t="s">
        <v>2869</v>
      </c>
      <c r="C157" s="25" t="s">
        <v>2870</v>
      </c>
      <c r="D157" s="42" t="s">
        <v>8354</v>
      </c>
      <c r="E157" s="38" t="s">
        <v>8387</v>
      </c>
      <c r="F157" s="80" t="s">
        <v>10214</v>
      </c>
    </row>
    <row r="158" spans="1:6">
      <c r="A158" s="24" t="s">
        <v>2868</v>
      </c>
      <c r="B158" s="25" t="s">
        <v>2869</v>
      </c>
      <c r="C158" s="25" t="s">
        <v>2870</v>
      </c>
      <c r="D158" s="42" t="s">
        <v>8355</v>
      </c>
      <c r="E158" s="38" t="s">
        <v>8388</v>
      </c>
      <c r="F158" s="80" t="s">
        <v>12451</v>
      </c>
    </row>
    <row r="159" spans="1:6">
      <c r="A159" s="24" t="s">
        <v>2868</v>
      </c>
      <c r="B159" s="25" t="s">
        <v>2869</v>
      </c>
      <c r="C159" s="25" t="s">
        <v>2870</v>
      </c>
      <c r="D159" s="42" t="s">
        <v>8356</v>
      </c>
      <c r="E159" s="38" t="s">
        <v>8389</v>
      </c>
      <c r="F159" s="80" t="s">
        <v>10215</v>
      </c>
    </row>
    <row r="160" spans="1:6">
      <c r="A160" s="24" t="s">
        <v>2868</v>
      </c>
      <c r="B160" s="25" t="s">
        <v>2869</v>
      </c>
      <c r="C160" s="25" t="s">
        <v>2870</v>
      </c>
      <c r="D160" s="42" t="s">
        <v>8357</v>
      </c>
      <c r="E160" s="38" t="s">
        <v>8390</v>
      </c>
      <c r="F160" s="80" t="s">
        <v>10216</v>
      </c>
    </row>
    <row r="161" spans="1:6">
      <c r="A161" s="24" t="s">
        <v>2868</v>
      </c>
      <c r="B161" s="25" t="s">
        <v>2869</v>
      </c>
      <c r="C161" s="25" t="s">
        <v>2870</v>
      </c>
      <c r="D161" s="42" t="s">
        <v>8358</v>
      </c>
      <c r="E161" s="38" t="s">
        <v>8391</v>
      </c>
      <c r="F161" s="80" t="s">
        <v>10217</v>
      </c>
    </row>
    <row r="162" spans="1:6">
      <c r="A162" s="24" t="s">
        <v>2868</v>
      </c>
      <c r="B162" s="25" t="s">
        <v>2869</v>
      </c>
      <c r="C162" s="25" t="s">
        <v>2870</v>
      </c>
      <c r="D162" s="42" t="s">
        <v>8359</v>
      </c>
      <c r="E162" s="38" t="s">
        <v>8392</v>
      </c>
      <c r="F162" s="80" t="s">
        <v>10218</v>
      </c>
    </row>
    <row r="163" spans="1:6">
      <c r="A163" s="24" t="s">
        <v>2868</v>
      </c>
      <c r="B163" s="25" t="s">
        <v>2869</v>
      </c>
      <c r="C163" s="25" t="s">
        <v>2870</v>
      </c>
      <c r="D163" s="42" t="s">
        <v>8360</v>
      </c>
      <c r="E163" s="38" t="s">
        <v>8393</v>
      </c>
      <c r="F163" s="80" t="s">
        <v>10219</v>
      </c>
    </row>
    <row r="164" spans="1:6">
      <c r="A164" s="24" t="s">
        <v>2868</v>
      </c>
      <c r="B164" s="25" t="s">
        <v>2869</v>
      </c>
      <c r="C164" s="25" t="s">
        <v>2870</v>
      </c>
      <c r="D164" s="42" t="s">
        <v>8361</v>
      </c>
      <c r="E164" s="38" t="s">
        <v>8394</v>
      </c>
      <c r="F164" s="80" t="s">
        <v>10220</v>
      </c>
    </row>
    <row r="165" spans="1:6">
      <c r="A165" s="24" t="s">
        <v>2868</v>
      </c>
      <c r="B165" s="25" t="s">
        <v>2869</v>
      </c>
      <c r="C165" s="25" t="s">
        <v>2870</v>
      </c>
      <c r="D165" s="42" t="s">
        <v>8362</v>
      </c>
      <c r="E165" s="38" t="s">
        <v>8395</v>
      </c>
      <c r="F165" s="80" t="s">
        <v>10221</v>
      </c>
    </row>
    <row r="166" spans="1:6">
      <c r="A166" s="24" t="s">
        <v>2868</v>
      </c>
      <c r="B166" s="25" t="s">
        <v>2869</v>
      </c>
      <c r="C166" s="25" t="s">
        <v>2870</v>
      </c>
      <c r="D166" s="42" t="s">
        <v>8363</v>
      </c>
      <c r="E166" s="38" t="s">
        <v>8395</v>
      </c>
      <c r="F166" s="80" t="s">
        <v>10222</v>
      </c>
    </row>
    <row r="167" spans="1:6">
      <c r="A167" s="24" t="s">
        <v>2868</v>
      </c>
      <c r="B167" s="25" t="s">
        <v>2869</v>
      </c>
      <c r="C167" s="25" t="s">
        <v>2870</v>
      </c>
      <c r="D167" s="42" t="s">
        <v>8364</v>
      </c>
      <c r="E167" s="38" t="s">
        <v>8396</v>
      </c>
      <c r="F167" s="80" t="s">
        <v>10223</v>
      </c>
    </row>
    <row r="168" spans="1:6">
      <c r="A168" s="24" t="s">
        <v>2868</v>
      </c>
      <c r="B168" s="25" t="s">
        <v>2869</v>
      </c>
      <c r="C168" s="25" t="s">
        <v>2870</v>
      </c>
      <c r="D168" s="42" t="s">
        <v>8365</v>
      </c>
      <c r="E168" s="38" t="s">
        <v>8397</v>
      </c>
      <c r="F168" s="80" t="s">
        <v>10224</v>
      </c>
    </row>
    <row r="169" spans="1:6">
      <c r="A169" s="24" t="s">
        <v>2868</v>
      </c>
      <c r="B169" s="25" t="s">
        <v>2869</v>
      </c>
      <c r="C169" s="25" t="s">
        <v>2870</v>
      </c>
      <c r="D169" s="42" t="s">
        <v>8366</v>
      </c>
      <c r="E169" s="38" t="s">
        <v>8398</v>
      </c>
      <c r="F169" s="80" t="s">
        <v>10225</v>
      </c>
    </row>
    <row r="170" spans="1:6">
      <c r="A170" s="24" t="s">
        <v>2868</v>
      </c>
      <c r="B170" s="25" t="s">
        <v>2869</v>
      </c>
      <c r="C170" s="25" t="s">
        <v>2870</v>
      </c>
      <c r="D170" s="42" t="s">
        <v>8367</v>
      </c>
      <c r="E170" s="38" t="s">
        <v>8399</v>
      </c>
      <c r="F170" s="80" t="s">
        <v>10226</v>
      </c>
    </row>
    <row r="171" spans="1:6">
      <c r="A171" s="24" t="s">
        <v>2868</v>
      </c>
      <c r="B171" s="25" t="s">
        <v>2869</v>
      </c>
      <c r="C171" s="25" t="s">
        <v>2870</v>
      </c>
      <c r="D171" s="42" t="s">
        <v>8368</v>
      </c>
      <c r="E171" s="38" t="s">
        <v>8400</v>
      </c>
      <c r="F171" s="80" t="s">
        <v>10227</v>
      </c>
    </row>
    <row r="172" spans="1:6">
      <c r="A172" s="24" t="s">
        <v>2868</v>
      </c>
      <c r="B172" s="25" t="s">
        <v>2869</v>
      </c>
      <c r="C172" s="25" t="s">
        <v>2870</v>
      </c>
      <c r="D172" s="42" t="s">
        <v>8369</v>
      </c>
      <c r="E172" s="38" t="s">
        <v>8401</v>
      </c>
      <c r="F172" s="80" t="s">
        <v>10228</v>
      </c>
    </row>
    <row r="173" spans="1:6">
      <c r="A173" s="24" t="s">
        <v>2868</v>
      </c>
      <c r="B173" s="25" t="s">
        <v>2869</v>
      </c>
      <c r="C173" s="25" t="s">
        <v>2870</v>
      </c>
      <c r="D173" s="42" t="s">
        <v>8370</v>
      </c>
      <c r="E173" s="38" t="s">
        <v>8402</v>
      </c>
      <c r="F173" s="80" t="s">
        <v>10229</v>
      </c>
    </row>
    <row r="174" spans="1:6">
      <c r="A174" s="24" t="s">
        <v>2868</v>
      </c>
      <c r="B174" s="25" t="s">
        <v>2869</v>
      </c>
      <c r="C174" s="25" t="s">
        <v>2870</v>
      </c>
      <c r="D174" s="42" t="s">
        <v>8371</v>
      </c>
      <c r="E174" s="38" t="s">
        <v>8403</v>
      </c>
      <c r="F174" s="80" t="s">
        <v>10230</v>
      </c>
    </row>
    <row r="175" spans="1:6">
      <c r="A175" s="24" t="s">
        <v>2868</v>
      </c>
      <c r="B175" s="25" t="s">
        <v>2869</v>
      </c>
      <c r="C175" s="25" t="s">
        <v>2870</v>
      </c>
      <c r="D175" s="42" t="s">
        <v>8372</v>
      </c>
      <c r="E175" s="38" t="s">
        <v>8404</v>
      </c>
      <c r="F175" s="80" t="s">
        <v>10231</v>
      </c>
    </row>
    <row r="176" spans="1:6">
      <c r="A176" s="24" t="s">
        <v>2868</v>
      </c>
      <c r="B176" s="25" t="s">
        <v>2869</v>
      </c>
      <c r="C176" s="25" t="s">
        <v>2870</v>
      </c>
      <c r="D176" s="42" t="s">
        <v>9741</v>
      </c>
      <c r="E176" s="38" t="s">
        <v>9746</v>
      </c>
      <c r="F176" s="80" t="s">
        <v>10232</v>
      </c>
    </row>
    <row r="177" spans="1:6">
      <c r="A177" s="24" t="s">
        <v>2868</v>
      </c>
      <c r="B177" s="25" t="s">
        <v>2869</v>
      </c>
      <c r="C177" s="25" t="s">
        <v>2870</v>
      </c>
      <c r="D177" s="42" t="s">
        <v>8373</v>
      </c>
      <c r="E177" s="38" t="s">
        <v>8405</v>
      </c>
      <c r="F177" s="80" t="s">
        <v>10233</v>
      </c>
    </row>
    <row r="178" spans="1:6">
      <c r="A178" s="24" t="s">
        <v>2868</v>
      </c>
      <c r="B178" s="25" t="s">
        <v>2869</v>
      </c>
      <c r="C178" s="25" t="s">
        <v>2870</v>
      </c>
      <c r="D178" s="42" t="s">
        <v>65</v>
      </c>
      <c r="E178" s="38" t="s">
        <v>64</v>
      </c>
      <c r="F178" s="52" t="s">
        <v>4553</v>
      </c>
    </row>
    <row r="179" spans="1:6">
      <c r="A179" s="24" t="s">
        <v>2868</v>
      </c>
      <c r="B179" s="25" t="s">
        <v>2869</v>
      </c>
      <c r="C179" s="25" t="s">
        <v>2870</v>
      </c>
      <c r="D179" s="42" t="s">
        <v>2827</v>
      </c>
      <c r="E179" s="38" t="s">
        <v>2828</v>
      </c>
      <c r="F179" s="52" t="s">
        <v>4016</v>
      </c>
    </row>
    <row r="180" spans="1:6">
      <c r="A180" s="24" t="s">
        <v>2868</v>
      </c>
      <c r="B180" s="25" t="s">
        <v>2869</v>
      </c>
      <c r="C180" s="25" t="s">
        <v>2870</v>
      </c>
      <c r="D180" s="42" t="s">
        <v>2829</v>
      </c>
      <c r="E180" s="38" t="s">
        <v>928</v>
      </c>
      <c r="F180" s="52" t="s">
        <v>4017</v>
      </c>
    </row>
    <row r="181" spans="1:6">
      <c r="A181" s="24" t="s">
        <v>2868</v>
      </c>
      <c r="B181" s="25" t="s">
        <v>2869</v>
      </c>
      <c r="C181" s="25" t="s">
        <v>2870</v>
      </c>
      <c r="D181" s="42" t="s">
        <v>929</v>
      </c>
      <c r="E181" s="38" t="s">
        <v>1490</v>
      </c>
      <c r="F181" s="52" t="s">
        <v>4018</v>
      </c>
    </row>
    <row r="182" spans="1:6">
      <c r="A182" s="24" t="s">
        <v>2868</v>
      </c>
      <c r="B182" s="25" t="s">
        <v>2869</v>
      </c>
      <c r="C182" s="25" t="s">
        <v>2870</v>
      </c>
      <c r="D182" s="42" t="s">
        <v>1491</v>
      </c>
      <c r="E182" s="38" t="s">
        <v>2830</v>
      </c>
      <c r="F182" s="52" t="s">
        <v>4019</v>
      </c>
    </row>
    <row r="183" spans="1:6">
      <c r="A183" s="24" t="s">
        <v>2868</v>
      </c>
      <c r="B183" s="25" t="s">
        <v>2869</v>
      </c>
      <c r="C183" s="25" t="s">
        <v>2870</v>
      </c>
      <c r="D183" s="42" t="s">
        <v>2831</v>
      </c>
      <c r="E183" s="38" t="s">
        <v>2349</v>
      </c>
      <c r="F183" s="52" t="s">
        <v>4020</v>
      </c>
    </row>
    <row r="184" spans="1:6">
      <c r="A184" s="24" t="s">
        <v>2868</v>
      </c>
      <c r="B184" s="25" t="s">
        <v>2869</v>
      </c>
      <c r="C184" s="25" t="s">
        <v>2870</v>
      </c>
      <c r="D184" s="42" t="s">
        <v>2279</v>
      </c>
      <c r="E184" s="38" t="s">
        <v>1762</v>
      </c>
      <c r="F184" s="52" t="s">
        <v>4021</v>
      </c>
    </row>
    <row r="185" spans="1:6">
      <c r="A185" s="24" t="s">
        <v>2868</v>
      </c>
      <c r="B185" s="25" t="s">
        <v>2869</v>
      </c>
      <c r="C185" s="25" t="s">
        <v>2870</v>
      </c>
      <c r="D185" s="42" t="s">
        <v>1763</v>
      </c>
      <c r="E185" s="38" t="s">
        <v>1764</v>
      </c>
      <c r="F185" s="52" t="s">
        <v>4022</v>
      </c>
    </row>
    <row r="186" spans="1:6">
      <c r="A186" s="24" t="s">
        <v>2868</v>
      </c>
      <c r="B186" s="25" t="s">
        <v>2869</v>
      </c>
      <c r="C186" s="25" t="s">
        <v>2870</v>
      </c>
      <c r="D186" s="42" t="s">
        <v>1765</v>
      </c>
      <c r="E186" s="38" t="s">
        <v>3406</v>
      </c>
      <c r="F186" s="52" t="s">
        <v>4023</v>
      </c>
    </row>
    <row r="187" spans="1:6">
      <c r="A187" s="24" t="s">
        <v>2868</v>
      </c>
      <c r="B187" s="25" t="s">
        <v>2869</v>
      </c>
      <c r="C187" s="25" t="s">
        <v>2870</v>
      </c>
      <c r="D187" s="42" t="s">
        <v>3407</v>
      </c>
      <c r="E187" s="38" t="s">
        <v>3408</v>
      </c>
      <c r="F187" s="52" t="s">
        <v>4024</v>
      </c>
    </row>
    <row r="188" spans="1:6">
      <c r="A188" s="24" t="s">
        <v>2868</v>
      </c>
      <c r="B188" s="25" t="s">
        <v>2869</v>
      </c>
      <c r="C188" s="25" t="s">
        <v>2870</v>
      </c>
      <c r="D188" s="42" t="s">
        <v>10200</v>
      </c>
      <c r="E188" s="38" t="s">
        <v>12529</v>
      </c>
      <c r="F188" s="80" t="s">
        <v>12527</v>
      </c>
    </row>
    <row r="189" spans="1:6">
      <c r="A189" s="24" t="s">
        <v>2868</v>
      </c>
      <c r="B189" s="25" t="s">
        <v>2869</v>
      </c>
      <c r="C189" s="25" t="s">
        <v>2870</v>
      </c>
      <c r="D189" s="42" t="s">
        <v>998</v>
      </c>
      <c r="E189" s="38" t="s">
        <v>1895</v>
      </c>
      <c r="F189" s="52" t="s">
        <v>4025</v>
      </c>
    </row>
    <row r="190" spans="1:6">
      <c r="A190" s="24" t="s">
        <v>2868</v>
      </c>
      <c r="B190" s="25" t="s">
        <v>2869</v>
      </c>
      <c r="C190" s="25" t="s">
        <v>2870</v>
      </c>
      <c r="D190" s="42" t="s">
        <v>2416</v>
      </c>
      <c r="E190" s="38" t="s">
        <v>1670</v>
      </c>
      <c r="F190" s="52" t="s">
        <v>4026</v>
      </c>
    </row>
    <row r="191" spans="1:6">
      <c r="A191" s="24" t="s">
        <v>2868</v>
      </c>
      <c r="B191" s="25" t="s">
        <v>2869</v>
      </c>
      <c r="C191" s="25" t="s">
        <v>2870</v>
      </c>
      <c r="D191" s="42" t="s">
        <v>1671</v>
      </c>
      <c r="E191" s="38" t="s">
        <v>1672</v>
      </c>
      <c r="F191" s="52" t="s">
        <v>4027</v>
      </c>
    </row>
    <row r="192" spans="1:6">
      <c r="A192" s="24" t="s">
        <v>2868</v>
      </c>
      <c r="B192" s="25" t="s">
        <v>2869</v>
      </c>
      <c r="C192" s="25" t="s">
        <v>2870</v>
      </c>
      <c r="D192" s="42" t="s">
        <v>1673</v>
      </c>
      <c r="E192" s="38" t="s">
        <v>2610</v>
      </c>
      <c r="F192" s="52" t="s">
        <v>4028</v>
      </c>
    </row>
    <row r="193" spans="1:6">
      <c r="A193" s="24" t="s">
        <v>2868</v>
      </c>
      <c r="B193" s="25" t="s">
        <v>2869</v>
      </c>
      <c r="C193" s="25" t="s">
        <v>2870</v>
      </c>
      <c r="D193" s="42" t="s">
        <v>3363</v>
      </c>
      <c r="E193" s="38" t="s">
        <v>3364</v>
      </c>
      <c r="F193" s="52" t="s">
        <v>4029</v>
      </c>
    </row>
    <row r="194" spans="1:6">
      <c r="A194" s="24" t="s">
        <v>2868</v>
      </c>
      <c r="B194" s="25" t="s">
        <v>2869</v>
      </c>
      <c r="C194" s="25" t="s">
        <v>2870</v>
      </c>
      <c r="D194" s="42" t="s">
        <v>3365</v>
      </c>
      <c r="E194" s="38" t="s">
        <v>2203</v>
      </c>
      <c r="F194" s="52" t="s">
        <v>4030</v>
      </c>
    </row>
    <row r="195" spans="1:6">
      <c r="A195" s="24" t="s">
        <v>2868</v>
      </c>
      <c r="B195" s="25" t="s">
        <v>2869</v>
      </c>
      <c r="C195" s="25" t="s">
        <v>2870</v>
      </c>
      <c r="D195" s="42" t="s">
        <v>2204</v>
      </c>
      <c r="E195" s="38" t="s">
        <v>2205</v>
      </c>
      <c r="F195" s="52" t="s">
        <v>4031</v>
      </c>
    </row>
    <row r="196" spans="1:6">
      <c r="A196" s="24" t="s">
        <v>2868</v>
      </c>
      <c r="B196" s="25" t="s">
        <v>2869</v>
      </c>
      <c r="C196" s="25" t="s">
        <v>2870</v>
      </c>
      <c r="D196" s="42" t="s">
        <v>2206</v>
      </c>
      <c r="E196" s="38" t="s">
        <v>2207</v>
      </c>
      <c r="F196" s="52" t="s">
        <v>4032</v>
      </c>
    </row>
    <row r="197" spans="1:6">
      <c r="A197" s="24" t="s">
        <v>2868</v>
      </c>
      <c r="B197" s="25" t="s">
        <v>2869</v>
      </c>
      <c r="C197" s="25" t="s">
        <v>2870</v>
      </c>
      <c r="D197" s="42" t="s">
        <v>2208</v>
      </c>
      <c r="E197" s="38" t="s">
        <v>2209</v>
      </c>
      <c r="F197" s="52" t="s">
        <v>4033</v>
      </c>
    </row>
    <row r="198" spans="1:6">
      <c r="A198" s="24" t="s">
        <v>2868</v>
      </c>
      <c r="B198" s="25" t="s">
        <v>2869</v>
      </c>
      <c r="C198" s="25" t="s">
        <v>2870</v>
      </c>
      <c r="D198" s="42" t="s">
        <v>2210</v>
      </c>
      <c r="E198" s="38" t="s">
        <v>1540</v>
      </c>
      <c r="F198" s="52" t="s">
        <v>4034</v>
      </c>
    </row>
    <row r="199" spans="1:6">
      <c r="A199" s="24" t="s">
        <v>2868</v>
      </c>
      <c r="B199" s="25" t="s">
        <v>2869</v>
      </c>
      <c r="C199" s="25" t="s">
        <v>2870</v>
      </c>
      <c r="D199" s="42" t="s">
        <v>1541</v>
      </c>
      <c r="E199" s="38" t="s">
        <v>1542</v>
      </c>
      <c r="F199" s="52" t="s">
        <v>4035</v>
      </c>
    </row>
    <row r="200" spans="1:6">
      <c r="A200" s="24" t="s">
        <v>2868</v>
      </c>
      <c r="B200" s="25" t="s">
        <v>2869</v>
      </c>
      <c r="C200" s="25" t="s">
        <v>2870</v>
      </c>
      <c r="D200" s="42" t="s">
        <v>1543</v>
      </c>
      <c r="E200" s="38" t="s">
        <v>1544</v>
      </c>
      <c r="F200" s="52" t="s">
        <v>4036</v>
      </c>
    </row>
    <row r="201" spans="1:6">
      <c r="A201" s="24" t="s">
        <v>2868</v>
      </c>
      <c r="B201" s="25" t="s">
        <v>2869</v>
      </c>
      <c r="C201" s="25" t="s">
        <v>2870</v>
      </c>
      <c r="D201" s="42" t="s">
        <v>1545</v>
      </c>
      <c r="E201" s="38" t="s">
        <v>1546</v>
      </c>
      <c r="F201" s="52" t="s">
        <v>4037</v>
      </c>
    </row>
    <row r="202" spans="1:6">
      <c r="A202" s="24" t="s">
        <v>2868</v>
      </c>
      <c r="B202" s="25" t="s">
        <v>2869</v>
      </c>
      <c r="C202" s="25" t="s">
        <v>2870</v>
      </c>
      <c r="D202" s="42" t="s">
        <v>1547</v>
      </c>
      <c r="E202" s="38" t="s">
        <v>1548</v>
      </c>
      <c r="F202" s="52" t="s">
        <v>4038</v>
      </c>
    </row>
    <row r="203" spans="1:6">
      <c r="A203" s="24" t="s">
        <v>2868</v>
      </c>
      <c r="B203" s="25" t="s">
        <v>2869</v>
      </c>
      <c r="C203" s="25" t="s">
        <v>2870</v>
      </c>
      <c r="D203" s="42" t="s">
        <v>1549</v>
      </c>
      <c r="E203" s="38" t="s">
        <v>1550</v>
      </c>
      <c r="F203" s="52" t="s">
        <v>4039</v>
      </c>
    </row>
    <row r="204" spans="1:6">
      <c r="A204" s="24" t="s">
        <v>2868</v>
      </c>
      <c r="B204" s="25" t="s">
        <v>2869</v>
      </c>
      <c r="C204" s="25" t="s">
        <v>2870</v>
      </c>
      <c r="D204" s="42" t="s">
        <v>1551</v>
      </c>
      <c r="E204" s="38" t="s">
        <v>2599</v>
      </c>
      <c r="F204" s="52" t="s">
        <v>4040</v>
      </c>
    </row>
    <row r="205" spans="1:6">
      <c r="A205" s="24" t="s">
        <v>2868</v>
      </c>
      <c r="B205" s="25" t="s">
        <v>2869</v>
      </c>
      <c r="C205" s="25" t="s">
        <v>2870</v>
      </c>
      <c r="D205" s="42" t="s">
        <v>2600</v>
      </c>
      <c r="E205" s="38" t="s">
        <v>2601</v>
      </c>
      <c r="F205" s="52" t="s">
        <v>4041</v>
      </c>
    </row>
    <row r="206" spans="1:6">
      <c r="A206" s="24" t="s">
        <v>2868</v>
      </c>
      <c r="B206" s="25" t="s">
        <v>2869</v>
      </c>
      <c r="C206" s="25" t="s">
        <v>2870</v>
      </c>
      <c r="D206" s="42" t="s">
        <v>2602</v>
      </c>
      <c r="E206" s="38" t="s">
        <v>3376</v>
      </c>
      <c r="F206" s="52" t="s">
        <v>4042</v>
      </c>
    </row>
    <row r="207" spans="1:6">
      <c r="A207" s="24" t="s">
        <v>2868</v>
      </c>
      <c r="B207" s="25" t="s">
        <v>2869</v>
      </c>
      <c r="C207" s="25" t="s">
        <v>2870</v>
      </c>
      <c r="D207" s="42" t="s">
        <v>1969</v>
      </c>
      <c r="E207" s="38" t="s">
        <v>1970</v>
      </c>
      <c r="F207" s="52" t="s">
        <v>4043</v>
      </c>
    </row>
    <row r="208" spans="1:6">
      <c r="A208" s="24" t="s">
        <v>2868</v>
      </c>
      <c r="B208" s="25" t="s">
        <v>2869</v>
      </c>
      <c r="C208" s="25" t="s">
        <v>2870</v>
      </c>
      <c r="D208" s="42" t="s">
        <v>1971</v>
      </c>
      <c r="E208" s="38" t="s">
        <v>1730</v>
      </c>
      <c r="F208" s="52" t="s">
        <v>4044</v>
      </c>
    </row>
    <row r="209" spans="1:6">
      <c r="A209" s="24" t="s">
        <v>2868</v>
      </c>
      <c r="B209" s="25" t="s">
        <v>2869</v>
      </c>
      <c r="C209" s="25" t="s">
        <v>2870</v>
      </c>
      <c r="D209" s="42" t="s">
        <v>1731</v>
      </c>
      <c r="E209" s="38" t="s">
        <v>1732</v>
      </c>
      <c r="F209" s="52" t="s">
        <v>4045</v>
      </c>
    </row>
    <row r="210" spans="1:6">
      <c r="A210" s="24" t="s">
        <v>2868</v>
      </c>
      <c r="B210" s="25" t="s">
        <v>2869</v>
      </c>
      <c r="C210" s="25" t="s">
        <v>2870</v>
      </c>
      <c r="D210" s="42" t="s">
        <v>1733</v>
      </c>
      <c r="E210" s="38" t="s">
        <v>1734</v>
      </c>
      <c r="F210" s="52" t="s">
        <v>4046</v>
      </c>
    </row>
    <row r="211" spans="1:6">
      <c r="A211" s="24" t="s">
        <v>2868</v>
      </c>
      <c r="B211" s="25" t="s">
        <v>2869</v>
      </c>
      <c r="C211" s="25" t="s">
        <v>2870</v>
      </c>
      <c r="D211" s="42" t="s">
        <v>1016</v>
      </c>
      <c r="E211" s="38" t="s">
        <v>1794</v>
      </c>
      <c r="F211" s="80" t="s">
        <v>10847</v>
      </c>
    </row>
    <row r="212" spans="1:6">
      <c r="A212" s="24" t="s">
        <v>2868</v>
      </c>
      <c r="B212" s="25" t="s">
        <v>2869</v>
      </c>
      <c r="C212" s="25" t="s">
        <v>2870</v>
      </c>
      <c r="D212" s="70" t="s">
        <v>1017</v>
      </c>
      <c r="E212" s="38" t="s">
        <v>1795</v>
      </c>
      <c r="F212" s="52" t="s">
        <v>4080</v>
      </c>
    </row>
    <row r="213" spans="1:6">
      <c r="A213" s="24" t="s">
        <v>2868</v>
      </c>
      <c r="B213" s="25" t="s">
        <v>2869</v>
      </c>
      <c r="C213" s="25" t="s">
        <v>2870</v>
      </c>
      <c r="D213" s="70" t="s">
        <v>2594</v>
      </c>
      <c r="E213" s="38" t="s">
        <v>1796</v>
      </c>
      <c r="F213" s="52" t="s">
        <v>4081</v>
      </c>
    </row>
    <row r="214" spans="1:6">
      <c r="A214" s="24" t="s">
        <v>2868</v>
      </c>
      <c r="B214" s="25" t="s">
        <v>2869</v>
      </c>
      <c r="C214" s="25" t="s">
        <v>2870</v>
      </c>
      <c r="D214" s="70" t="s">
        <v>880</v>
      </c>
      <c r="E214" s="38" t="s">
        <v>1797</v>
      </c>
      <c r="F214" s="52" t="s">
        <v>4082</v>
      </c>
    </row>
    <row r="215" spans="1:6">
      <c r="A215" s="24" t="s">
        <v>2868</v>
      </c>
      <c r="B215" s="25" t="s">
        <v>2869</v>
      </c>
      <c r="C215" s="25" t="s">
        <v>2870</v>
      </c>
      <c r="D215" s="42" t="s">
        <v>881</v>
      </c>
      <c r="E215" s="38" t="s">
        <v>1798</v>
      </c>
      <c r="F215" s="52" t="s">
        <v>4083</v>
      </c>
    </row>
    <row r="216" spans="1:6">
      <c r="A216" s="24" t="s">
        <v>2868</v>
      </c>
      <c r="B216" s="25" t="s">
        <v>2869</v>
      </c>
      <c r="C216" s="25" t="s">
        <v>2870</v>
      </c>
      <c r="D216" s="42" t="s">
        <v>882</v>
      </c>
      <c r="E216" s="38" t="s">
        <v>1799</v>
      </c>
      <c r="F216" s="52" t="s">
        <v>4084</v>
      </c>
    </row>
    <row r="217" spans="1:6">
      <c r="A217" s="24" t="s">
        <v>2868</v>
      </c>
      <c r="B217" s="25" t="s">
        <v>2869</v>
      </c>
      <c r="C217" s="25" t="s">
        <v>2870</v>
      </c>
      <c r="D217" s="42" t="s">
        <v>883</v>
      </c>
      <c r="E217" s="38" t="s">
        <v>1800</v>
      </c>
      <c r="F217" s="52" t="s">
        <v>4085</v>
      </c>
    </row>
    <row r="218" spans="1:6">
      <c r="A218" s="24" t="s">
        <v>2868</v>
      </c>
      <c r="B218" s="25" t="s">
        <v>2869</v>
      </c>
      <c r="C218" s="25" t="s">
        <v>2870</v>
      </c>
      <c r="D218" s="42" t="s">
        <v>884</v>
      </c>
      <c r="E218" s="38" t="s">
        <v>1801</v>
      </c>
      <c r="F218" s="52" t="s">
        <v>4086</v>
      </c>
    </row>
    <row r="219" spans="1:6">
      <c r="A219" s="24" t="s">
        <v>2868</v>
      </c>
      <c r="B219" s="25" t="s">
        <v>2869</v>
      </c>
      <c r="C219" s="25" t="s">
        <v>2870</v>
      </c>
      <c r="D219" s="42" t="s">
        <v>885</v>
      </c>
      <c r="E219" s="38" t="s">
        <v>1802</v>
      </c>
      <c r="F219" s="52" t="s">
        <v>4087</v>
      </c>
    </row>
    <row r="220" spans="1:6">
      <c r="A220" s="24" t="s">
        <v>2868</v>
      </c>
      <c r="B220" s="25" t="s">
        <v>2869</v>
      </c>
      <c r="C220" s="25" t="s">
        <v>2870</v>
      </c>
      <c r="D220" s="42" t="s">
        <v>886</v>
      </c>
      <c r="E220" s="38" t="s">
        <v>1803</v>
      </c>
      <c r="F220" s="52" t="s">
        <v>4088</v>
      </c>
    </row>
    <row r="221" spans="1:6" ht="14.25">
      <c r="A221" s="24" t="s">
        <v>2868</v>
      </c>
      <c r="B221" s="25" t="s">
        <v>2869</v>
      </c>
      <c r="C221" s="25" t="s">
        <v>2870</v>
      </c>
      <c r="D221" s="76" t="s">
        <v>12533</v>
      </c>
      <c r="E221" s="38" t="s">
        <v>12530</v>
      </c>
      <c r="F221" s="80" t="s">
        <v>12528</v>
      </c>
    </row>
    <row r="222" spans="1:6">
      <c r="A222" s="24" t="s">
        <v>2868</v>
      </c>
      <c r="B222" s="25" t="s">
        <v>2869</v>
      </c>
      <c r="C222" s="25" t="s">
        <v>2870</v>
      </c>
      <c r="D222" s="42" t="s">
        <v>887</v>
      </c>
      <c r="E222" s="38" t="s">
        <v>1804</v>
      </c>
      <c r="F222" s="52" t="s">
        <v>4089</v>
      </c>
    </row>
    <row r="223" spans="1:6">
      <c r="A223" s="24" t="s">
        <v>2868</v>
      </c>
      <c r="B223" s="25" t="s">
        <v>2869</v>
      </c>
      <c r="C223" s="25" t="s">
        <v>2870</v>
      </c>
      <c r="D223" s="42" t="s">
        <v>888</v>
      </c>
      <c r="E223" s="38" t="s">
        <v>1805</v>
      </c>
      <c r="F223" s="52" t="s">
        <v>4090</v>
      </c>
    </row>
    <row r="224" spans="1:6">
      <c r="A224" s="24" t="s">
        <v>2868</v>
      </c>
      <c r="B224" s="25" t="s">
        <v>2869</v>
      </c>
      <c r="C224" s="25" t="s">
        <v>2870</v>
      </c>
      <c r="D224" s="42" t="s">
        <v>889</v>
      </c>
      <c r="E224" s="38" t="s">
        <v>1806</v>
      </c>
      <c r="F224" s="52" t="s">
        <v>4091</v>
      </c>
    </row>
    <row r="225" spans="1:6">
      <c r="A225" s="24" t="s">
        <v>2868</v>
      </c>
      <c r="B225" s="25" t="s">
        <v>2869</v>
      </c>
      <c r="C225" s="25" t="s">
        <v>2870</v>
      </c>
      <c r="D225" s="42" t="s">
        <v>890</v>
      </c>
      <c r="E225" s="38" t="s">
        <v>1807</v>
      </c>
      <c r="F225" s="52" t="s">
        <v>4092</v>
      </c>
    </row>
    <row r="226" spans="1:6">
      <c r="A226" s="24" t="s">
        <v>2868</v>
      </c>
      <c r="B226" s="25" t="s">
        <v>2869</v>
      </c>
      <c r="C226" s="25" t="s">
        <v>2870</v>
      </c>
      <c r="D226" s="42" t="s">
        <v>891</v>
      </c>
      <c r="E226" s="38" t="s">
        <v>1808</v>
      </c>
      <c r="F226" s="52" t="s">
        <v>4093</v>
      </c>
    </row>
    <row r="227" spans="1:6">
      <c r="A227" s="24" t="s">
        <v>2868</v>
      </c>
      <c r="B227" s="25" t="s">
        <v>2869</v>
      </c>
      <c r="C227" s="25" t="s">
        <v>2870</v>
      </c>
      <c r="D227" s="42" t="s">
        <v>892</v>
      </c>
      <c r="E227" s="38" t="s">
        <v>1809</v>
      </c>
      <c r="F227" s="52" t="s">
        <v>4094</v>
      </c>
    </row>
    <row r="228" spans="1:6">
      <c r="A228" s="24" t="s">
        <v>2868</v>
      </c>
      <c r="B228" s="25" t="s">
        <v>2869</v>
      </c>
      <c r="C228" s="25" t="s">
        <v>2870</v>
      </c>
      <c r="D228" s="42" t="s">
        <v>893</v>
      </c>
      <c r="E228" s="38" t="s">
        <v>1810</v>
      </c>
      <c r="F228" s="52" t="s">
        <v>4095</v>
      </c>
    </row>
    <row r="229" spans="1:6">
      <c r="A229" s="24" t="s">
        <v>2868</v>
      </c>
      <c r="B229" s="25" t="s">
        <v>2869</v>
      </c>
      <c r="C229" s="25" t="s">
        <v>2870</v>
      </c>
      <c r="D229" s="42" t="s">
        <v>894</v>
      </c>
      <c r="E229" s="38" t="s">
        <v>1811</v>
      </c>
      <c r="F229" s="52" t="s">
        <v>4096</v>
      </c>
    </row>
    <row r="230" spans="1:6">
      <c r="A230" s="24" t="s">
        <v>2868</v>
      </c>
      <c r="B230" s="25" t="s">
        <v>2869</v>
      </c>
      <c r="C230" s="25" t="s">
        <v>2870</v>
      </c>
      <c r="D230" s="42" t="s">
        <v>3403</v>
      </c>
      <c r="E230" s="38" t="s">
        <v>1812</v>
      </c>
      <c r="F230" s="52" t="s">
        <v>4097</v>
      </c>
    </row>
    <row r="231" spans="1:6">
      <c r="A231" s="24" t="s">
        <v>2868</v>
      </c>
      <c r="B231" s="25" t="s">
        <v>2869</v>
      </c>
      <c r="C231" s="25" t="s">
        <v>2870</v>
      </c>
      <c r="D231" s="42" t="s">
        <v>3404</v>
      </c>
      <c r="E231" s="38" t="s">
        <v>1813</v>
      </c>
      <c r="F231" s="52" t="s">
        <v>4098</v>
      </c>
    </row>
    <row r="232" spans="1:6">
      <c r="A232" s="24" t="s">
        <v>2868</v>
      </c>
      <c r="B232" s="25" t="s">
        <v>2869</v>
      </c>
      <c r="C232" s="25" t="s">
        <v>2870</v>
      </c>
      <c r="D232" s="42" t="s">
        <v>3420</v>
      </c>
      <c r="E232" s="38" t="s">
        <v>1814</v>
      </c>
      <c r="F232" s="52" t="s">
        <v>4099</v>
      </c>
    </row>
    <row r="233" spans="1:6">
      <c r="A233" s="24" t="s">
        <v>2868</v>
      </c>
      <c r="B233" s="25" t="s">
        <v>2869</v>
      </c>
      <c r="C233" s="25" t="s">
        <v>2870</v>
      </c>
      <c r="D233" s="42" t="s">
        <v>2228</v>
      </c>
      <c r="E233" s="38" t="s">
        <v>1815</v>
      </c>
      <c r="F233" s="52" t="s">
        <v>4100</v>
      </c>
    </row>
    <row r="234" spans="1:6">
      <c r="A234" s="24" t="s">
        <v>2868</v>
      </c>
      <c r="B234" s="25" t="s">
        <v>2869</v>
      </c>
      <c r="C234" s="25" t="s">
        <v>2870</v>
      </c>
      <c r="D234" s="42" t="s">
        <v>2102</v>
      </c>
      <c r="E234" s="38" t="s">
        <v>1816</v>
      </c>
      <c r="F234" s="52" t="s">
        <v>4101</v>
      </c>
    </row>
    <row r="235" spans="1:6">
      <c r="A235" s="24" t="s">
        <v>2868</v>
      </c>
      <c r="B235" s="25" t="s">
        <v>2869</v>
      </c>
      <c r="C235" s="25" t="s">
        <v>2870</v>
      </c>
      <c r="D235" s="42" t="s">
        <v>2103</v>
      </c>
      <c r="E235" s="38" t="s">
        <v>1817</v>
      </c>
      <c r="F235" s="52" t="s">
        <v>4102</v>
      </c>
    </row>
    <row r="236" spans="1:6">
      <c r="A236" s="24" t="s">
        <v>2868</v>
      </c>
      <c r="B236" s="25" t="s">
        <v>2869</v>
      </c>
      <c r="C236" s="25" t="s">
        <v>2870</v>
      </c>
      <c r="D236" s="42" t="s">
        <v>1938</v>
      </c>
      <c r="E236" s="38" t="s">
        <v>1818</v>
      </c>
      <c r="F236" s="52" t="s">
        <v>4103</v>
      </c>
    </row>
    <row r="237" spans="1:6">
      <c r="A237" s="24" t="s">
        <v>2868</v>
      </c>
      <c r="B237" s="25" t="s">
        <v>2869</v>
      </c>
      <c r="C237" s="25" t="s">
        <v>2870</v>
      </c>
      <c r="D237" s="42" t="s">
        <v>1939</v>
      </c>
      <c r="E237" s="38" t="s">
        <v>4708</v>
      </c>
      <c r="F237" s="52" t="s">
        <v>4104</v>
      </c>
    </row>
    <row r="238" spans="1:6">
      <c r="A238" s="24" t="s">
        <v>2868</v>
      </c>
      <c r="B238" s="25" t="s">
        <v>2869</v>
      </c>
      <c r="C238" s="25" t="s">
        <v>2870</v>
      </c>
      <c r="D238" s="42" t="s">
        <v>1940</v>
      </c>
      <c r="E238" s="38" t="s">
        <v>1819</v>
      </c>
      <c r="F238" s="52" t="s">
        <v>4105</v>
      </c>
    </row>
    <row r="239" spans="1:6">
      <c r="A239" s="24" t="s">
        <v>2868</v>
      </c>
      <c r="B239" s="25" t="s">
        <v>2869</v>
      </c>
      <c r="C239" s="25" t="s">
        <v>2870</v>
      </c>
      <c r="D239" s="42" t="s">
        <v>2558</v>
      </c>
      <c r="E239" s="38" t="s">
        <v>1820</v>
      </c>
      <c r="F239" s="52" t="s">
        <v>4106</v>
      </c>
    </row>
    <row r="240" spans="1:6">
      <c r="A240" s="24" t="s">
        <v>2868</v>
      </c>
      <c r="B240" s="25" t="s">
        <v>2869</v>
      </c>
      <c r="C240" s="25" t="s">
        <v>2870</v>
      </c>
      <c r="D240" s="42" t="s">
        <v>848</v>
      </c>
      <c r="E240" s="38" t="s">
        <v>1821</v>
      </c>
      <c r="F240" s="80" t="s">
        <v>10848</v>
      </c>
    </row>
    <row r="241" spans="1:6">
      <c r="A241" s="24" t="s">
        <v>2868</v>
      </c>
      <c r="B241" s="25" t="s">
        <v>2869</v>
      </c>
      <c r="C241" s="25" t="s">
        <v>2870</v>
      </c>
      <c r="D241" s="42" t="s">
        <v>849</v>
      </c>
      <c r="E241" s="38" t="s">
        <v>1822</v>
      </c>
      <c r="F241" s="52" t="s">
        <v>4107</v>
      </c>
    </row>
    <row r="242" spans="1:6">
      <c r="A242" s="24" t="s">
        <v>2868</v>
      </c>
      <c r="B242" s="25" t="s">
        <v>2869</v>
      </c>
      <c r="C242" s="25" t="s">
        <v>2870</v>
      </c>
      <c r="D242" s="42" t="s">
        <v>850</v>
      </c>
      <c r="E242" s="38" t="s">
        <v>1823</v>
      </c>
      <c r="F242" s="52" t="s">
        <v>4108</v>
      </c>
    </row>
    <row r="243" spans="1:6">
      <c r="A243" s="24" t="s">
        <v>2868</v>
      </c>
      <c r="B243" s="25" t="s">
        <v>2869</v>
      </c>
      <c r="C243" s="25" t="s">
        <v>2870</v>
      </c>
      <c r="D243" s="42" t="s">
        <v>851</v>
      </c>
      <c r="E243" s="38" t="s">
        <v>1824</v>
      </c>
      <c r="F243" s="52" t="s">
        <v>4109</v>
      </c>
    </row>
    <row r="244" spans="1:6">
      <c r="A244" s="24" t="s">
        <v>2868</v>
      </c>
      <c r="B244" s="25" t="s">
        <v>2869</v>
      </c>
      <c r="C244" s="25" t="s">
        <v>2870</v>
      </c>
      <c r="D244" s="45" t="s">
        <v>8199</v>
      </c>
      <c r="E244" s="38" t="s">
        <v>8246</v>
      </c>
      <c r="F244" s="80" t="s">
        <v>10849</v>
      </c>
    </row>
    <row r="245" spans="1:6">
      <c r="A245" s="24" t="s">
        <v>2868</v>
      </c>
      <c r="B245" s="25" t="s">
        <v>2869</v>
      </c>
      <c r="C245" s="25" t="s">
        <v>2870</v>
      </c>
      <c r="D245" s="45" t="s">
        <v>8200</v>
      </c>
      <c r="E245" s="38" t="s">
        <v>8247</v>
      </c>
      <c r="F245" s="80" t="s">
        <v>10850</v>
      </c>
    </row>
    <row r="246" spans="1:6">
      <c r="A246" s="24" t="s">
        <v>2868</v>
      </c>
      <c r="B246" s="25" t="s">
        <v>2869</v>
      </c>
      <c r="C246" s="25" t="s">
        <v>2870</v>
      </c>
      <c r="D246" s="45" t="s">
        <v>8201</v>
      </c>
      <c r="E246" s="38" t="s">
        <v>8248</v>
      </c>
      <c r="F246" s="80" t="s">
        <v>10851</v>
      </c>
    </row>
    <row r="247" spans="1:6">
      <c r="A247" s="24" t="s">
        <v>2868</v>
      </c>
      <c r="B247" s="25" t="s">
        <v>2869</v>
      </c>
      <c r="C247" s="25" t="s">
        <v>2870</v>
      </c>
      <c r="D247" s="45" t="s">
        <v>8202</v>
      </c>
      <c r="E247" s="38" t="s">
        <v>8249</v>
      </c>
      <c r="F247" s="80" t="s">
        <v>10852</v>
      </c>
    </row>
    <row r="248" spans="1:6">
      <c r="A248" s="24" t="s">
        <v>2868</v>
      </c>
      <c r="B248" s="25" t="s">
        <v>2869</v>
      </c>
      <c r="C248" s="25" t="s">
        <v>2870</v>
      </c>
      <c r="D248" s="45" t="s">
        <v>8203</v>
      </c>
      <c r="E248" s="38" t="s">
        <v>8250</v>
      </c>
      <c r="F248" s="80" t="s">
        <v>10853</v>
      </c>
    </row>
    <row r="249" spans="1:6">
      <c r="A249" s="24" t="s">
        <v>2868</v>
      </c>
      <c r="B249" s="25" t="s">
        <v>2869</v>
      </c>
      <c r="C249" s="25" t="s">
        <v>2870</v>
      </c>
      <c r="D249" s="45" t="s">
        <v>8204</v>
      </c>
      <c r="E249" s="38" t="s">
        <v>8251</v>
      </c>
      <c r="F249" s="80" t="s">
        <v>10854</v>
      </c>
    </row>
    <row r="250" spans="1:6">
      <c r="A250" s="24" t="s">
        <v>2868</v>
      </c>
      <c r="B250" s="25" t="s">
        <v>2869</v>
      </c>
      <c r="C250" s="25" t="s">
        <v>2870</v>
      </c>
      <c r="D250" s="45" t="s">
        <v>8205</v>
      </c>
      <c r="E250" s="38" t="s">
        <v>8252</v>
      </c>
      <c r="F250" s="80" t="s">
        <v>10855</v>
      </c>
    </row>
    <row r="251" spans="1:6">
      <c r="A251" s="24" t="s">
        <v>2868</v>
      </c>
      <c r="B251" s="25" t="s">
        <v>2869</v>
      </c>
      <c r="C251" s="25" t="s">
        <v>2870</v>
      </c>
      <c r="D251" s="45" t="s">
        <v>8206</v>
      </c>
      <c r="E251" s="38" t="s">
        <v>8253</v>
      </c>
      <c r="F251" s="80" t="s">
        <v>10856</v>
      </c>
    </row>
    <row r="252" spans="1:6">
      <c r="A252" s="24" t="s">
        <v>2868</v>
      </c>
      <c r="B252" s="25" t="s">
        <v>2869</v>
      </c>
      <c r="C252" s="25" t="s">
        <v>2870</v>
      </c>
      <c r="D252" s="45" t="s">
        <v>8207</v>
      </c>
      <c r="E252" s="38" t="s">
        <v>8254</v>
      </c>
      <c r="F252" s="80" t="s">
        <v>10857</v>
      </c>
    </row>
    <row r="253" spans="1:6">
      <c r="A253" s="24" t="s">
        <v>2868</v>
      </c>
      <c r="B253" s="25" t="s">
        <v>2869</v>
      </c>
      <c r="C253" s="25" t="s">
        <v>2870</v>
      </c>
      <c r="D253" s="45" t="s">
        <v>8208</v>
      </c>
      <c r="E253" s="38" t="s">
        <v>8255</v>
      </c>
      <c r="F253" s="80" t="s">
        <v>10858</v>
      </c>
    </row>
    <row r="254" spans="1:6">
      <c r="A254" s="24" t="s">
        <v>2868</v>
      </c>
      <c r="B254" s="25" t="s">
        <v>2869</v>
      </c>
      <c r="C254" s="25" t="s">
        <v>2870</v>
      </c>
      <c r="D254" s="45" t="s">
        <v>8209</v>
      </c>
      <c r="E254" s="38" t="s">
        <v>8256</v>
      </c>
      <c r="F254" s="80" t="s">
        <v>10859</v>
      </c>
    </row>
    <row r="255" spans="1:6">
      <c r="A255" s="24" t="s">
        <v>2868</v>
      </c>
      <c r="B255" s="25" t="s">
        <v>2869</v>
      </c>
      <c r="C255" s="25" t="s">
        <v>2870</v>
      </c>
      <c r="D255" s="45" t="s">
        <v>8210</v>
      </c>
      <c r="E255" s="38" t="s">
        <v>8257</v>
      </c>
      <c r="F255" s="80" t="s">
        <v>10860</v>
      </c>
    </row>
    <row r="256" spans="1:6">
      <c r="A256" s="24" t="s">
        <v>2868</v>
      </c>
      <c r="B256" s="25" t="s">
        <v>2869</v>
      </c>
      <c r="C256" s="25" t="s">
        <v>2870</v>
      </c>
      <c r="D256" s="45" t="s">
        <v>8211</v>
      </c>
      <c r="E256" s="38" t="s">
        <v>8258</v>
      </c>
      <c r="F256" s="80" t="s">
        <v>10861</v>
      </c>
    </row>
    <row r="257" spans="1:6">
      <c r="A257" s="24" t="s">
        <v>2868</v>
      </c>
      <c r="B257" s="25" t="s">
        <v>2869</v>
      </c>
      <c r="C257" s="25" t="s">
        <v>2870</v>
      </c>
      <c r="D257" s="45" t="s">
        <v>8212</v>
      </c>
      <c r="E257" s="38" t="s">
        <v>8259</v>
      </c>
      <c r="F257" s="80" t="s">
        <v>10862</v>
      </c>
    </row>
    <row r="258" spans="1:6">
      <c r="A258" s="24" t="s">
        <v>2868</v>
      </c>
      <c r="B258" s="25" t="s">
        <v>2869</v>
      </c>
      <c r="C258" s="25" t="s">
        <v>2870</v>
      </c>
      <c r="D258" s="45" t="s">
        <v>8213</v>
      </c>
      <c r="E258" s="38" t="s">
        <v>8260</v>
      </c>
      <c r="F258" s="80" t="s">
        <v>10863</v>
      </c>
    </row>
    <row r="259" spans="1:6">
      <c r="A259" s="24" t="s">
        <v>2868</v>
      </c>
      <c r="B259" s="25" t="s">
        <v>2869</v>
      </c>
      <c r="C259" s="25" t="s">
        <v>2870</v>
      </c>
      <c r="D259" s="45" t="s">
        <v>8214</v>
      </c>
      <c r="E259" s="38" t="s">
        <v>8261</v>
      </c>
      <c r="F259" s="80" t="s">
        <v>10864</v>
      </c>
    </row>
    <row r="260" spans="1:6">
      <c r="A260" s="24" t="s">
        <v>2868</v>
      </c>
      <c r="B260" s="25" t="s">
        <v>2869</v>
      </c>
      <c r="C260" s="25" t="s">
        <v>2870</v>
      </c>
      <c r="D260" s="45" t="s">
        <v>8215</v>
      </c>
      <c r="E260" s="38" t="s">
        <v>8262</v>
      </c>
      <c r="F260" s="80" t="s">
        <v>10865</v>
      </c>
    </row>
    <row r="261" spans="1:6">
      <c r="A261" s="24" t="s">
        <v>2868</v>
      </c>
      <c r="B261" s="25" t="s">
        <v>2869</v>
      </c>
      <c r="C261" s="25" t="s">
        <v>2870</v>
      </c>
      <c r="D261" s="45" t="s">
        <v>8216</v>
      </c>
      <c r="E261" s="38" t="s">
        <v>8263</v>
      </c>
      <c r="F261" s="80" t="s">
        <v>10866</v>
      </c>
    </row>
    <row r="262" spans="1:6">
      <c r="A262" s="24" t="s">
        <v>2868</v>
      </c>
      <c r="B262" s="25" t="s">
        <v>2869</v>
      </c>
      <c r="C262" s="25" t="s">
        <v>2870</v>
      </c>
      <c r="D262" s="45" t="s">
        <v>8217</v>
      </c>
      <c r="E262" s="38" t="s">
        <v>8264</v>
      </c>
      <c r="F262" s="80" t="s">
        <v>10867</v>
      </c>
    </row>
    <row r="263" spans="1:6">
      <c r="A263" s="24" t="s">
        <v>2868</v>
      </c>
      <c r="B263" s="25" t="s">
        <v>2869</v>
      </c>
      <c r="C263" s="25" t="s">
        <v>2870</v>
      </c>
      <c r="D263" s="45" t="s">
        <v>8218</v>
      </c>
      <c r="E263" s="38" t="s">
        <v>8265</v>
      </c>
      <c r="F263" s="80" t="s">
        <v>10868</v>
      </c>
    </row>
    <row r="264" spans="1:6">
      <c r="A264" s="24" t="s">
        <v>2868</v>
      </c>
      <c r="B264" s="25" t="s">
        <v>2869</v>
      </c>
      <c r="C264" s="25" t="s">
        <v>2870</v>
      </c>
      <c r="D264" s="45" t="s">
        <v>8219</v>
      </c>
      <c r="E264" s="38" t="s">
        <v>8266</v>
      </c>
      <c r="F264" s="80" t="s">
        <v>10869</v>
      </c>
    </row>
    <row r="265" spans="1:6">
      <c r="A265" s="24" t="s">
        <v>2868</v>
      </c>
      <c r="B265" s="25" t="s">
        <v>2869</v>
      </c>
      <c r="C265" s="25" t="s">
        <v>2870</v>
      </c>
      <c r="D265" s="45" t="s">
        <v>8220</v>
      </c>
      <c r="E265" s="38" t="s">
        <v>8267</v>
      </c>
      <c r="F265" s="80" t="s">
        <v>10870</v>
      </c>
    </row>
    <row r="266" spans="1:6">
      <c r="A266" s="24" t="s">
        <v>2868</v>
      </c>
      <c r="B266" s="25" t="s">
        <v>2869</v>
      </c>
      <c r="C266" s="25" t="s">
        <v>2870</v>
      </c>
      <c r="D266" s="45" t="s">
        <v>8221</v>
      </c>
      <c r="E266" s="38" t="s">
        <v>8268</v>
      </c>
      <c r="F266" s="80" t="s">
        <v>10871</v>
      </c>
    </row>
    <row r="267" spans="1:6">
      <c r="A267" s="24" t="s">
        <v>2868</v>
      </c>
      <c r="B267" s="25" t="s">
        <v>2869</v>
      </c>
      <c r="C267" s="25" t="s">
        <v>2870</v>
      </c>
      <c r="D267" s="45" t="s">
        <v>8222</v>
      </c>
      <c r="E267" s="38" t="s">
        <v>8269</v>
      </c>
      <c r="F267" s="80" t="s">
        <v>10872</v>
      </c>
    </row>
    <row r="268" spans="1:6">
      <c r="A268" s="24" t="s">
        <v>2868</v>
      </c>
      <c r="B268" s="25" t="s">
        <v>2869</v>
      </c>
      <c r="C268" s="25" t="s">
        <v>2870</v>
      </c>
      <c r="D268" s="45" t="s">
        <v>8223</v>
      </c>
      <c r="E268" s="38" t="s">
        <v>8270</v>
      </c>
      <c r="F268" s="80" t="s">
        <v>10873</v>
      </c>
    </row>
    <row r="269" spans="1:6">
      <c r="A269" s="24" t="s">
        <v>2868</v>
      </c>
      <c r="B269" s="25" t="s">
        <v>2869</v>
      </c>
      <c r="C269" s="25" t="s">
        <v>2870</v>
      </c>
      <c r="D269" s="45" t="s">
        <v>8224</v>
      </c>
      <c r="E269" s="38" t="s">
        <v>8271</v>
      </c>
      <c r="F269" s="80" t="s">
        <v>10874</v>
      </c>
    </row>
    <row r="270" spans="1:6">
      <c r="A270" s="24" t="s">
        <v>2868</v>
      </c>
      <c r="B270" s="25" t="s">
        <v>2869</v>
      </c>
      <c r="C270" s="25" t="s">
        <v>2870</v>
      </c>
      <c r="D270" s="45" t="s">
        <v>8225</v>
      </c>
      <c r="E270" s="38" t="s">
        <v>8272</v>
      </c>
      <c r="F270" s="80" t="s">
        <v>10875</v>
      </c>
    </row>
    <row r="271" spans="1:6">
      <c r="A271" s="24" t="s">
        <v>2868</v>
      </c>
      <c r="B271" s="25" t="s">
        <v>2869</v>
      </c>
      <c r="C271" s="25" t="s">
        <v>2870</v>
      </c>
      <c r="D271" s="45" t="s">
        <v>8226</v>
      </c>
      <c r="E271" s="38" t="s">
        <v>8273</v>
      </c>
      <c r="F271" s="80" t="s">
        <v>10876</v>
      </c>
    </row>
    <row r="272" spans="1:6">
      <c r="A272" s="24" t="s">
        <v>2868</v>
      </c>
      <c r="B272" s="25" t="s">
        <v>2869</v>
      </c>
      <c r="C272" s="25" t="s">
        <v>2870</v>
      </c>
      <c r="D272" s="45" t="s">
        <v>8227</v>
      </c>
      <c r="E272" s="38" t="s">
        <v>8274</v>
      </c>
      <c r="F272" s="80" t="s">
        <v>10877</v>
      </c>
    </row>
    <row r="273" spans="1:6">
      <c r="A273" s="24" t="s">
        <v>2868</v>
      </c>
      <c r="B273" s="25" t="s">
        <v>2869</v>
      </c>
      <c r="C273" s="25" t="s">
        <v>2870</v>
      </c>
      <c r="D273" s="45" t="s">
        <v>8228</v>
      </c>
      <c r="E273" s="38" t="s">
        <v>8275</v>
      </c>
      <c r="F273" s="80" t="s">
        <v>10878</v>
      </c>
    </row>
    <row r="274" spans="1:6">
      <c r="A274" s="24" t="s">
        <v>2868</v>
      </c>
      <c r="B274" s="25" t="s">
        <v>2869</v>
      </c>
      <c r="C274" s="25" t="s">
        <v>2870</v>
      </c>
      <c r="D274" s="45" t="s">
        <v>8229</v>
      </c>
      <c r="E274" s="38" t="s">
        <v>8276</v>
      </c>
      <c r="F274" s="80" t="s">
        <v>10879</v>
      </c>
    </row>
    <row r="275" spans="1:6">
      <c r="A275" s="24" t="s">
        <v>2868</v>
      </c>
      <c r="B275" s="25" t="s">
        <v>2869</v>
      </c>
      <c r="C275" s="25" t="s">
        <v>2870</v>
      </c>
      <c r="D275" s="45" t="s">
        <v>8230</v>
      </c>
      <c r="E275" s="38" t="s">
        <v>8277</v>
      </c>
      <c r="F275" s="80" t="s">
        <v>10880</v>
      </c>
    </row>
    <row r="276" spans="1:6">
      <c r="A276" s="24" t="s">
        <v>2868</v>
      </c>
      <c r="B276" s="25" t="s">
        <v>2869</v>
      </c>
      <c r="C276" s="25" t="s">
        <v>2870</v>
      </c>
      <c r="D276" s="45" t="s">
        <v>8231</v>
      </c>
      <c r="E276" s="38" t="s">
        <v>8278</v>
      </c>
      <c r="F276" s="80" t="s">
        <v>10881</v>
      </c>
    </row>
    <row r="277" spans="1:6">
      <c r="A277" s="24" t="s">
        <v>2868</v>
      </c>
      <c r="B277" s="25" t="s">
        <v>2869</v>
      </c>
      <c r="C277" s="25" t="s">
        <v>2870</v>
      </c>
      <c r="D277" s="45" t="s">
        <v>8232</v>
      </c>
      <c r="E277" s="38" t="s">
        <v>8279</v>
      </c>
      <c r="F277" s="80" t="s">
        <v>12452</v>
      </c>
    </row>
    <row r="278" spans="1:6">
      <c r="A278" s="24" t="s">
        <v>2868</v>
      </c>
      <c r="B278" s="25" t="s">
        <v>2869</v>
      </c>
      <c r="C278" s="25" t="s">
        <v>2870</v>
      </c>
      <c r="D278" s="45" t="s">
        <v>8233</v>
      </c>
      <c r="E278" s="38" t="s">
        <v>8280</v>
      </c>
      <c r="F278" s="80" t="s">
        <v>10882</v>
      </c>
    </row>
    <row r="279" spans="1:6">
      <c r="A279" s="24" t="s">
        <v>2868</v>
      </c>
      <c r="B279" s="25" t="s">
        <v>2869</v>
      </c>
      <c r="C279" s="25" t="s">
        <v>2870</v>
      </c>
      <c r="D279" s="45" t="s">
        <v>8234</v>
      </c>
      <c r="E279" s="38" t="s">
        <v>8281</v>
      </c>
      <c r="F279" s="80" t="s">
        <v>10883</v>
      </c>
    </row>
    <row r="280" spans="1:6">
      <c r="A280" s="24" t="s">
        <v>2868</v>
      </c>
      <c r="B280" s="25" t="s">
        <v>2869</v>
      </c>
      <c r="C280" s="25" t="s">
        <v>2870</v>
      </c>
      <c r="D280" s="45" t="s">
        <v>8235</v>
      </c>
      <c r="E280" s="38" t="s">
        <v>8282</v>
      </c>
      <c r="F280" s="80" t="s">
        <v>10884</v>
      </c>
    </row>
    <row r="281" spans="1:6">
      <c r="A281" s="24" t="s">
        <v>2868</v>
      </c>
      <c r="B281" s="25" t="s">
        <v>2869</v>
      </c>
      <c r="C281" s="25" t="s">
        <v>2870</v>
      </c>
      <c r="D281" s="45" t="s">
        <v>8236</v>
      </c>
      <c r="E281" s="38" t="s">
        <v>8283</v>
      </c>
      <c r="F281" s="80" t="s">
        <v>10885</v>
      </c>
    </row>
    <row r="282" spans="1:6">
      <c r="A282" s="24" t="s">
        <v>2868</v>
      </c>
      <c r="B282" s="25" t="s">
        <v>2869</v>
      </c>
      <c r="C282" s="25" t="s">
        <v>2870</v>
      </c>
      <c r="D282" s="45" t="s">
        <v>8237</v>
      </c>
      <c r="E282" s="38" t="s">
        <v>8284</v>
      </c>
      <c r="F282" s="80" t="s">
        <v>10886</v>
      </c>
    </row>
    <row r="283" spans="1:6">
      <c r="A283" s="24" t="s">
        <v>2868</v>
      </c>
      <c r="B283" s="25" t="s">
        <v>2869</v>
      </c>
      <c r="C283" s="25" t="s">
        <v>2870</v>
      </c>
      <c r="D283" s="45" t="s">
        <v>8238</v>
      </c>
      <c r="E283" s="38" t="s">
        <v>8285</v>
      </c>
      <c r="F283" s="80" t="s">
        <v>10887</v>
      </c>
    </row>
    <row r="284" spans="1:6">
      <c r="A284" s="24" t="s">
        <v>2868</v>
      </c>
      <c r="B284" s="25" t="s">
        <v>2869</v>
      </c>
      <c r="C284" s="25" t="s">
        <v>2870</v>
      </c>
      <c r="D284" s="45" t="s">
        <v>8239</v>
      </c>
      <c r="E284" s="38" t="s">
        <v>8286</v>
      </c>
      <c r="F284" s="80" t="s">
        <v>10888</v>
      </c>
    </row>
    <row r="285" spans="1:6">
      <c r="A285" s="24" t="s">
        <v>2868</v>
      </c>
      <c r="B285" s="25" t="s">
        <v>2869</v>
      </c>
      <c r="C285" s="25" t="s">
        <v>2870</v>
      </c>
      <c r="D285" s="45" t="s">
        <v>8240</v>
      </c>
      <c r="E285" s="38" t="s">
        <v>8247</v>
      </c>
      <c r="F285" s="80" t="s">
        <v>10889</v>
      </c>
    </row>
    <row r="286" spans="1:6">
      <c r="A286" s="24" t="s">
        <v>2868</v>
      </c>
      <c r="B286" s="25" t="s">
        <v>2869</v>
      </c>
      <c r="C286" s="25" t="s">
        <v>2870</v>
      </c>
      <c r="D286" s="45" t="s">
        <v>8241</v>
      </c>
      <c r="E286" s="38" t="s">
        <v>8287</v>
      </c>
      <c r="F286" s="80" t="s">
        <v>10890</v>
      </c>
    </row>
    <row r="287" spans="1:6">
      <c r="A287" s="24" t="s">
        <v>2868</v>
      </c>
      <c r="B287" s="25" t="s">
        <v>2869</v>
      </c>
      <c r="C287" s="25" t="s">
        <v>2870</v>
      </c>
      <c r="D287" s="45" t="s">
        <v>8242</v>
      </c>
      <c r="E287" s="38" t="s">
        <v>8288</v>
      </c>
      <c r="F287" s="80" t="s">
        <v>10891</v>
      </c>
    </row>
    <row r="288" spans="1:6">
      <c r="A288" s="24" t="s">
        <v>2868</v>
      </c>
      <c r="B288" s="25" t="s">
        <v>2869</v>
      </c>
      <c r="C288" s="25" t="s">
        <v>2870</v>
      </c>
      <c r="D288" s="45" t="s">
        <v>8243</v>
      </c>
      <c r="E288" s="38" t="s">
        <v>8289</v>
      </c>
      <c r="F288" s="80" t="s">
        <v>10892</v>
      </c>
    </row>
    <row r="289" spans="1:6">
      <c r="A289" s="24" t="s">
        <v>2868</v>
      </c>
      <c r="B289" s="25" t="s">
        <v>2869</v>
      </c>
      <c r="C289" s="25" t="s">
        <v>2870</v>
      </c>
      <c r="D289" s="45" t="s">
        <v>8244</v>
      </c>
      <c r="E289" s="38" t="s">
        <v>8290</v>
      </c>
      <c r="F289" s="80" t="s">
        <v>10893</v>
      </c>
    </row>
    <row r="290" spans="1:6">
      <c r="A290" s="24" t="s">
        <v>2868</v>
      </c>
      <c r="B290" s="25" t="s">
        <v>2869</v>
      </c>
      <c r="C290" s="25" t="s">
        <v>2870</v>
      </c>
      <c r="D290" s="45" t="s">
        <v>8245</v>
      </c>
      <c r="E290" s="38" t="s">
        <v>8291</v>
      </c>
      <c r="F290" s="80" t="s">
        <v>10894</v>
      </c>
    </row>
    <row r="291" spans="1:6">
      <c r="A291" s="24" t="s">
        <v>2868</v>
      </c>
      <c r="B291" s="25" t="s">
        <v>2869</v>
      </c>
      <c r="C291" s="25" t="s">
        <v>852</v>
      </c>
      <c r="D291" s="42" t="s">
        <v>853</v>
      </c>
      <c r="E291" s="38" t="s">
        <v>2435</v>
      </c>
      <c r="F291" s="52">
        <v>5019170949106</v>
      </c>
    </row>
    <row r="292" spans="1:6">
      <c r="A292" s="24" t="s">
        <v>2868</v>
      </c>
      <c r="B292" s="25" t="s">
        <v>2869</v>
      </c>
      <c r="C292" s="25" t="s">
        <v>852</v>
      </c>
      <c r="D292" s="42" t="s">
        <v>2436</v>
      </c>
      <c r="E292" s="38" t="s">
        <v>2437</v>
      </c>
      <c r="F292" s="80" t="s">
        <v>12512</v>
      </c>
    </row>
    <row r="293" spans="1:6">
      <c r="A293" s="24" t="s">
        <v>2868</v>
      </c>
      <c r="B293" s="25" t="s">
        <v>2869</v>
      </c>
      <c r="C293" s="25" t="s">
        <v>852</v>
      </c>
      <c r="D293" s="42" t="s">
        <v>2438</v>
      </c>
      <c r="E293" s="38" t="s">
        <v>2439</v>
      </c>
      <c r="F293" s="80" t="s">
        <v>10895</v>
      </c>
    </row>
    <row r="294" spans="1:6">
      <c r="A294" s="24" t="s">
        <v>2868</v>
      </c>
      <c r="B294" s="25" t="s">
        <v>2869</v>
      </c>
      <c r="C294" s="25" t="s">
        <v>2440</v>
      </c>
      <c r="D294" s="26" t="s">
        <v>6735</v>
      </c>
      <c r="E294" s="38" t="s">
        <v>6737</v>
      </c>
      <c r="F294" s="80" t="s">
        <v>10896</v>
      </c>
    </row>
    <row r="295" spans="1:6">
      <c r="A295" s="24" t="s">
        <v>2868</v>
      </c>
      <c r="B295" s="25" t="s">
        <v>2869</v>
      </c>
      <c r="C295" s="25" t="s">
        <v>2440</v>
      </c>
      <c r="D295" s="42" t="s">
        <v>1727</v>
      </c>
      <c r="E295" s="38" t="s">
        <v>1728</v>
      </c>
      <c r="F295" s="80" t="s">
        <v>10897</v>
      </c>
    </row>
    <row r="296" spans="1:6">
      <c r="A296" s="24" t="s">
        <v>2868</v>
      </c>
      <c r="B296" s="25" t="s">
        <v>2869</v>
      </c>
      <c r="C296" s="25" t="s">
        <v>2440</v>
      </c>
      <c r="D296" s="42" t="s">
        <v>3962</v>
      </c>
      <c r="E296" s="38" t="s">
        <v>3963</v>
      </c>
      <c r="F296" s="52" t="s">
        <v>4111</v>
      </c>
    </row>
    <row r="297" spans="1:6">
      <c r="A297" s="24" t="s">
        <v>2868</v>
      </c>
      <c r="B297" s="25" t="s">
        <v>2869</v>
      </c>
      <c r="C297" s="25" t="s">
        <v>2440</v>
      </c>
      <c r="D297" s="42" t="s">
        <v>3680</v>
      </c>
      <c r="E297" s="38" t="s">
        <v>2314</v>
      </c>
      <c r="F297" s="80" t="s">
        <v>12453</v>
      </c>
    </row>
    <row r="298" spans="1:6">
      <c r="A298" s="24" t="s">
        <v>2868</v>
      </c>
      <c r="B298" s="25" t="s">
        <v>2869</v>
      </c>
      <c r="C298" s="25" t="s">
        <v>2443</v>
      </c>
      <c r="D298" s="42" t="s">
        <v>2444</v>
      </c>
      <c r="E298" s="38" t="s">
        <v>2445</v>
      </c>
      <c r="F298" s="80" t="s">
        <v>12454</v>
      </c>
    </row>
    <row r="299" spans="1:6">
      <c r="A299" s="24" t="s">
        <v>2868</v>
      </c>
      <c r="B299" s="25" t="s">
        <v>2869</v>
      </c>
      <c r="C299" s="25" t="s">
        <v>8140</v>
      </c>
      <c r="D299" s="42" t="s">
        <v>5191</v>
      </c>
      <c r="E299" s="38" t="s">
        <v>5535</v>
      </c>
      <c r="F299" s="52" t="s">
        <v>5968</v>
      </c>
    </row>
    <row r="300" spans="1:6">
      <c r="A300" s="24" t="s">
        <v>2868</v>
      </c>
      <c r="B300" s="25" t="s">
        <v>2869</v>
      </c>
      <c r="C300" s="25" t="s">
        <v>8140</v>
      </c>
      <c r="D300" s="42" t="s">
        <v>5276</v>
      </c>
      <c r="E300" s="38" t="s">
        <v>5292</v>
      </c>
      <c r="F300" s="52" t="s">
        <v>5973</v>
      </c>
    </row>
    <row r="301" spans="1:6">
      <c r="A301" s="24" t="s">
        <v>2868</v>
      </c>
      <c r="B301" s="25" t="s">
        <v>2869</v>
      </c>
      <c r="C301" s="25" t="s">
        <v>8140</v>
      </c>
      <c r="D301" s="26" t="s">
        <v>7804</v>
      </c>
      <c r="E301" s="38" t="s">
        <v>7805</v>
      </c>
      <c r="F301" s="80" t="s">
        <v>10898</v>
      </c>
    </row>
    <row r="302" spans="1:6">
      <c r="A302" s="24" t="s">
        <v>2868</v>
      </c>
      <c r="B302" s="25" t="s">
        <v>2869</v>
      </c>
      <c r="C302" s="25" t="s">
        <v>8140</v>
      </c>
      <c r="D302" s="26" t="s">
        <v>7652</v>
      </c>
      <c r="E302" s="38" t="s">
        <v>7662</v>
      </c>
      <c r="F302" s="80" t="s">
        <v>10899</v>
      </c>
    </row>
    <row r="303" spans="1:6">
      <c r="A303" s="24" t="s">
        <v>2868</v>
      </c>
      <c r="B303" s="25" t="s">
        <v>2869</v>
      </c>
      <c r="C303" s="25" t="s">
        <v>8140</v>
      </c>
      <c r="D303" s="42" t="s">
        <v>7651</v>
      </c>
      <c r="E303" s="38" t="s">
        <v>7661</v>
      </c>
      <c r="F303" s="80" t="s">
        <v>10900</v>
      </c>
    </row>
    <row r="304" spans="1:6">
      <c r="A304" s="73" t="s">
        <v>2868</v>
      </c>
      <c r="B304" s="49" t="s">
        <v>2869</v>
      </c>
      <c r="C304" s="49" t="s">
        <v>8140</v>
      </c>
      <c r="D304" s="66" t="s">
        <v>13070</v>
      </c>
      <c r="E304" s="72" t="s">
        <v>13071</v>
      </c>
      <c r="F304" s="80" t="s">
        <v>13134</v>
      </c>
    </row>
    <row r="305" spans="1:6">
      <c r="A305" s="24" t="s">
        <v>2868</v>
      </c>
      <c r="B305" s="25" t="s">
        <v>2869</v>
      </c>
      <c r="C305" s="25" t="s">
        <v>8140</v>
      </c>
      <c r="D305" s="26" t="s">
        <v>7792</v>
      </c>
      <c r="E305" s="38" t="s">
        <v>7801</v>
      </c>
      <c r="F305" s="80" t="s">
        <v>10234</v>
      </c>
    </row>
    <row r="306" spans="1:6">
      <c r="A306" s="24" t="s">
        <v>2868</v>
      </c>
      <c r="B306" s="25" t="s">
        <v>2869</v>
      </c>
      <c r="C306" s="25" t="s">
        <v>8140</v>
      </c>
      <c r="D306" s="42" t="s">
        <v>3256</v>
      </c>
      <c r="E306" s="38" t="s">
        <v>3257</v>
      </c>
      <c r="F306" s="52" t="s">
        <v>4110</v>
      </c>
    </row>
    <row r="307" spans="1:6">
      <c r="A307" s="24" t="s">
        <v>2868</v>
      </c>
      <c r="B307" s="25" t="s">
        <v>2335</v>
      </c>
      <c r="C307" s="25" t="s">
        <v>1562</v>
      </c>
      <c r="D307" s="42" t="s">
        <v>4914</v>
      </c>
      <c r="E307" s="38" t="s">
        <v>5539</v>
      </c>
      <c r="F307" s="52" t="s">
        <v>5975</v>
      </c>
    </row>
    <row r="308" spans="1:6">
      <c r="A308" s="24" t="s">
        <v>2868</v>
      </c>
      <c r="B308" s="25" t="s">
        <v>2335</v>
      </c>
      <c r="C308" s="25" t="s">
        <v>1562</v>
      </c>
      <c r="D308" s="42" t="s">
        <v>3456</v>
      </c>
      <c r="E308" s="38" t="s">
        <v>5542</v>
      </c>
      <c r="F308" s="52" t="s">
        <v>4112</v>
      </c>
    </row>
    <row r="309" spans="1:6">
      <c r="A309" s="24" t="s">
        <v>2868</v>
      </c>
      <c r="B309" s="25" t="s">
        <v>2335</v>
      </c>
      <c r="C309" s="25" t="s">
        <v>8149</v>
      </c>
      <c r="D309" s="42" t="s">
        <v>4269</v>
      </c>
      <c r="E309" s="38" t="s">
        <v>5543</v>
      </c>
      <c r="F309" s="52" t="s">
        <v>1101</v>
      </c>
    </row>
    <row r="310" spans="1:6">
      <c r="A310" s="24" t="s">
        <v>2868</v>
      </c>
      <c r="B310" s="25" t="s">
        <v>2335</v>
      </c>
      <c r="C310" s="25" t="s">
        <v>8149</v>
      </c>
      <c r="D310" s="42" t="s">
        <v>4916</v>
      </c>
      <c r="E310" s="38" t="s">
        <v>5540</v>
      </c>
      <c r="F310" s="52" t="s">
        <v>5976</v>
      </c>
    </row>
    <row r="311" spans="1:6">
      <c r="A311" s="24" t="s">
        <v>2868</v>
      </c>
      <c r="B311" s="25" t="s">
        <v>2335</v>
      </c>
      <c r="C311" s="25" t="s">
        <v>8150</v>
      </c>
      <c r="D311" s="42" t="s">
        <v>4918</v>
      </c>
      <c r="E311" s="38" t="s">
        <v>5541</v>
      </c>
      <c r="F311" s="52" t="s">
        <v>5977</v>
      </c>
    </row>
    <row r="312" spans="1:6">
      <c r="A312" s="24" t="s">
        <v>2868</v>
      </c>
      <c r="B312" s="25" t="s">
        <v>775</v>
      </c>
      <c r="C312" s="25" t="s">
        <v>8145</v>
      </c>
      <c r="D312" s="42" t="s">
        <v>4794</v>
      </c>
      <c r="E312" s="38" t="s">
        <v>4795</v>
      </c>
      <c r="F312" s="52" t="s">
        <v>5974</v>
      </c>
    </row>
    <row r="313" spans="1:6">
      <c r="A313" s="24" t="s">
        <v>2868</v>
      </c>
      <c r="B313" s="25" t="s">
        <v>775</v>
      </c>
      <c r="C313" s="25" t="s">
        <v>8144</v>
      </c>
      <c r="D313" s="42" t="s">
        <v>5308</v>
      </c>
      <c r="E313" s="38" t="s">
        <v>5546</v>
      </c>
      <c r="F313" s="52" t="s">
        <v>5980</v>
      </c>
    </row>
    <row r="314" spans="1:6">
      <c r="A314" s="24" t="s">
        <v>2868</v>
      </c>
      <c r="B314" s="25" t="s">
        <v>775</v>
      </c>
      <c r="C314" s="25" t="s">
        <v>8144</v>
      </c>
      <c r="D314" s="26" t="s">
        <v>6734</v>
      </c>
      <c r="E314" s="38" t="s">
        <v>6736</v>
      </c>
      <c r="F314" s="80" t="s">
        <v>10901</v>
      </c>
    </row>
    <row r="315" spans="1:6">
      <c r="A315" s="24" t="s">
        <v>2868</v>
      </c>
      <c r="B315" s="25" t="s">
        <v>7802</v>
      </c>
      <c r="C315" s="25" t="s">
        <v>7803</v>
      </c>
      <c r="D315" s="26" t="s">
        <v>7785</v>
      </c>
      <c r="E315" s="38" t="s">
        <v>7794</v>
      </c>
      <c r="F315" s="80" t="s">
        <v>10235</v>
      </c>
    </row>
    <row r="316" spans="1:6">
      <c r="A316" s="24" t="s">
        <v>2868</v>
      </c>
      <c r="B316" s="25" t="s">
        <v>7802</v>
      </c>
      <c r="C316" s="25" t="s">
        <v>7803</v>
      </c>
      <c r="D316" s="26" t="s">
        <v>7786</v>
      </c>
      <c r="E316" s="38" t="s">
        <v>7795</v>
      </c>
      <c r="F316" s="80" t="s">
        <v>10236</v>
      </c>
    </row>
    <row r="317" spans="1:6">
      <c r="A317" s="24" t="s">
        <v>2868</v>
      </c>
      <c r="B317" s="25" t="s">
        <v>7802</v>
      </c>
      <c r="C317" s="25" t="s">
        <v>7803</v>
      </c>
      <c r="D317" s="26" t="s">
        <v>7787</v>
      </c>
      <c r="E317" s="38" t="s">
        <v>7796</v>
      </c>
      <c r="F317" s="80" t="s">
        <v>10237</v>
      </c>
    </row>
    <row r="318" spans="1:6">
      <c r="A318" s="24" t="s">
        <v>2868</v>
      </c>
      <c r="B318" s="25" t="s">
        <v>7802</v>
      </c>
      <c r="C318" s="25" t="s">
        <v>7803</v>
      </c>
      <c r="D318" s="26" t="s">
        <v>7788</v>
      </c>
      <c r="E318" s="38" t="s">
        <v>7797</v>
      </c>
      <c r="F318" s="80" t="s">
        <v>10238</v>
      </c>
    </row>
    <row r="319" spans="1:6">
      <c r="A319" s="24" t="s">
        <v>2868</v>
      </c>
      <c r="B319" s="25" t="s">
        <v>7802</v>
      </c>
      <c r="C319" s="25" t="s">
        <v>7803</v>
      </c>
      <c r="D319" s="26" t="s">
        <v>7789</v>
      </c>
      <c r="E319" s="38" t="s">
        <v>7798</v>
      </c>
      <c r="F319" s="80" t="s">
        <v>10239</v>
      </c>
    </row>
    <row r="320" spans="1:6">
      <c r="A320" s="24" t="s">
        <v>2868</v>
      </c>
      <c r="B320" s="25" t="s">
        <v>7802</v>
      </c>
      <c r="C320" s="25" t="s">
        <v>7803</v>
      </c>
      <c r="D320" s="26" t="s">
        <v>7784</v>
      </c>
      <c r="E320" s="38" t="s">
        <v>7793</v>
      </c>
      <c r="F320" s="80" t="s">
        <v>10240</v>
      </c>
    </row>
    <row r="321" spans="1:6">
      <c r="A321" s="24" t="s">
        <v>2868</v>
      </c>
      <c r="B321" s="25" t="s">
        <v>7802</v>
      </c>
      <c r="C321" s="25" t="s">
        <v>7803</v>
      </c>
      <c r="D321" s="26" t="s">
        <v>7790</v>
      </c>
      <c r="E321" s="38" t="s">
        <v>7799</v>
      </c>
      <c r="F321" s="80" t="s">
        <v>10241</v>
      </c>
    </row>
    <row r="322" spans="1:6">
      <c r="A322" s="24" t="s">
        <v>2868</v>
      </c>
      <c r="B322" s="25" t="s">
        <v>8142</v>
      </c>
      <c r="C322" s="25" t="s">
        <v>8139</v>
      </c>
      <c r="D322" s="42" t="s">
        <v>4980</v>
      </c>
      <c r="E322" s="38" t="s">
        <v>5536</v>
      </c>
      <c r="F322" s="52" t="s">
        <v>5969</v>
      </c>
    </row>
    <row r="323" spans="1:6">
      <c r="A323" s="24" t="s">
        <v>2868</v>
      </c>
      <c r="B323" s="25" t="s">
        <v>8142</v>
      </c>
      <c r="C323" s="25" t="s">
        <v>8139</v>
      </c>
      <c r="D323" s="26" t="s">
        <v>7541</v>
      </c>
      <c r="E323" s="38" t="s">
        <v>7588</v>
      </c>
      <c r="F323" s="80" t="s">
        <v>10902</v>
      </c>
    </row>
    <row r="324" spans="1:6">
      <c r="A324" s="24" t="s">
        <v>2868</v>
      </c>
      <c r="B324" s="25" t="s">
        <v>8142</v>
      </c>
      <c r="C324" s="25" t="s">
        <v>8139</v>
      </c>
      <c r="D324" s="42" t="s">
        <v>2331</v>
      </c>
      <c r="E324" s="38" t="s">
        <v>2332</v>
      </c>
      <c r="F324" s="80" t="s">
        <v>10903</v>
      </c>
    </row>
    <row r="325" spans="1:6">
      <c r="A325" s="24" t="s">
        <v>2868</v>
      </c>
      <c r="B325" s="25" t="s">
        <v>8142</v>
      </c>
      <c r="C325" s="25" t="s">
        <v>8139</v>
      </c>
      <c r="D325" s="42" t="s">
        <v>2333</v>
      </c>
      <c r="E325" s="38" t="s">
        <v>2334</v>
      </c>
      <c r="F325" s="80" t="s">
        <v>10904</v>
      </c>
    </row>
    <row r="326" spans="1:6">
      <c r="A326" s="24" t="s">
        <v>2868</v>
      </c>
      <c r="B326" s="25" t="s">
        <v>8142</v>
      </c>
      <c r="C326" s="25" t="s">
        <v>12948</v>
      </c>
      <c r="D326" s="42" t="s">
        <v>12894</v>
      </c>
      <c r="E326" s="38" t="s">
        <v>12899</v>
      </c>
      <c r="F326" s="80" t="s">
        <v>12972</v>
      </c>
    </row>
    <row r="327" spans="1:6">
      <c r="A327" s="24" t="s">
        <v>2868</v>
      </c>
      <c r="B327" s="25" t="s">
        <v>8142</v>
      </c>
      <c r="C327" s="25" t="s">
        <v>12948</v>
      </c>
      <c r="D327" s="42" t="s">
        <v>12895</v>
      </c>
      <c r="E327" s="38" t="s">
        <v>12900</v>
      </c>
      <c r="F327" s="80" t="s">
        <v>12973</v>
      </c>
    </row>
    <row r="328" spans="1:6">
      <c r="A328" s="24" t="s">
        <v>2868</v>
      </c>
      <c r="B328" s="25" t="s">
        <v>8142</v>
      </c>
      <c r="C328" s="25" t="s">
        <v>12948</v>
      </c>
      <c r="D328" s="42" t="s">
        <v>12896</v>
      </c>
      <c r="E328" s="38" t="s">
        <v>12901</v>
      </c>
      <c r="F328" s="80" t="s">
        <v>12974</v>
      </c>
    </row>
    <row r="329" spans="1:6">
      <c r="A329" s="24" t="s">
        <v>2868</v>
      </c>
      <c r="B329" s="25" t="s">
        <v>8142</v>
      </c>
      <c r="C329" s="25" t="s">
        <v>12948</v>
      </c>
      <c r="D329" s="42" t="s">
        <v>12897</v>
      </c>
      <c r="E329" s="38" t="s">
        <v>12902</v>
      </c>
      <c r="F329" s="80" t="s">
        <v>12975</v>
      </c>
    </row>
    <row r="330" spans="1:6">
      <c r="A330" s="24" t="s">
        <v>2868</v>
      </c>
      <c r="B330" s="25" t="s">
        <v>8142</v>
      </c>
      <c r="C330" s="25" t="s">
        <v>12948</v>
      </c>
      <c r="D330" s="42" t="s">
        <v>12898</v>
      </c>
      <c r="E330" s="38" t="s">
        <v>12903</v>
      </c>
      <c r="F330" s="80" t="s">
        <v>12976</v>
      </c>
    </row>
    <row r="331" spans="1:6">
      <c r="A331" s="24" t="s">
        <v>2868</v>
      </c>
      <c r="B331" s="25" t="s">
        <v>8142</v>
      </c>
      <c r="C331" s="25" t="s">
        <v>8146</v>
      </c>
      <c r="D331" s="42" t="s">
        <v>1093</v>
      </c>
      <c r="E331" s="38" t="s">
        <v>5547</v>
      </c>
      <c r="F331" s="52" t="s">
        <v>4556</v>
      </c>
    </row>
    <row r="332" spans="1:6">
      <c r="A332" s="24" t="s">
        <v>2868</v>
      </c>
      <c r="B332" s="25" t="s">
        <v>8142</v>
      </c>
      <c r="C332" s="25" t="s">
        <v>8146</v>
      </c>
      <c r="D332" s="42" t="s">
        <v>4978</v>
      </c>
      <c r="E332" s="38" t="s">
        <v>5537</v>
      </c>
      <c r="F332" s="52" t="s">
        <v>5970</v>
      </c>
    </row>
    <row r="333" spans="1:6">
      <c r="A333" s="24" t="s">
        <v>2868</v>
      </c>
      <c r="B333" s="30" t="s">
        <v>8142</v>
      </c>
      <c r="C333" s="25" t="s">
        <v>8146</v>
      </c>
      <c r="D333" s="42" t="s">
        <v>4979</v>
      </c>
      <c r="E333" s="38" t="s">
        <v>4984</v>
      </c>
      <c r="F333" s="52" t="s">
        <v>5971</v>
      </c>
    </row>
    <row r="334" spans="1:6">
      <c r="A334" s="24" t="s">
        <v>2868</v>
      </c>
      <c r="B334" s="25" t="s">
        <v>8142</v>
      </c>
      <c r="C334" s="25" t="s">
        <v>8146</v>
      </c>
      <c r="D334" s="70" t="s">
        <v>5274</v>
      </c>
      <c r="E334" s="38" t="s">
        <v>5538</v>
      </c>
      <c r="F334" s="52" t="s">
        <v>5972</v>
      </c>
    </row>
    <row r="335" spans="1:6">
      <c r="A335" s="24" t="s">
        <v>2868</v>
      </c>
      <c r="B335" s="25" t="s">
        <v>8142</v>
      </c>
      <c r="C335" s="25" t="s">
        <v>8146</v>
      </c>
      <c r="D335" s="70" t="s">
        <v>2063</v>
      </c>
      <c r="E335" s="38" t="s">
        <v>2064</v>
      </c>
      <c r="F335" s="80" t="s">
        <v>10905</v>
      </c>
    </row>
    <row r="336" spans="1:6">
      <c r="A336" s="24" t="s">
        <v>2868</v>
      </c>
      <c r="B336" s="25" t="s">
        <v>8142</v>
      </c>
      <c r="C336" s="25" t="s">
        <v>8146</v>
      </c>
      <c r="D336" s="70" t="s">
        <v>1662</v>
      </c>
      <c r="E336" s="38" t="s">
        <v>1663</v>
      </c>
      <c r="F336" s="80" t="s">
        <v>10906</v>
      </c>
    </row>
    <row r="337" spans="1:6">
      <c r="A337" s="24" t="s">
        <v>2814</v>
      </c>
      <c r="B337" s="25" t="s">
        <v>4973</v>
      </c>
      <c r="C337" s="25" t="s">
        <v>4350</v>
      </c>
      <c r="D337" s="71" t="s">
        <v>5897</v>
      </c>
      <c r="E337" s="38" t="s">
        <v>6729</v>
      </c>
      <c r="F337" s="52" t="s">
        <v>6289</v>
      </c>
    </row>
    <row r="338" spans="1:6">
      <c r="A338" s="24" t="s">
        <v>2814</v>
      </c>
      <c r="B338" s="25" t="s">
        <v>2815</v>
      </c>
      <c r="C338" s="25" t="s">
        <v>2816</v>
      </c>
      <c r="D338" s="70" t="s">
        <v>1705</v>
      </c>
      <c r="E338" s="38" t="s">
        <v>1706</v>
      </c>
      <c r="F338" s="80" t="s">
        <v>12455</v>
      </c>
    </row>
    <row r="339" spans="1:6">
      <c r="A339" s="24" t="s">
        <v>2814</v>
      </c>
      <c r="B339" s="25" t="s">
        <v>2815</v>
      </c>
      <c r="C339" s="25" t="s">
        <v>2816</v>
      </c>
      <c r="D339" s="70" t="s">
        <v>4288</v>
      </c>
      <c r="E339" s="38" t="s">
        <v>5548</v>
      </c>
      <c r="F339" s="52" t="s">
        <v>1102</v>
      </c>
    </row>
    <row r="340" spans="1:6">
      <c r="A340" s="24" t="s">
        <v>2814</v>
      </c>
      <c r="B340" s="25" t="s">
        <v>2815</v>
      </c>
      <c r="C340" s="25" t="s">
        <v>2816</v>
      </c>
      <c r="D340" s="70" t="s">
        <v>1008</v>
      </c>
      <c r="E340" s="38" t="s">
        <v>1009</v>
      </c>
      <c r="F340" s="80" t="s">
        <v>10907</v>
      </c>
    </row>
    <row r="341" spans="1:6">
      <c r="A341" s="24" t="s">
        <v>2814</v>
      </c>
      <c r="B341" s="25" t="s">
        <v>2815</v>
      </c>
      <c r="C341" s="25" t="s">
        <v>2816</v>
      </c>
      <c r="D341" s="70" t="s">
        <v>1010</v>
      </c>
      <c r="E341" s="38" t="s">
        <v>1011</v>
      </c>
      <c r="F341" s="80" t="s">
        <v>10908</v>
      </c>
    </row>
    <row r="342" spans="1:6">
      <c r="A342" s="24" t="s">
        <v>2814</v>
      </c>
      <c r="B342" s="25" t="s">
        <v>2815</v>
      </c>
      <c r="C342" s="25" t="s">
        <v>2816</v>
      </c>
      <c r="D342" s="70" t="s">
        <v>1012</v>
      </c>
      <c r="E342" s="38" t="s">
        <v>1013</v>
      </c>
      <c r="F342" s="80" t="s">
        <v>10909</v>
      </c>
    </row>
    <row r="343" spans="1:6">
      <c r="A343" s="24" t="s">
        <v>2814</v>
      </c>
      <c r="B343" s="25" t="s">
        <v>2815</v>
      </c>
      <c r="C343" s="25" t="s">
        <v>2816</v>
      </c>
      <c r="D343" s="70" t="s">
        <v>1014</v>
      </c>
      <c r="E343" s="38" t="s">
        <v>2141</v>
      </c>
      <c r="F343" s="80" t="s">
        <v>10910</v>
      </c>
    </row>
    <row r="344" spans="1:6">
      <c r="A344" s="24" t="s">
        <v>2814</v>
      </c>
      <c r="B344" s="25" t="s">
        <v>2815</v>
      </c>
      <c r="C344" s="25" t="s">
        <v>2816</v>
      </c>
      <c r="D344" s="70" t="s">
        <v>2142</v>
      </c>
      <c r="E344" s="38" t="s">
        <v>2143</v>
      </c>
      <c r="F344" s="80" t="s">
        <v>10911</v>
      </c>
    </row>
    <row r="345" spans="1:6">
      <c r="A345" s="24" t="s">
        <v>2814</v>
      </c>
      <c r="B345" s="25" t="s">
        <v>2815</v>
      </c>
      <c r="C345" s="25" t="s">
        <v>2816</v>
      </c>
      <c r="D345" s="42" t="s">
        <v>2144</v>
      </c>
      <c r="E345" s="38" t="s">
        <v>2145</v>
      </c>
      <c r="F345" s="80" t="s">
        <v>10912</v>
      </c>
    </row>
    <row r="346" spans="1:6">
      <c r="A346" s="24" t="s">
        <v>2814</v>
      </c>
      <c r="B346" s="25" t="s">
        <v>2815</v>
      </c>
      <c r="C346" s="25" t="s">
        <v>2816</v>
      </c>
      <c r="D346" s="42" t="s">
        <v>2146</v>
      </c>
      <c r="E346" s="38" t="s">
        <v>2147</v>
      </c>
      <c r="F346" s="80" t="s">
        <v>10913</v>
      </c>
    </row>
    <row r="347" spans="1:6">
      <c r="A347" s="24" t="s">
        <v>2814</v>
      </c>
      <c r="B347" s="25" t="s">
        <v>2815</v>
      </c>
      <c r="C347" s="25" t="s">
        <v>2816</v>
      </c>
      <c r="D347" s="42" t="s">
        <v>1505</v>
      </c>
      <c r="E347" s="38" t="s">
        <v>1506</v>
      </c>
      <c r="F347" s="80" t="s">
        <v>10914</v>
      </c>
    </row>
    <row r="348" spans="1:6">
      <c r="A348" s="24" t="s">
        <v>2814</v>
      </c>
      <c r="B348" s="25" t="s">
        <v>2815</v>
      </c>
      <c r="C348" s="25" t="s">
        <v>2816</v>
      </c>
      <c r="D348" s="42" t="s">
        <v>1507</v>
      </c>
      <c r="E348" s="38" t="s">
        <v>2188</v>
      </c>
      <c r="F348" s="80" t="s">
        <v>10915</v>
      </c>
    </row>
    <row r="349" spans="1:6">
      <c r="A349" s="24" t="s">
        <v>2814</v>
      </c>
      <c r="B349" s="25" t="s">
        <v>2815</v>
      </c>
      <c r="C349" s="25" t="s">
        <v>2816</v>
      </c>
      <c r="D349" s="42" t="s">
        <v>2189</v>
      </c>
      <c r="E349" s="38" t="s">
        <v>2190</v>
      </c>
      <c r="F349" s="80" t="s">
        <v>10916</v>
      </c>
    </row>
    <row r="350" spans="1:6">
      <c r="A350" s="24" t="s">
        <v>2814</v>
      </c>
      <c r="B350" s="25" t="s">
        <v>2815</v>
      </c>
      <c r="C350" s="25" t="s">
        <v>2816</v>
      </c>
      <c r="D350" s="42" t="s">
        <v>2191</v>
      </c>
      <c r="E350" s="38" t="s">
        <v>2192</v>
      </c>
      <c r="F350" s="80" t="s">
        <v>10917</v>
      </c>
    </row>
    <row r="351" spans="1:6">
      <c r="A351" s="24" t="s">
        <v>2814</v>
      </c>
      <c r="B351" s="25" t="s">
        <v>2815</v>
      </c>
      <c r="C351" s="25" t="s">
        <v>2816</v>
      </c>
      <c r="D351" s="42" t="s">
        <v>2193</v>
      </c>
      <c r="E351" s="38" t="s">
        <v>2194</v>
      </c>
      <c r="F351" s="80" t="s">
        <v>10918</v>
      </c>
    </row>
    <row r="352" spans="1:6">
      <c r="A352" s="24" t="s">
        <v>2814</v>
      </c>
      <c r="B352" s="25" t="s">
        <v>2815</v>
      </c>
      <c r="C352" s="25" t="s">
        <v>2816</v>
      </c>
      <c r="D352" s="42" t="s">
        <v>2195</v>
      </c>
      <c r="E352" s="38" t="s">
        <v>2196</v>
      </c>
      <c r="F352" s="80" t="s">
        <v>10919</v>
      </c>
    </row>
    <row r="353" spans="1:6">
      <c r="A353" s="24" t="s">
        <v>2814</v>
      </c>
      <c r="B353" s="25" t="s">
        <v>2815</v>
      </c>
      <c r="C353" s="25" t="s">
        <v>2816</v>
      </c>
      <c r="D353" s="42" t="s">
        <v>2197</v>
      </c>
      <c r="E353" s="38" t="s">
        <v>2198</v>
      </c>
      <c r="F353" s="80" t="s">
        <v>10920</v>
      </c>
    </row>
    <row r="354" spans="1:6">
      <c r="A354" s="24" t="s">
        <v>2814</v>
      </c>
      <c r="B354" s="25" t="s">
        <v>2815</v>
      </c>
      <c r="C354" s="25" t="s">
        <v>2816</v>
      </c>
      <c r="D354" s="42" t="s">
        <v>1448</v>
      </c>
      <c r="E354" s="38" t="s">
        <v>1449</v>
      </c>
      <c r="F354" s="80" t="s">
        <v>10921</v>
      </c>
    </row>
    <row r="355" spans="1:6">
      <c r="A355" s="24" t="s">
        <v>2814</v>
      </c>
      <c r="B355" s="25" t="s">
        <v>2815</v>
      </c>
      <c r="C355" s="25" t="s">
        <v>2816</v>
      </c>
      <c r="D355" s="42" t="s">
        <v>1450</v>
      </c>
      <c r="E355" s="38" t="s">
        <v>1451</v>
      </c>
      <c r="F355" s="80" t="s">
        <v>10922</v>
      </c>
    </row>
    <row r="356" spans="1:6">
      <c r="A356" s="24" t="s">
        <v>2814</v>
      </c>
      <c r="B356" s="25" t="s">
        <v>2815</v>
      </c>
      <c r="C356" s="25" t="s">
        <v>2816</v>
      </c>
      <c r="D356" s="42" t="s">
        <v>1452</v>
      </c>
      <c r="E356" s="38" t="s">
        <v>1453</v>
      </c>
      <c r="F356" s="80" t="s">
        <v>10923</v>
      </c>
    </row>
    <row r="357" spans="1:6">
      <c r="A357" s="24" t="s">
        <v>2814</v>
      </c>
      <c r="B357" s="25" t="s">
        <v>2815</v>
      </c>
      <c r="C357" s="25" t="s">
        <v>2816</v>
      </c>
      <c r="D357" s="42" t="s">
        <v>1454</v>
      </c>
      <c r="E357" s="38" t="s">
        <v>1455</v>
      </c>
      <c r="F357" s="80" t="s">
        <v>10924</v>
      </c>
    </row>
    <row r="358" spans="1:6">
      <c r="A358" s="24" t="s">
        <v>2814</v>
      </c>
      <c r="B358" s="25" t="s">
        <v>2815</v>
      </c>
      <c r="C358" s="25" t="s">
        <v>2816</v>
      </c>
      <c r="D358" s="42" t="s">
        <v>1456</v>
      </c>
      <c r="E358" s="38" t="s">
        <v>1457</v>
      </c>
      <c r="F358" s="80" t="s">
        <v>10925</v>
      </c>
    </row>
    <row r="359" spans="1:6">
      <c r="A359" s="24" t="s">
        <v>2814</v>
      </c>
      <c r="B359" s="25" t="s">
        <v>2815</v>
      </c>
      <c r="C359" s="25" t="s">
        <v>2816</v>
      </c>
      <c r="D359" s="42" t="s">
        <v>2226</v>
      </c>
      <c r="E359" s="38" t="s">
        <v>2255</v>
      </c>
      <c r="F359" s="80" t="s">
        <v>10926</v>
      </c>
    </row>
    <row r="360" spans="1:6">
      <c r="A360" s="24" t="s">
        <v>2814</v>
      </c>
      <c r="B360" s="25" t="s">
        <v>2815</v>
      </c>
      <c r="C360" s="25" t="s">
        <v>2816</v>
      </c>
      <c r="D360" s="42" t="s">
        <v>1465</v>
      </c>
      <c r="E360" s="38" t="s">
        <v>1466</v>
      </c>
      <c r="F360" s="80" t="s">
        <v>10927</v>
      </c>
    </row>
    <row r="361" spans="1:6">
      <c r="A361" s="24" t="s">
        <v>2814</v>
      </c>
      <c r="B361" s="25" t="s">
        <v>2815</v>
      </c>
      <c r="C361" s="25" t="s">
        <v>2816</v>
      </c>
      <c r="D361" s="42" t="s">
        <v>1467</v>
      </c>
      <c r="E361" s="38" t="s">
        <v>1468</v>
      </c>
      <c r="F361" s="80" t="s">
        <v>10928</v>
      </c>
    </row>
    <row r="362" spans="1:6">
      <c r="A362" s="24" t="s">
        <v>2814</v>
      </c>
      <c r="B362" s="25" t="s">
        <v>2815</v>
      </c>
      <c r="C362" s="25" t="s">
        <v>2816</v>
      </c>
      <c r="D362" s="42" t="s">
        <v>1469</v>
      </c>
      <c r="E362" s="38" t="s">
        <v>869</v>
      </c>
      <c r="F362" s="80" t="s">
        <v>10929</v>
      </c>
    </row>
    <row r="363" spans="1:6">
      <c r="A363" s="24" t="s">
        <v>2814</v>
      </c>
      <c r="B363" s="25" t="s">
        <v>2815</v>
      </c>
      <c r="C363" s="25" t="s">
        <v>2816</v>
      </c>
      <c r="D363" s="42" t="s">
        <v>1470</v>
      </c>
      <c r="E363" s="38" t="s">
        <v>1471</v>
      </c>
      <c r="F363" s="80" t="s">
        <v>10930</v>
      </c>
    </row>
    <row r="364" spans="1:6">
      <c r="A364" s="24" t="s">
        <v>2814</v>
      </c>
      <c r="B364" s="25" t="s">
        <v>2815</v>
      </c>
      <c r="C364" s="25" t="s">
        <v>2816</v>
      </c>
      <c r="D364" s="42" t="s">
        <v>1472</v>
      </c>
      <c r="E364" s="38" t="s">
        <v>1473</v>
      </c>
      <c r="F364" s="80" t="s">
        <v>10931</v>
      </c>
    </row>
    <row r="365" spans="1:6">
      <c r="A365" s="43" t="s">
        <v>2814</v>
      </c>
      <c r="B365" s="44" t="s">
        <v>2815</v>
      </c>
      <c r="C365" s="25" t="s">
        <v>2816</v>
      </c>
      <c r="D365" s="45" t="s">
        <v>8104</v>
      </c>
      <c r="E365" s="38" t="s">
        <v>8111</v>
      </c>
      <c r="F365" s="80" t="s">
        <v>10242</v>
      </c>
    </row>
    <row r="366" spans="1:6">
      <c r="A366" s="43" t="s">
        <v>2814</v>
      </c>
      <c r="B366" s="44" t="s">
        <v>2815</v>
      </c>
      <c r="C366" s="25" t="s">
        <v>2816</v>
      </c>
      <c r="D366" s="45" t="s">
        <v>8105</v>
      </c>
      <c r="E366" s="38" t="s">
        <v>8112</v>
      </c>
      <c r="F366" s="80" t="s">
        <v>10243</v>
      </c>
    </row>
    <row r="367" spans="1:6">
      <c r="A367" s="43" t="s">
        <v>2814</v>
      </c>
      <c r="B367" s="44" t="s">
        <v>2815</v>
      </c>
      <c r="C367" s="25" t="s">
        <v>2816</v>
      </c>
      <c r="D367" s="45" t="s">
        <v>8106</v>
      </c>
      <c r="E367" s="38" t="s">
        <v>8113</v>
      </c>
      <c r="F367" s="80" t="s">
        <v>10244</v>
      </c>
    </row>
    <row r="368" spans="1:6">
      <c r="A368" s="43" t="s">
        <v>2814</v>
      </c>
      <c r="B368" s="44" t="s">
        <v>2815</v>
      </c>
      <c r="C368" s="25" t="s">
        <v>2816</v>
      </c>
      <c r="D368" s="45" t="s">
        <v>8107</v>
      </c>
      <c r="E368" s="38" t="s">
        <v>8114</v>
      </c>
      <c r="F368" s="80" t="s">
        <v>10932</v>
      </c>
    </row>
    <row r="369" spans="1:6">
      <c r="A369" s="43" t="s">
        <v>2814</v>
      </c>
      <c r="B369" s="44" t="s">
        <v>2815</v>
      </c>
      <c r="C369" s="25" t="s">
        <v>2816</v>
      </c>
      <c r="D369" s="45" t="s">
        <v>10108</v>
      </c>
      <c r="E369" s="38" t="s">
        <v>10133</v>
      </c>
      <c r="F369" s="80" t="s">
        <v>10245</v>
      </c>
    </row>
    <row r="370" spans="1:6">
      <c r="A370" s="43" t="s">
        <v>2814</v>
      </c>
      <c r="B370" s="44" t="s">
        <v>2815</v>
      </c>
      <c r="C370" s="25" t="s">
        <v>2816</v>
      </c>
      <c r="D370" s="45" t="s">
        <v>10109</v>
      </c>
      <c r="E370" s="38" t="s">
        <v>10134</v>
      </c>
      <c r="F370" s="80" t="s">
        <v>10246</v>
      </c>
    </row>
    <row r="371" spans="1:6">
      <c r="A371" s="43" t="s">
        <v>2814</v>
      </c>
      <c r="B371" s="44" t="s">
        <v>2815</v>
      </c>
      <c r="C371" s="25" t="s">
        <v>2816</v>
      </c>
      <c r="D371" s="45" t="s">
        <v>10110</v>
      </c>
      <c r="E371" s="38" t="s">
        <v>10135</v>
      </c>
      <c r="F371" s="80" t="s">
        <v>10247</v>
      </c>
    </row>
    <row r="372" spans="1:6">
      <c r="A372" s="43" t="s">
        <v>2814</v>
      </c>
      <c r="B372" s="44" t="s">
        <v>2815</v>
      </c>
      <c r="C372" s="25" t="s">
        <v>2816</v>
      </c>
      <c r="D372" s="45" t="s">
        <v>10111</v>
      </c>
      <c r="E372" s="38" t="s">
        <v>10136</v>
      </c>
      <c r="F372" s="80" t="s">
        <v>10248</v>
      </c>
    </row>
    <row r="373" spans="1:6">
      <c r="A373" s="43" t="s">
        <v>2814</v>
      </c>
      <c r="B373" s="44" t="s">
        <v>2815</v>
      </c>
      <c r="C373" s="25" t="s">
        <v>2816</v>
      </c>
      <c r="D373" s="45" t="s">
        <v>10112</v>
      </c>
      <c r="E373" s="38" t="s">
        <v>10137</v>
      </c>
      <c r="F373" s="80" t="s">
        <v>10249</v>
      </c>
    </row>
    <row r="374" spans="1:6">
      <c r="A374" s="43" t="s">
        <v>2814</v>
      </c>
      <c r="B374" s="44" t="s">
        <v>2815</v>
      </c>
      <c r="C374" s="25" t="s">
        <v>2816</v>
      </c>
      <c r="D374" s="45" t="s">
        <v>10113</v>
      </c>
      <c r="E374" s="38" t="s">
        <v>10138</v>
      </c>
      <c r="F374" s="80" t="s">
        <v>10250</v>
      </c>
    </row>
    <row r="375" spans="1:6">
      <c r="A375" s="43" t="s">
        <v>2814</v>
      </c>
      <c r="B375" s="44" t="s">
        <v>2815</v>
      </c>
      <c r="C375" s="25" t="s">
        <v>2816</v>
      </c>
      <c r="D375" s="45" t="s">
        <v>10114</v>
      </c>
      <c r="E375" s="38" t="s">
        <v>10139</v>
      </c>
      <c r="F375" s="80" t="s">
        <v>10251</v>
      </c>
    </row>
    <row r="376" spans="1:6">
      <c r="A376" s="43" t="s">
        <v>2814</v>
      </c>
      <c r="B376" s="44" t="s">
        <v>2815</v>
      </c>
      <c r="C376" s="25" t="s">
        <v>2816</v>
      </c>
      <c r="D376" s="45" t="s">
        <v>10115</v>
      </c>
      <c r="E376" s="38" t="s">
        <v>10140</v>
      </c>
      <c r="F376" s="80" t="s">
        <v>10252</v>
      </c>
    </row>
    <row r="377" spans="1:6">
      <c r="A377" s="43" t="s">
        <v>2814</v>
      </c>
      <c r="B377" s="44" t="s">
        <v>2815</v>
      </c>
      <c r="C377" s="25" t="s">
        <v>2816</v>
      </c>
      <c r="D377" s="45" t="s">
        <v>10116</v>
      </c>
      <c r="E377" s="38" t="s">
        <v>10141</v>
      </c>
      <c r="F377" s="80" t="s">
        <v>10253</v>
      </c>
    </row>
    <row r="378" spans="1:6">
      <c r="A378" s="43" t="s">
        <v>2814</v>
      </c>
      <c r="B378" s="44" t="s">
        <v>2815</v>
      </c>
      <c r="C378" s="25" t="s">
        <v>2816</v>
      </c>
      <c r="D378" s="45" t="s">
        <v>10117</v>
      </c>
      <c r="E378" s="38" t="s">
        <v>10142</v>
      </c>
      <c r="F378" s="80" t="s">
        <v>10254</v>
      </c>
    </row>
    <row r="379" spans="1:6">
      <c r="A379" s="43" t="s">
        <v>2814</v>
      </c>
      <c r="B379" s="44" t="s">
        <v>2815</v>
      </c>
      <c r="C379" s="25" t="s">
        <v>2816</v>
      </c>
      <c r="D379" s="45" t="s">
        <v>10118</v>
      </c>
      <c r="E379" s="38" t="s">
        <v>10143</v>
      </c>
      <c r="F379" s="80" t="s">
        <v>10255</v>
      </c>
    </row>
    <row r="380" spans="1:6">
      <c r="A380" s="43" t="s">
        <v>2814</v>
      </c>
      <c r="B380" s="44" t="s">
        <v>2815</v>
      </c>
      <c r="C380" s="25" t="s">
        <v>2816</v>
      </c>
      <c r="D380" s="45" t="s">
        <v>10119</v>
      </c>
      <c r="E380" s="38" t="s">
        <v>10144</v>
      </c>
      <c r="F380" s="80" t="s">
        <v>10256</v>
      </c>
    </row>
    <row r="381" spans="1:6">
      <c r="A381" s="43" t="s">
        <v>2814</v>
      </c>
      <c r="B381" s="44" t="s">
        <v>2815</v>
      </c>
      <c r="C381" s="25" t="s">
        <v>2816</v>
      </c>
      <c r="D381" s="45" t="s">
        <v>10120</v>
      </c>
      <c r="E381" s="38" t="s">
        <v>10145</v>
      </c>
      <c r="F381" s="80" t="s">
        <v>10257</v>
      </c>
    </row>
    <row r="382" spans="1:6">
      <c r="A382" s="43" t="s">
        <v>2814</v>
      </c>
      <c r="B382" s="44" t="s">
        <v>2815</v>
      </c>
      <c r="C382" s="25" t="s">
        <v>2816</v>
      </c>
      <c r="D382" s="45" t="s">
        <v>10121</v>
      </c>
      <c r="E382" s="38" t="s">
        <v>10146</v>
      </c>
      <c r="F382" s="80" t="s">
        <v>10258</v>
      </c>
    </row>
    <row r="383" spans="1:6">
      <c r="A383" s="43" t="s">
        <v>2814</v>
      </c>
      <c r="B383" s="44" t="s">
        <v>2815</v>
      </c>
      <c r="C383" s="25" t="s">
        <v>2816</v>
      </c>
      <c r="D383" s="45" t="s">
        <v>10122</v>
      </c>
      <c r="E383" s="38" t="s">
        <v>10147</v>
      </c>
      <c r="F383" s="80" t="s">
        <v>10259</v>
      </c>
    </row>
    <row r="384" spans="1:6">
      <c r="A384" s="43" t="s">
        <v>2814</v>
      </c>
      <c r="B384" s="44" t="s">
        <v>2815</v>
      </c>
      <c r="C384" s="25" t="s">
        <v>2816</v>
      </c>
      <c r="D384" s="45" t="s">
        <v>10123</v>
      </c>
      <c r="E384" s="38" t="s">
        <v>10148</v>
      </c>
      <c r="F384" s="80" t="s">
        <v>10260</v>
      </c>
    </row>
    <row r="385" spans="1:6">
      <c r="A385" s="43" t="s">
        <v>2814</v>
      </c>
      <c r="B385" s="44" t="s">
        <v>2815</v>
      </c>
      <c r="C385" s="25" t="s">
        <v>2816</v>
      </c>
      <c r="D385" s="45" t="s">
        <v>10124</v>
      </c>
      <c r="E385" s="38" t="s">
        <v>10149</v>
      </c>
      <c r="F385" s="80" t="s">
        <v>10261</v>
      </c>
    </row>
    <row r="386" spans="1:6">
      <c r="A386" s="43" t="s">
        <v>2814</v>
      </c>
      <c r="B386" s="44" t="s">
        <v>2815</v>
      </c>
      <c r="C386" s="25" t="s">
        <v>2816</v>
      </c>
      <c r="D386" s="45" t="s">
        <v>10125</v>
      </c>
      <c r="E386" s="38" t="s">
        <v>10150</v>
      </c>
      <c r="F386" s="80" t="s">
        <v>10262</v>
      </c>
    </row>
    <row r="387" spans="1:6">
      <c r="A387" s="43" t="s">
        <v>2814</v>
      </c>
      <c r="B387" s="44" t="s">
        <v>2815</v>
      </c>
      <c r="C387" s="25" t="s">
        <v>2816</v>
      </c>
      <c r="D387" s="45" t="s">
        <v>10126</v>
      </c>
      <c r="E387" s="38" t="s">
        <v>10151</v>
      </c>
      <c r="F387" s="80" t="s">
        <v>10263</v>
      </c>
    </row>
    <row r="388" spans="1:6">
      <c r="A388" s="43" t="s">
        <v>2814</v>
      </c>
      <c r="B388" s="44" t="s">
        <v>2815</v>
      </c>
      <c r="C388" s="25" t="s">
        <v>2816</v>
      </c>
      <c r="D388" s="45" t="s">
        <v>10127</v>
      </c>
      <c r="E388" s="38" t="s">
        <v>10152</v>
      </c>
      <c r="F388" s="80" t="s">
        <v>10264</v>
      </c>
    </row>
    <row r="389" spans="1:6">
      <c r="A389" s="43" t="s">
        <v>2814</v>
      </c>
      <c r="B389" s="44" t="s">
        <v>2815</v>
      </c>
      <c r="C389" s="25" t="s">
        <v>2816</v>
      </c>
      <c r="D389" s="45" t="s">
        <v>10128</v>
      </c>
      <c r="E389" s="38" t="s">
        <v>10153</v>
      </c>
      <c r="F389" s="80" t="s">
        <v>10265</v>
      </c>
    </row>
    <row r="390" spans="1:6">
      <c r="A390" s="43" t="s">
        <v>2814</v>
      </c>
      <c r="B390" s="44" t="s">
        <v>2815</v>
      </c>
      <c r="C390" s="25" t="s">
        <v>2816</v>
      </c>
      <c r="D390" s="45" t="s">
        <v>10129</v>
      </c>
      <c r="E390" s="38" t="s">
        <v>10154</v>
      </c>
      <c r="F390" s="80" t="s">
        <v>10266</v>
      </c>
    </row>
    <row r="391" spans="1:6">
      <c r="A391" s="43" t="s">
        <v>2814</v>
      </c>
      <c r="B391" s="44" t="s">
        <v>2815</v>
      </c>
      <c r="C391" s="25" t="s">
        <v>2816</v>
      </c>
      <c r="D391" s="45" t="s">
        <v>10130</v>
      </c>
      <c r="E391" s="38" t="s">
        <v>10155</v>
      </c>
      <c r="F391" s="80" t="s">
        <v>10267</v>
      </c>
    </row>
    <row r="392" spans="1:6">
      <c r="A392" s="43" t="s">
        <v>2814</v>
      </c>
      <c r="B392" s="44" t="s">
        <v>2815</v>
      </c>
      <c r="C392" s="25" t="s">
        <v>2816</v>
      </c>
      <c r="D392" s="45" t="s">
        <v>10131</v>
      </c>
      <c r="E392" s="38" t="s">
        <v>10136</v>
      </c>
      <c r="F392" s="80" t="s">
        <v>10268</v>
      </c>
    </row>
    <row r="393" spans="1:6">
      <c r="A393" s="43" t="s">
        <v>2814</v>
      </c>
      <c r="B393" s="44" t="s">
        <v>2815</v>
      </c>
      <c r="C393" s="25" t="s">
        <v>2816</v>
      </c>
      <c r="D393" s="45" t="s">
        <v>10132</v>
      </c>
      <c r="E393" s="38" t="s">
        <v>10156</v>
      </c>
      <c r="F393" s="80" t="s">
        <v>10269</v>
      </c>
    </row>
    <row r="394" spans="1:6">
      <c r="A394" s="43" t="s">
        <v>2814</v>
      </c>
      <c r="B394" s="44" t="s">
        <v>2815</v>
      </c>
      <c r="C394" s="25" t="s">
        <v>2816</v>
      </c>
      <c r="D394" s="45" t="s">
        <v>9926</v>
      </c>
      <c r="E394" s="38" t="s">
        <v>9952</v>
      </c>
      <c r="F394" s="80" t="s">
        <v>10270</v>
      </c>
    </row>
    <row r="395" spans="1:6">
      <c r="A395" s="43" t="s">
        <v>2814</v>
      </c>
      <c r="B395" s="44" t="s">
        <v>2815</v>
      </c>
      <c r="C395" s="25" t="s">
        <v>2816</v>
      </c>
      <c r="D395" s="45" t="s">
        <v>9927</v>
      </c>
      <c r="E395" s="38" t="s">
        <v>9953</v>
      </c>
      <c r="F395" s="80" t="s">
        <v>10271</v>
      </c>
    </row>
    <row r="396" spans="1:6">
      <c r="A396" s="43" t="s">
        <v>2814</v>
      </c>
      <c r="B396" s="44" t="s">
        <v>2815</v>
      </c>
      <c r="C396" s="25" t="s">
        <v>2816</v>
      </c>
      <c r="D396" s="45" t="s">
        <v>9928</v>
      </c>
      <c r="E396" s="38" t="s">
        <v>9954</v>
      </c>
      <c r="F396" s="80" t="s">
        <v>10272</v>
      </c>
    </row>
    <row r="397" spans="1:6">
      <c r="A397" s="43" t="s">
        <v>2814</v>
      </c>
      <c r="B397" s="44" t="s">
        <v>2815</v>
      </c>
      <c r="C397" s="25" t="s">
        <v>2816</v>
      </c>
      <c r="D397" s="45" t="s">
        <v>9929</v>
      </c>
      <c r="E397" s="38" t="s">
        <v>9955</v>
      </c>
      <c r="F397" s="80" t="s">
        <v>10273</v>
      </c>
    </row>
    <row r="398" spans="1:6">
      <c r="A398" s="43" t="s">
        <v>2814</v>
      </c>
      <c r="B398" s="44" t="s">
        <v>2815</v>
      </c>
      <c r="C398" s="25" t="s">
        <v>2816</v>
      </c>
      <c r="D398" s="45" t="s">
        <v>9930</v>
      </c>
      <c r="E398" s="38" t="s">
        <v>9956</v>
      </c>
      <c r="F398" s="80" t="s">
        <v>10274</v>
      </c>
    </row>
    <row r="399" spans="1:6">
      <c r="A399" s="43" t="s">
        <v>2814</v>
      </c>
      <c r="B399" s="44" t="s">
        <v>2815</v>
      </c>
      <c r="C399" s="25" t="s">
        <v>2816</v>
      </c>
      <c r="D399" s="45" t="s">
        <v>9931</v>
      </c>
      <c r="E399" s="38" t="s">
        <v>9957</v>
      </c>
      <c r="F399" s="80" t="s">
        <v>10275</v>
      </c>
    </row>
    <row r="400" spans="1:6">
      <c r="A400" s="43" t="s">
        <v>2814</v>
      </c>
      <c r="B400" s="44" t="s">
        <v>2815</v>
      </c>
      <c r="C400" s="25" t="s">
        <v>2816</v>
      </c>
      <c r="D400" s="45" t="s">
        <v>9932</v>
      </c>
      <c r="E400" s="38" t="s">
        <v>9958</v>
      </c>
      <c r="F400" s="80" t="s">
        <v>10276</v>
      </c>
    </row>
    <row r="401" spans="1:6">
      <c r="A401" s="43" t="s">
        <v>2814</v>
      </c>
      <c r="B401" s="44" t="s">
        <v>2815</v>
      </c>
      <c r="C401" s="25" t="s">
        <v>2816</v>
      </c>
      <c r="D401" s="45" t="s">
        <v>9933</v>
      </c>
      <c r="E401" s="38" t="s">
        <v>9959</v>
      </c>
      <c r="F401" s="80" t="s">
        <v>10277</v>
      </c>
    </row>
    <row r="402" spans="1:6">
      <c r="A402" s="43" t="s">
        <v>2814</v>
      </c>
      <c r="B402" s="44" t="s">
        <v>2815</v>
      </c>
      <c r="C402" s="25" t="s">
        <v>2816</v>
      </c>
      <c r="D402" s="45" t="s">
        <v>9934</v>
      </c>
      <c r="E402" s="38" t="s">
        <v>9960</v>
      </c>
      <c r="F402" s="80" t="s">
        <v>10278</v>
      </c>
    </row>
    <row r="403" spans="1:6">
      <c r="A403" s="43" t="s">
        <v>2814</v>
      </c>
      <c r="B403" s="44" t="s">
        <v>2815</v>
      </c>
      <c r="C403" s="25" t="s">
        <v>2816</v>
      </c>
      <c r="D403" s="45" t="s">
        <v>9935</v>
      </c>
      <c r="E403" s="38" t="s">
        <v>9961</v>
      </c>
      <c r="F403" s="80" t="s">
        <v>10279</v>
      </c>
    </row>
    <row r="404" spans="1:6">
      <c r="A404" s="43" t="s">
        <v>2814</v>
      </c>
      <c r="B404" s="44" t="s">
        <v>2815</v>
      </c>
      <c r="C404" s="25" t="s">
        <v>2816</v>
      </c>
      <c r="D404" s="45" t="s">
        <v>9936</v>
      </c>
      <c r="E404" s="38" t="s">
        <v>9962</v>
      </c>
      <c r="F404" s="80" t="s">
        <v>10280</v>
      </c>
    </row>
    <row r="405" spans="1:6">
      <c r="A405" s="43" t="s">
        <v>2814</v>
      </c>
      <c r="B405" s="44" t="s">
        <v>2815</v>
      </c>
      <c r="C405" s="25" t="s">
        <v>2816</v>
      </c>
      <c r="D405" s="45" t="s">
        <v>9937</v>
      </c>
      <c r="E405" s="38" t="s">
        <v>9963</v>
      </c>
      <c r="F405" s="80" t="s">
        <v>10281</v>
      </c>
    </row>
    <row r="406" spans="1:6">
      <c r="A406" s="43" t="s">
        <v>2814</v>
      </c>
      <c r="B406" s="44" t="s">
        <v>2815</v>
      </c>
      <c r="C406" s="25" t="s">
        <v>2816</v>
      </c>
      <c r="D406" s="45" t="s">
        <v>9938</v>
      </c>
      <c r="E406" s="38" t="s">
        <v>9964</v>
      </c>
      <c r="F406" s="80" t="s">
        <v>10282</v>
      </c>
    </row>
    <row r="407" spans="1:6">
      <c r="A407" s="43" t="s">
        <v>2814</v>
      </c>
      <c r="B407" s="44" t="s">
        <v>2815</v>
      </c>
      <c r="C407" s="25" t="s">
        <v>2816</v>
      </c>
      <c r="D407" s="45" t="s">
        <v>9939</v>
      </c>
      <c r="E407" s="38" t="s">
        <v>9965</v>
      </c>
      <c r="F407" s="80" t="s">
        <v>10283</v>
      </c>
    </row>
    <row r="408" spans="1:6">
      <c r="A408" s="43" t="s">
        <v>2814</v>
      </c>
      <c r="B408" s="44" t="s">
        <v>2815</v>
      </c>
      <c r="C408" s="25" t="s">
        <v>2816</v>
      </c>
      <c r="D408" s="45" t="s">
        <v>9940</v>
      </c>
      <c r="E408" s="38" t="s">
        <v>9966</v>
      </c>
      <c r="F408" s="80" t="s">
        <v>10284</v>
      </c>
    </row>
    <row r="409" spans="1:6">
      <c r="A409" s="43" t="s">
        <v>2814</v>
      </c>
      <c r="B409" s="44" t="s">
        <v>2815</v>
      </c>
      <c r="C409" s="25" t="s">
        <v>2816</v>
      </c>
      <c r="D409" s="45" t="s">
        <v>9941</v>
      </c>
      <c r="E409" s="38" t="s">
        <v>9967</v>
      </c>
      <c r="F409" s="80" t="s">
        <v>10285</v>
      </c>
    </row>
    <row r="410" spans="1:6">
      <c r="A410" s="43" t="s">
        <v>2814</v>
      </c>
      <c r="B410" s="44" t="s">
        <v>2815</v>
      </c>
      <c r="C410" s="25" t="s">
        <v>2816</v>
      </c>
      <c r="D410" s="45" t="s">
        <v>9942</v>
      </c>
      <c r="E410" s="38" t="s">
        <v>9968</v>
      </c>
      <c r="F410" s="80" t="s">
        <v>10286</v>
      </c>
    </row>
    <row r="411" spans="1:6">
      <c r="A411" s="43" t="s">
        <v>2814</v>
      </c>
      <c r="B411" s="44" t="s">
        <v>2815</v>
      </c>
      <c r="C411" s="25" t="s">
        <v>2816</v>
      </c>
      <c r="D411" s="45" t="s">
        <v>9943</v>
      </c>
      <c r="E411" s="38" t="s">
        <v>9969</v>
      </c>
      <c r="F411" s="80" t="s">
        <v>10287</v>
      </c>
    </row>
    <row r="412" spans="1:6">
      <c r="A412" s="43" t="s">
        <v>2814</v>
      </c>
      <c r="B412" s="44" t="s">
        <v>2815</v>
      </c>
      <c r="C412" s="25" t="s">
        <v>2816</v>
      </c>
      <c r="D412" s="45" t="s">
        <v>9944</v>
      </c>
      <c r="E412" s="38" t="s">
        <v>9970</v>
      </c>
      <c r="F412" s="80" t="s">
        <v>10288</v>
      </c>
    </row>
    <row r="413" spans="1:6">
      <c r="A413" s="43" t="s">
        <v>2814</v>
      </c>
      <c r="B413" s="44" t="s">
        <v>2815</v>
      </c>
      <c r="C413" s="25" t="s">
        <v>2816</v>
      </c>
      <c r="D413" s="45" t="s">
        <v>9945</v>
      </c>
      <c r="E413" s="38" t="s">
        <v>9971</v>
      </c>
      <c r="F413" s="80" t="s">
        <v>10289</v>
      </c>
    </row>
    <row r="414" spans="1:6">
      <c r="A414" s="43" t="s">
        <v>2814</v>
      </c>
      <c r="B414" s="44" t="s">
        <v>2815</v>
      </c>
      <c r="C414" s="25" t="s">
        <v>2816</v>
      </c>
      <c r="D414" s="45" t="s">
        <v>9946</v>
      </c>
      <c r="E414" s="38" t="s">
        <v>9972</v>
      </c>
      <c r="F414" s="80" t="s">
        <v>10290</v>
      </c>
    </row>
    <row r="415" spans="1:6">
      <c r="A415" s="43" t="s">
        <v>2814</v>
      </c>
      <c r="B415" s="44" t="s">
        <v>2815</v>
      </c>
      <c r="C415" s="25" t="s">
        <v>2816</v>
      </c>
      <c r="D415" s="45" t="s">
        <v>9947</v>
      </c>
      <c r="E415" s="38" t="s">
        <v>9973</v>
      </c>
      <c r="F415" s="80" t="s">
        <v>10291</v>
      </c>
    </row>
    <row r="416" spans="1:6">
      <c r="A416" s="43" t="s">
        <v>2814</v>
      </c>
      <c r="B416" s="44" t="s">
        <v>2815</v>
      </c>
      <c r="C416" s="25" t="s">
        <v>2816</v>
      </c>
      <c r="D416" s="45" t="s">
        <v>9948</v>
      </c>
      <c r="E416" s="38" t="s">
        <v>9974</v>
      </c>
      <c r="F416" s="80" t="s">
        <v>10292</v>
      </c>
    </row>
    <row r="417" spans="1:6">
      <c r="A417" s="43" t="s">
        <v>2814</v>
      </c>
      <c r="B417" s="44" t="s">
        <v>2815</v>
      </c>
      <c r="C417" s="25" t="s">
        <v>2816</v>
      </c>
      <c r="D417" s="45" t="s">
        <v>9949</v>
      </c>
      <c r="E417" s="38" t="s">
        <v>9975</v>
      </c>
      <c r="F417" s="80" t="s">
        <v>10293</v>
      </c>
    </row>
    <row r="418" spans="1:6">
      <c r="A418" s="43" t="s">
        <v>2814</v>
      </c>
      <c r="B418" s="44" t="s">
        <v>2815</v>
      </c>
      <c r="C418" s="25" t="s">
        <v>2816</v>
      </c>
      <c r="D418" s="45" t="s">
        <v>9950</v>
      </c>
      <c r="E418" s="38" t="s">
        <v>9976</v>
      </c>
      <c r="F418" s="80" t="s">
        <v>10294</v>
      </c>
    </row>
    <row r="419" spans="1:6">
      <c r="A419" s="43" t="s">
        <v>2814</v>
      </c>
      <c r="B419" s="44" t="s">
        <v>2815</v>
      </c>
      <c r="C419" s="25" t="s">
        <v>2816</v>
      </c>
      <c r="D419" s="45" t="s">
        <v>9951</v>
      </c>
      <c r="E419" s="38" t="s">
        <v>9977</v>
      </c>
      <c r="F419" s="80" t="s">
        <v>10295</v>
      </c>
    </row>
    <row r="420" spans="1:6">
      <c r="A420" s="24" t="s">
        <v>2814</v>
      </c>
      <c r="B420" s="44" t="s">
        <v>2815</v>
      </c>
      <c r="C420" s="25" t="s">
        <v>1707</v>
      </c>
      <c r="D420" s="45" t="s">
        <v>5436</v>
      </c>
      <c r="E420" s="38" t="s">
        <v>5437</v>
      </c>
      <c r="F420" s="52" t="s">
        <v>6100</v>
      </c>
    </row>
    <row r="421" spans="1:6">
      <c r="A421" s="24" t="s">
        <v>2814</v>
      </c>
      <c r="B421" s="25" t="s">
        <v>2815</v>
      </c>
      <c r="C421" s="25" t="s">
        <v>1707</v>
      </c>
      <c r="D421" s="42" t="s">
        <v>453</v>
      </c>
      <c r="E421" s="38" t="s">
        <v>452</v>
      </c>
      <c r="F421" s="52" t="s">
        <v>4555</v>
      </c>
    </row>
    <row r="422" spans="1:6">
      <c r="A422" s="24" t="s">
        <v>2814</v>
      </c>
      <c r="B422" s="25" t="s">
        <v>2815</v>
      </c>
      <c r="C422" s="25" t="s">
        <v>1707</v>
      </c>
      <c r="D422" s="42" t="s">
        <v>4974</v>
      </c>
      <c r="E422" s="38" t="s">
        <v>1709</v>
      </c>
      <c r="F422" s="52" t="s">
        <v>5966</v>
      </c>
    </row>
    <row r="423" spans="1:6">
      <c r="A423" s="24" t="s">
        <v>2814</v>
      </c>
      <c r="B423" s="27" t="s">
        <v>2815</v>
      </c>
      <c r="C423" s="27" t="s">
        <v>1707</v>
      </c>
      <c r="D423" s="45" t="s">
        <v>6580</v>
      </c>
      <c r="E423" s="38" t="s">
        <v>6631</v>
      </c>
      <c r="F423" s="80" t="s">
        <v>10933</v>
      </c>
    </row>
    <row r="424" spans="1:6">
      <c r="A424" s="24" t="s">
        <v>2814</v>
      </c>
      <c r="B424" s="27" t="s">
        <v>2815</v>
      </c>
      <c r="C424" s="27" t="s">
        <v>1707</v>
      </c>
      <c r="D424" s="45" t="s">
        <v>6581</v>
      </c>
      <c r="E424" s="38" t="s">
        <v>6632</v>
      </c>
      <c r="F424" s="80" t="s">
        <v>10934</v>
      </c>
    </row>
    <row r="425" spans="1:6">
      <c r="A425" s="24" t="s">
        <v>2814</v>
      </c>
      <c r="B425" s="27" t="s">
        <v>2815</v>
      </c>
      <c r="C425" s="27" t="s">
        <v>1707</v>
      </c>
      <c r="D425" s="45" t="s">
        <v>6579</v>
      </c>
      <c r="E425" s="38" t="s">
        <v>6634</v>
      </c>
      <c r="F425" s="80" t="s">
        <v>10935</v>
      </c>
    </row>
    <row r="426" spans="1:6">
      <c r="A426" s="24" t="s">
        <v>2814</v>
      </c>
      <c r="B426" s="27" t="s">
        <v>2815</v>
      </c>
      <c r="C426" s="27" t="s">
        <v>1707</v>
      </c>
      <c r="D426" s="26" t="s">
        <v>6582</v>
      </c>
      <c r="E426" s="38" t="s">
        <v>6633</v>
      </c>
      <c r="F426" s="80" t="s">
        <v>10936</v>
      </c>
    </row>
    <row r="427" spans="1:6">
      <c r="A427" s="24" t="s">
        <v>2814</v>
      </c>
      <c r="B427" s="27" t="s">
        <v>2815</v>
      </c>
      <c r="C427" s="27" t="s">
        <v>1707</v>
      </c>
      <c r="D427" s="26" t="s">
        <v>6583</v>
      </c>
      <c r="E427" s="38" t="s">
        <v>6635</v>
      </c>
      <c r="F427" s="80" t="s">
        <v>10937</v>
      </c>
    </row>
    <row r="428" spans="1:6">
      <c r="A428" s="24" t="s">
        <v>2814</v>
      </c>
      <c r="B428" s="27" t="s">
        <v>2815</v>
      </c>
      <c r="C428" s="27" t="s">
        <v>1707</v>
      </c>
      <c r="D428" s="26" t="s">
        <v>6584</v>
      </c>
      <c r="E428" s="38" t="s">
        <v>6636</v>
      </c>
      <c r="F428" s="80" t="s">
        <v>10938</v>
      </c>
    </row>
    <row r="429" spans="1:6">
      <c r="A429" s="24" t="s">
        <v>2814</v>
      </c>
      <c r="B429" s="27" t="s">
        <v>2815</v>
      </c>
      <c r="C429" s="27" t="s">
        <v>1707</v>
      </c>
      <c r="D429" s="26" t="s">
        <v>6585</v>
      </c>
      <c r="E429" s="38" t="s">
        <v>6637</v>
      </c>
      <c r="F429" s="80" t="s">
        <v>10939</v>
      </c>
    </row>
    <row r="430" spans="1:6">
      <c r="A430" s="24" t="s">
        <v>2814</v>
      </c>
      <c r="B430" s="27" t="s">
        <v>2815</v>
      </c>
      <c r="C430" s="27" t="s">
        <v>1707</v>
      </c>
      <c r="D430" s="26" t="s">
        <v>6586</v>
      </c>
      <c r="E430" s="38" t="s">
        <v>6638</v>
      </c>
      <c r="F430" s="80" t="s">
        <v>10940</v>
      </c>
    </row>
    <row r="431" spans="1:6">
      <c r="A431" s="24" t="s">
        <v>2814</v>
      </c>
      <c r="B431" s="25" t="s">
        <v>2815</v>
      </c>
      <c r="C431" s="25" t="s">
        <v>1707</v>
      </c>
      <c r="D431" s="42" t="s">
        <v>1708</v>
      </c>
      <c r="E431" s="38" t="s">
        <v>5549</v>
      </c>
      <c r="F431" s="80" t="s">
        <v>12513</v>
      </c>
    </row>
    <row r="432" spans="1:6" ht="24">
      <c r="A432" s="24" t="s">
        <v>2814</v>
      </c>
      <c r="B432" s="27" t="s">
        <v>2815</v>
      </c>
      <c r="C432" s="27" t="s">
        <v>1707</v>
      </c>
      <c r="D432" s="26" t="s">
        <v>1710</v>
      </c>
      <c r="E432" s="38" t="s">
        <v>6738</v>
      </c>
      <c r="F432" s="80" t="s">
        <v>10941</v>
      </c>
    </row>
    <row r="433" spans="1:6">
      <c r="A433" s="24" t="s">
        <v>2814</v>
      </c>
      <c r="B433" s="25" t="s">
        <v>2815</v>
      </c>
      <c r="C433" s="25" t="s">
        <v>1707</v>
      </c>
      <c r="D433" s="42" t="s">
        <v>3399</v>
      </c>
      <c r="E433" s="38" t="s">
        <v>3400</v>
      </c>
      <c r="F433" s="80" t="s">
        <v>10942</v>
      </c>
    </row>
    <row r="434" spans="1:6">
      <c r="A434" s="24" t="s">
        <v>2814</v>
      </c>
      <c r="B434" s="25" t="s">
        <v>2815</v>
      </c>
      <c r="C434" s="25" t="s">
        <v>1707</v>
      </c>
      <c r="D434" s="42" t="s">
        <v>3344</v>
      </c>
      <c r="E434" s="38" t="s">
        <v>2360</v>
      </c>
      <c r="F434" s="80" t="s">
        <v>10943</v>
      </c>
    </row>
    <row r="435" spans="1:6">
      <c r="A435" s="24" t="s">
        <v>2814</v>
      </c>
      <c r="B435" s="25" t="s">
        <v>2815</v>
      </c>
      <c r="C435" s="25" t="s">
        <v>2361</v>
      </c>
      <c r="D435" s="42" t="s">
        <v>2362</v>
      </c>
      <c r="E435" s="38" t="s">
        <v>2363</v>
      </c>
      <c r="F435" s="80" t="s">
        <v>10944</v>
      </c>
    </row>
    <row r="436" spans="1:6">
      <c r="A436" s="24" t="s">
        <v>2814</v>
      </c>
      <c r="B436" s="25" t="s">
        <v>2815</v>
      </c>
      <c r="C436" s="25" t="s">
        <v>2361</v>
      </c>
      <c r="D436" s="42" t="s">
        <v>2364</v>
      </c>
      <c r="E436" s="38" t="s">
        <v>2365</v>
      </c>
      <c r="F436" s="52" t="s">
        <v>4114</v>
      </c>
    </row>
    <row r="437" spans="1:6">
      <c r="A437" s="24" t="s">
        <v>2814</v>
      </c>
      <c r="B437" s="25" t="s">
        <v>2815</v>
      </c>
      <c r="C437" s="25" t="s">
        <v>2361</v>
      </c>
      <c r="D437" s="42" t="s">
        <v>1834</v>
      </c>
      <c r="E437" s="38" t="s">
        <v>1835</v>
      </c>
      <c r="F437" s="80" t="s">
        <v>10945</v>
      </c>
    </row>
    <row r="438" spans="1:6">
      <c r="A438" s="24" t="s">
        <v>2814</v>
      </c>
      <c r="B438" s="25" t="s">
        <v>2815</v>
      </c>
      <c r="C438" s="25" t="s">
        <v>2361</v>
      </c>
      <c r="D438" s="42" t="s">
        <v>2132</v>
      </c>
      <c r="E438" s="38" t="s">
        <v>2133</v>
      </c>
      <c r="F438" s="80" t="s">
        <v>10946</v>
      </c>
    </row>
    <row r="439" spans="1:6">
      <c r="A439" s="24" t="s">
        <v>2814</v>
      </c>
      <c r="B439" s="25" t="s">
        <v>2815</v>
      </c>
      <c r="C439" s="25" t="s">
        <v>2361</v>
      </c>
      <c r="D439" s="42" t="s">
        <v>2247</v>
      </c>
      <c r="E439" s="38" t="s">
        <v>2248</v>
      </c>
      <c r="F439" s="52" t="s">
        <v>4113</v>
      </c>
    </row>
    <row r="440" spans="1:6">
      <c r="A440" s="24" t="s">
        <v>2814</v>
      </c>
      <c r="B440" s="25" t="s">
        <v>2815</v>
      </c>
      <c r="C440" s="25" t="s">
        <v>2655</v>
      </c>
      <c r="D440" s="42" t="s">
        <v>2656</v>
      </c>
      <c r="E440" s="38" t="s">
        <v>2657</v>
      </c>
      <c r="F440" s="80" t="s">
        <v>10947</v>
      </c>
    </row>
    <row r="441" spans="1:6">
      <c r="A441" s="24" t="s">
        <v>2814</v>
      </c>
      <c r="B441" s="44" t="s">
        <v>2815</v>
      </c>
      <c r="C441" s="25" t="s">
        <v>4451</v>
      </c>
      <c r="D441" s="45" t="s">
        <v>5353</v>
      </c>
      <c r="E441" s="38" t="s">
        <v>5885</v>
      </c>
      <c r="F441" s="52" t="s">
        <v>6101</v>
      </c>
    </row>
    <row r="442" spans="1:6">
      <c r="A442" s="24" t="s">
        <v>2814</v>
      </c>
      <c r="B442" s="25" t="s">
        <v>2815</v>
      </c>
      <c r="C442" s="25" t="s">
        <v>4451</v>
      </c>
      <c r="D442" s="42" t="s">
        <v>7813</v>
      </c>
      <c r="E442" s="38" t="s">
        <v>7824</v>
      </c>
      <c r="F442" s="80" t="s">
        <v>10296</v>
      </c>
    </row>
    <row r="443" spans="1:6">
      <c r="A443" s="24" t="s">
        <v>2814</v>
      </c>
      <c r="B443" s="25" t="s">
        <v>2815</v>
      </c>
      <c r="C443" s="25" t="s">
        <v>4451</v>
      </c>
      <c r="D443" s="42" t="s">
        <v>7653</v>
      </c>
      <c r="E443" s="38" t="s">
        <v>7663</v>
      </c>
      <c r="F443" s="80" t="s">
        <v>10297</v>
      </c>
    </row>
    <row r="444" spans="1:6">
      <c r="A444" s="24" t="s">
        <v>2814</v>
      </c>
      <c r="B444" s="25" t="s">
        <v>2815</v>
      </c>
      <c r="C444" s="25" t="s">
        <v>4451</v>
      </c>
      <c r="D444" s="42" t="s">
        <v>7654</v>
      </c>
      <c r="E444" s="38" t="s">
        <v>7664</v>
      </c>
      <c r="F444" s="80" t="s">
        <v>10298</v>
      </c>
    </row>
    <row r="445" spans="1:6">
      <c r="A445" s="24" t="s">
        <v>2814</v>
      </c>
      <c r="B445" s="25" t="s">
        <v>1046</v>
      </c>
      <c r="C445" s="25" t="s">
        <v>2154</v>
      </c>
      <c r="D445" s="42" t="s">
        <v>5346</v>
      </c>
      <c r="E445" s="38" t="s">
        <v>5553</v>
      </c>
      <c r="F445" s="52" t="s">
        <v>5988</v>
      </c>
    </row>
    <row r="446" spans="1:6">
      <c r="A446" s="24" t="s">
        <v>2814</v>
      </c>
      <c r="B446" s="25" t="s">
        <v>2815</v>
      </c>
      <c r="C446" s="25" t="s">
        <v>4451</v>
      </c>
      <c r="D446" s="42" t="s">
        <v>7655</v>
      </c>
      <c r="E446" s="38" t="s">
        <v>7665</v>
      </c>
      <c r="F446" s="80" t="s">
        <v>10299</v>
      </c>
    </row>
    <row r="447" spans="1:6">
      <c r="A447" s="24" t="s">
        <v>2814</v>
      </c>
      <c r="B447" s="25" t="s">
        <v>2815</v>
      </c>
      <c r="C447" s="25" t="s">
        <v>4451</v>
      </c>
      <c r="D447" s="42" t="s">
        <v>8409</v>
      </c>
      <c r="E447" s="38" t="s">
        <v>8414</v>
      </c>
      <c r="F447" s="80" t="s">
        <v>10300</v>
      </c>
    </row>
    <row r="448" spans="1:6">
      <c r="A448" s="43" t="s">
        <v>2814</v>
      </c>
      <c r="B448" s="44" t="s">
        <v>2815</v>
      </c>
      <c r="C448" s="25" t="s">
        <v>4451</v>
      </c>
      <c r="D448" s="45" t="s">
        <v>8103</v>
      </c>
      <c r="E448" s="38" t="s">
        <v>8110</v>
      </c>
      <c r="F448" s="80" t="s">
        <v>10301</v>
      </c>
    </row>
    <row r="449" spans="1:6">
      <c r="A449" s="43" t="s">
        <v>2814</v>
      </c>
      <c r="B449" s="44" t="s">
        <v>2815</v>
      </c>
      <c r="C449" s="25" t="s">
        <v>4451</v>
      </c>
      <c r="D449" s="42" t="s">
        <v>8410</v>
      </c>
      <c r="E449" s="38" t="s">
        <v>8415</v>
      </c>
      <c r="F449" s="80" t="s">
        <v>10302</v>
      </c>
    </row>
    <row r="450" spans="1:6">
      <c r="A450" s="43" t="s">
        <v>2814</v>
      </c>
      <c r="B450" s="44" t="s">
        <v>2815</v>
      </c>
      <c r="C450" s="25" t="s">
        <v>4451</v>
      </c>
      <c r="D450" s="45" t="s">
        <v>8406</v>
      </c>
      <c r="E450" s="38" t="s">
        <v>8411</v>
      </c>
      <c r="F450" s="80" t="s">
        <v>10300</v>
      </c>
    </row>
    <row r="451" spans="1:6">
      <c r="A451" s="87" t="s">
        <v>2814</v>
      </c>
      <c r="B451" s="81" t="s">
        <v>2815</v>
      </c>
      <c r="C451" s="49" t="s">
        <v>4451</v>
      </c>
      <c r="D451" s="86" t="s">
        <v>13114</v>
      </c>
      <c r="E451" s="72" t="s">
        <v>13116</v>
      </c>
      <c r="F451" s="80" t="s">
        <v>13153</v>
      </c>
    </row>
    <row r="452" spans="1:6">
      <c r="A452" s="24" t="s">
        <v>2814</v>
      </c>
      <c r="B452" s="25" t="s">
        <v>2815</v>
      </c>
      <c r="C452" s="25" t="s">
        <v>5324</v>
      </c>
      <c r="D452" s="42" t="s">
        <v>5311</v>
      </c>
      <c r="E452" s="38" t="s">
        <v>5320</v>
      </c>
      <c r="F452" s="52" t="s">
        <v>5984</v>
      </c>
    </row>
    <row r="453" spans="1:6">
      <c r="A453" s="24" t="s">
        <v>2814</v>
      </c>
      <c r="B453" s="25" t="s">
        <v>2815</v>
      </c>
      <c r="C453" s="25" t="s">
        <v>5324</v>
      </c>
      <c r="D453" s="42" t="s">
        <v>7782</v>
      </c>
      <c r="E453" s="38" t="s">
        <v>7783</v>
      </c>
      <c r="F453" s="80" t="s">
        <v>10303</v>
      </c>
    </row>
    <row r="454" spans="1:6">
      <c r="A454" s="24" t="s">
        <v>2814</v>
      </c>
      <c r="B454" s="25" t="s">
        <v>2815</v>
      </c>
      <c r="C454" s="25" t="s">
        <v>5324</v>
      </c>
      <c r="D454" s="42" t="s">
        <v>12834</v>
      </c>
      <c r="E454" s="38" t="s">
        <v>12831</v>
      </c>
      <c r="F454" s="80" t="s">
        <v>12836</v>
      </c>
    </row>
    <row r="455" spans="1:6">
      <c r="A455" s="24" t="s">
        <v>2814</v>
      </c>
      <c r="B455" s="25" t="s">
        <v>2815</v>
      </c>
      <c r="C455" s="25" t="s">
        <v>5324</v>
      </c>
      <c r="D455" s="42" t="s">
        <v>9769</v>
      </c>
      <c r="E455" s="38" t="s">
        <v>9771</v>
      </c>
      <c r="F455" s="80" t="s">
        <v>10304</v>
      </c>
    </row>
    <row r="456" spans="1:6">
      <c r="A456" s="24" t="s">
        <v>2814</v>
      </c>
      <c r="B456" s="25" t="s">
        <v>2815</v>
      </c>
      <c r="C456" s="25" t="s">
        <v>5324</v>
      </c>
      <c r="D456" s="42" t="s">
        <v>9742</v>
      </c>
      <c r="E456" s="38" t="s">
        <v>12952</v>
      </c>
      <c r="F456" s="80" t="s">
        <v>12971</v>
      </c>
    </row>
    <row r="457" spans="1:6">
      <c r="A457" s="24" t="s">
        <v>2814</v>
      </c>
      <c r="B457" s="25" t="s">
        <v>2815</v>
      </c>
      <c r="C457" s="25" t="s">
        <v>5324</v>
      </c>
      <c r="D457" s="42" t="s">
        <v>12885</v>
      </c>
      <c r="E457" s="38" t="s">
        <v>12893</v>
      </c>
      <c r="F457" s="80" t="s">
        <v>12970</v>
      </c>
    </row>
    <row r="458" spans="1:6">
      <c r="A458" s="24" t="s">
        <v>2814</v>
      </c>
      <c r="B458" s="25" t="s">
        <v>2815</v>
      </c>
      <c r="C458" s="25" t="s">
        <v>5324</v>
      </c>
      <c r="D458" s="42" t="s">
        <v>9743</v>
      </c>
      <c r="E458" s="38" t="s">
        <v>9745</v>
      </c>
      <c r="F458" s="80" t="s">
        <v>10305</v>
      </c>
    </row>
    <row r="459" spans="1:6">
      <c r="A459" s="24" t="s">
        <v>2814</v>
      </c>
      <c r="B459" s="25" t="s">
        <v>2815</v>
      </c>
      <c r="C459" s="25" t="s">
        <v>5324</v>
      </c>
      <c r="D459" s="42" t="s">
        <v>9514</v>
      </c>
      <c r="E459" s="38" t="s">
        <v>9516</v>
      </c>
      <c r="F459" s="80" t="s">
        <v>10306</v>
      </c>
    </row>
    <row r="460" spans="1:6">
      <c r="A460" s="24" t="s">
        <v>2814</v>
      </c>
      <c r="B460" s="25" t="s">
        <v>2815</v>
      </c>
      <c r="C460" s="25" t="s">
        <v>5324</v>
      </c>
      <c r="D460" s="42" t="s">
        <v>8122</v>
      </c>
      <c r="E460" s="38" t="s">
        <v>8153</v>
      </c>
      <c r="F460" s="80" t="s">
        <v>10948</v>
      </c>
    </row>
    <row r="461" spans="1:6">
      <c r="A461" s="24" t="s">
        <v>2814</v>
      </c>
      <c r="B461" s="25" t="s">
        <v>2815</v>
      </c>
      <c r="C461" s="25" t="s">
        <v>5324</v>
      </c>
      <c r="D461" s="42" t="s">
        <v>8123</v>
      </c>
      <c r="E461" s="38" t="s">
        <v>8124</v>
      </c>
      <c r="F461" s="80" t="s">
        <v>10949</v>
      </c>
    </row>
    <row r="462" spans="1:6">
      <c r="A462" s="24" t="s">
        <v>2814</v>
      </c>
      <c r="B462" s="25" t="s">
        <v>2815</v>
      </c>
      <c r="C462" s="25" t="s">
        <v>5324</v>
      </c>
      <c r="D462" s="42" t="s">
        <v>8125</v>
      </c>
      <c r="E462" s="38" t="s">
        <v>8154</v>
      </c>
      <c r="F462" s="80" t="s">
        <v>10950</v>
      </c>
    </row>
    <row r="463" spans="1:6">
      <c r="A463" s="24" t="s">
        <v>2814</v>
      </c>
      <c r="B463" s="25" t="s">
        <v>2815</v>
      </c>
      <c r="C463" s="25" t="s">
        <v>5324</v>
      </c>
      <c r="D463" s="42" t="s">
        <v>8126</v>
      </c>
      <c r="E463" s="38" t="s">
        <v>8152</v>
      </c>
      <c r="F463" s="80" t="s">
        <v>10951</v>
      </c>
    </row>
    <row r="464" spans="1:6">
      <c r="A464" s="24" t="s">
        <v>2814</v>
      </c>
      <c r="B464" s="25" t="s">
        <v>2815</v>
      </c>
      <c r="C464" s="25" t="s">
        <v>5324</v>
      </c>
      <c r="D464" s="42" t="s">
        <v>8127</v>
      </c>
      <c r="E464" s="38" t="s">
        <v>8155</v>
      </c>
      <c r="F464" s="80" t="s">
        <v>10952</v>
      </c>
    </row>
    <row r="465" spans="1:6">
      <c r="A465" s="24" t="s">
        <v>2814</v>
      </c>
      <c r="B465" s="25" t="s">
        <v>2815</v>
      </c>
      <c r="C465" s="25" t="s">
        <v>5324</v>
      </c>
      <c r="D465" s="42" t="s">
        <v>8128</v>
      </c>
      <c r="E465" s="38" t="s">
        <v>8129</v>
      </c>
      <c r="F465" s="80" t="s">
        <v>10953</v>
      </c>
    </row>
    <row r="466" spans="1:6">
      <c r="A466" s="24" t="s">
        <v>2814</v>
      </c>
      <c r="B466" s="25" t="s">
        <v>2815</v>
      </c>
      <c r="C466" s="25" t="s">
        <v>5324</v>
      </c>
      <c r="D466" s="42" t="s">
        <v>8130</v>
      </c>
      <c r="E466" s="38" t="s">
        <v>8131</v>
      </c>
      <c r="F466" s="80" t="s">
        <v>10954</v>
      </c>
    </row>
    <row r="467" spans="1:6">
      <c r="A467" s="24" t="s">
        <v>2814</v>
      </c>
      <c r="B467" s="25" t="s">
        <v>2815</v>
      </c>
      <c r="C467" s="25" t="s">
        <v>5324</v>
      </c>
      <c r="D467" s="42" t="s">
        <v>9700</v>
      </c>
      <c r="E467" s="38" t="s">
        <v>9699</v>
      </c>
      <c r="F467" s="80" t="s">
        <v>10955</v>
      </c>
    </row>
    <row r="468" spans="1:6">
      <c r="A468" s="24" t="s">
        <v>2814</v>
      </c>
      <c r="B468" s="25" t="s">
        <v>2815</v>
      </c>
      <c r="C468" s="25" t="s">
        <v>5367</v>
      </c>
      <c r="D468" s="42" t="s">
        <v>5363</v>
      </c>
      <c r="E468" s="38" t="s">
        <v>5550</v>
      </c>
      <c r="F468" s="52" t="s">
        <v>5985</v>
      </c>
    </row>
    <row r="469" spans="1:6">
      <c r="A469" s="43" t="s">
        <v>2814</v>
      </c>
      <c r="B469" s="44" t="s">
        <v>2815</v>
      </c>
      <c r="C469" s="25" t="s">
        <v>8164</v>
      </c>
      <c r="D469" s="45" t="s">
        <v>8108</v>
      </c>
      <c r="E469" s="38" t="s">
        <v>8151</v>
      </c>
      <c r="F469" s="80" t="s">
        <v>10956</v>
      </c>
    </row>
    <row r="470" spans="1:6">
      <c r="A470" s="24" t="s">
        <v>2814</v>
      </c>
      <c r="B470" s="25" t="s">
        <v>1046</v>
      </c>
      <c r="C470" s="25" t="s">
        <v>2154</v>
      </c>
      <c r="D470" s="42" t="s">
        <v>3915</v>
      </c>
      <c r="E470" s="38" t="s">
        <v>3914</v>
      </c>
      <c r="F470" s="52" t="s">
        <v>4115</v>
      </c>
    </row>
    <row r="471" spans="1:6">
      <c r="A471" s="24" t="s">
        <v>2814</v>
      </c>
      <c r="B471" s="25" t="s">
        <v>1046</v>
      </c>
      <c r="C471" s="25" t="s">
        <v>2154</v>
      </c>
      <c r="D471" s="42" t="s">
        <v>555</v>
      </c>
      <c r="E471" s="38" t="s">
        <v>5300</v>
      </c>
      <c r="F471" s="52" t="s">
        <v>4557</v>
      </c>
    </row>
    <row r="472" spans="1:6">
      <c r="A472" s="24" t="s">
        <v>2814</v>
      </c>
      <c r="B472" s="25" t="s">
        <v>1046</v>
      </c>
      <c r="C472" s="25" t="s">
        <v>2154</v>
      </c>
      <c r="D472" s="42" t="s">
        <v>556</v>
      </c>
      <c r="E472" s="38" t="s">
        <v>5301</v>
      </c>
      <c r="F472" s="52" t="s">
        <v>4558</v>
      </c>
    </row>
    <row r="473" spans="1:6">
      <c r="A473" s="24" t="s">
        <v>2814</v>
      </c>
      <c r="B473" s="25" t="s">
        <v>1046</v>
      </c>
      <c r="C473" s="25" t="s">
        <v>2154</v>
      </c>
      <c r="D473" s="42" t="s">
        <v>557</v>
      </c>
      <c r="E473" s="38" t="s">
        <v>5302</v>
      </c>
      <c r="F473" s="52" t="s">
        <v>4559</v>
      </c>
    </row>
    <row r="474" spans="1:6">
      <c r="A474" s="24" t="s">
        <v>2814</v>
      </c>
      <c r="B474" s="25" t="s">
        <v>1046</v>
      </c>
      <c r="C474" s="25" t="s">
        <v>2154</v>
      </c>
      <c r="D474" s="42" t="s">
        <v>5045</v>
      </c>
      <c r="E474" s="38" t="s">
        <v>5046</v>
      </c>
      <c r="F474" s="52" t="s">
        <v>4559</v>
      </c>
    </row>
    <row r="475" spans="1:6">
      <c r="A475" s="24" t="s">
        <v>2814</v>
      </c>
      <c r="B475" s="25" t="s">
        <v>1046</v>
      </c>
      <c r="C475" s="25" t="s">
        <v>2154</v>
      </c>
      <c r="D475" s="42" t="s">
        <v>5049</v>
      </c>
      <c r="E475" s="38" t="s">
        <v>5050</v>
      </c>
      <c r="F475" s="52" t="s">
        <v>4559</v>
      </c>
    </row>
    <row r="476" spans="1:6">
      <c r="A476" s="24" t="s">
        <v>2814</v>
      </c>
      <c r="B476" s="25" t="s">
        <v>1046</v>
      </c>
      <c r="C476" s="25" t="s">
        <v>2154</v>
      </c>
      <c r="D476" s="42" t="s">
        <v>5047</v>
      </c>
      <c r="E476" s="38" t="s">
        <v>5048</v>
      </c>
      <c r="F476" s="52" t="s">
        <v>4559</v>
      </c>
    </row>
    <row r="477" spans="1:6">
      <c r="A477" s="24" t="s">
        <v>2814</v>
      </c>
      <c r="B477" s="25" t="s">
        <v>1046</v>
      </c>
      <c r="C477" s="25" t="s">
        <v>2154</v>
      </c>
      <c r="D477" s="42" t="s">
        <v>5361</v>
      </c>
      <c r="E477" s="38" t="s">
        <v>5362</v>
      </c>
      <c r="F477" s="52" t="s">
        <v>5997</v>
      </c>
    </row>
    <row r="478" spans="1:6">
      <c r="A478" s="24" t="s">
        <v>2814</v>
      </c>
      <c r="B478" s="44" t="s">
        <v>1046</v>
      </c>
      <c r="C478" s="25" t="s">
        <v>2154</v>
      </c>
      <c r="D478" s="45" t="s">
        <v>5426</v>
      </c>
      <c r="E478" s="38" t="s">
        <v>5428</v>
      </c>
      <c r="F478" s="52" t="s">
        <v>6098</v>
      </c>
    </row>
    <row r="479" spans="1:6">
      <c r="A479" s="24" t="s">
        <v>2814</v>
      </c>
      <c r="B479" s="44" t="s">
        <v>1046</v>
      </c>
      <c r="C479" s="25" t="s">
        <v>2154</v>
      </c>
      <c r="D479" s="45" t="s">
        <v>5427</v>
      </c>
      <c r="E479" s="38" t="s">
        <v>5429</v>
      </c>
      <c r="F479" s="52" t="s">
        <v>6099</v>
      </c>
    </row>
    <row r="480" spans="1:6">
      <c r="A480" s="24" t="s">
        <v>2814</v>
      </c>
      <c r="B480" s="25" t="s">
        <v>1046</v>
      </c>
      <c r="C480" s="25" t="s">
        <v>2154</v>
      </c>
      <c r="D480" s="42" t="s">
        <v>5348</v>
      </c>
      <c r="E480" s="38" t="s">
        <v>5554</v>
      </c>
      <c r="F480" s="52" t="s">
        <v>5989</v>
      </c>
    </row>
    <row r="481" spans="1:6">
      <c r="A481" s="24" t="s">
        <v>2814</v>
      </c>
      <c r="B481" s="25" t="s">
        <v>1046</v>
      </c>
      <c r="C481" s="25" t="s">
        <v>2154</v>
      </c>
      <c r="D481" s="42" t="s">
        <v>5349</v>
      </c>
      <c r="E481" s="38" t="s">
        <v>5555</v>
      </c>
      <c r="F481" s="52" t="s">
        <v>5990</v>
      </c>
    </row>
    <row r="482" spans="1:6">
      <c r="A482" s="24" t="s">
        <v>2814</v>
      </c>
      <c r="B482" s="25" t="s">
        <v>1046</v>
      </c>
      <c r="C482" s="25" t="s">
        <v>2154</v>
      </c>
      <c r="D482" s="42" t="s">
        <v>5350</v>
      </c>
      <c r="E482" s="38" t="s">
        <v>5556</v>
      </c>
      <c r="F482" s="52" t="s">
        <v>5991</v>
      </c>
    </row>
    <row r="483" spans="1:6">
      <c r="A483" s="24" t="s">
        <v>2814</v>
      </c>
      <c r="B483" s="25" t="s">
        <v>1046</v>
      </c>
      <c r="C483" s="25" t="s">
        <v>2154</v>
      </c>
      <c r="D483" s="42" t="s">
        <v>5351</v>
      </c>
      <c r="E483" s="38" t="s">
        <v>5557</v>
      </c>
      <c r="F483" s="52" t="s">
        <v>5992</v>
      </c>
    </row>
    <row r="484" spans="1:6">
      <c r="A484" s="24" t="s">
        <v>2814</v>
      </c>
      <c r="B484" s="25" t="s">
        <v>1046</v>
      </c>
      <c r="C484" s="25" t="s">
        <v>2154</v>
      </c>
      <c r="D484" s="42" t="s">
        <v>5352</v>
      </c>
      <c r="E484" s="38" t="s">
        <v>5558</v>
      </c>
      <c r="F484" s="52" t="s">
        <v>5993</v>
      </c>
    </row>
    <row r="485" spans="1:6">
      <c r="A485" s="24" t="s">
        <v>2814</v>
      </c>
      <c r="B485" s="25" t="s">
        <v>1046</v>
      </c>
      <c r="C485" s="25" t="s">
        <v>2154</v>
      </c>
      <c r="D485" s="42" t="s">
        <v>5412</v>
      </c>
      <c r="E485" s="38" t="s">
        <v>5559</v>
      </c>
      <c r="F485" s="52" t="s">
        <v>5994</v>
      </c>
    </row>
    <row r="486" spans="1:6">
      <c r="A486" s="24" t="s">
        <v>2814</v>
      </c>
      <c r="B486" s="25" t="s">
        <v>1046</v>
      </c>
      <c r="C486" s="25" t="s">
        <v>2154</v>
      </c>
      <c r="D486" s="42" t="s">
        <v>5343</v>
      </c>
      <c r="E486" s="38" t="s">
        <v>5551</v>
      </c>
      <c r="F486" s="52" t="s">
        <v>5986</v>
      </c>
    </row>
    <row r="487" spans="1:6">
      <c r="A487" s="24" t="s">
        <v>2814</v>
      </c>
      <c r="B487" s="25" t="s">
        <v>1046</v>
      </c>
      <c r="C487" s="25" t="s">
        <v>2154</v>
      </c>
      <c r="D487" s="42" t="s">
        <v>5344</v>
      </c>
      <c r="E487" s="38" t="s">
        <v>5552</v>
      </c>
      <c r="F487" s="52" t="s">
        <v>5987</v>
      </c>
    </row>
    <row r="488" spans="1:6">
      <c r="A488" s="24" t="s">
        <v>2814</v>
      </c>
      <c r="B488" s="25" t="s">
        <v>1046</v>
      </c>
      <c r="C488" s="25" t="s">
        <v>2154</v>
      </c>
      <c r="D488" s="42" t="s">
        <v>5359</v>
      </c>
      <c r="E488" s="38" t="s">
        <v>5560</v>
      </c>
      <c r="F488" s="52" t="s">
        <v>5995</v>
      </c>
    </row>
    <row r="489" spans="1:6">
      <c r="A489" s="24" t="s">
        <v>2814</v>
      </c>
      <c r="B489" s="25" t="s">
        <v>1046</v>
      </c>
      <c r="C489" s="25" t="s">
        <v>2154</v>
      </c>
      <c r="D489" s="42" t="s">
        <v>5360</v>
      </c>
      <c r="E489" s="38" t="s">
        <v>5561</v>
      </c>
      <c r="F489" s="52" t="s">
        <v>5996</v>
      </c>
    </row>
    <row r="490" spans="1:6">
      <c r="A490" s="24" t="s">
        <v>2814</v>
      </c>
      <c r="B490" s="25" t="s">
        <v>1046</v>
      </c>
      <c r="C490" s="25" t="s">
        <v>2154</v>
      </c>
      <c r="D490" s="42" t="s">
        <v>2155</v>
      </c>
      <c r="E490" s="38" t="s">
        <v>2156</v>
      </c>
      <c r="F490" s="80" t="s">
        <v>10957</v>
      </c>
    </row>
    <row r="491" spans="1:6">
      <c r="A491" s="24" t="s">
        <v>2814</v>
      </c>
      <c r="B491" s="25" t="s">
        <v>1046</v>
      </c>
      <c r="C491" s="25" t="s">
        <v>2154</v>
      </c>
      <c r="D491" s="42" t="s">
        <v>2157</v>
      </c>
      <c r="E491" s="38" t="s">
        <v>2158</v>
      </c>
      <c r="F491" s="80" t="s">
        <v>10958</v>
      </c>
    </row>
    <row r="492" spans="1:6">
      <c r="A492" s="24" t="s">
        <v>2814</v>
      </c>
      <c r="B492" s="25" t="s">
        <v>1046</v>
      </c>
      <c r="C492" s="25" t="s">
        <v>2154</v>
      </c>
      <c r="D492" s="42" t="s">
        <v>2159</v>
      </c>
      <c r="E492" s="38" t="s">
        <v>2160</v>
      </c>
      <c r="F492" s="80" t="s">
        <v>10959</v>
      </c>
    </row>
    <row r="493" spans="1:6">
      <c r="A493" s="24" t="s">
        <v>2814</v>
      </c>
      <c r="B493" s="25" t="s">
        <v>1046</v>
      </c>
      <c r="C493" s="25" t="s">
        <v>2154</v>
      </c>
      <c r="D493" s="42" t="s">
        <v>2161</v>
      </c>
      <c r="E493" s="38" t="s">
        <v>2162</v>
      </c>
      <c r="F493" s="80" t="s">
        <v>10960</v>
      </c>
    </row>
    <row r="494" spans="1:6">
      <c r="A494" s="24" t="s">
        <v>2814</v>
      </c>
      <c r="B494" s="25" t="s">
        <v>1046</v>
      </c>
      <c r="C494" s="25" t="s">
        <v>2154</v>
      </c>
      <c r="D494" s="42" t="s">
        <v>2163</v>
      </c>
      <c r="E494" s="38" t="s">
        <v>2164</v>
      </c>
      <c r="F494" s="80" t="s">
        <v>10961</v>
      </c>
    </row>
    <row r="495" spans="1:6">
      <c r="A495" s="24" t="s">
        <v>2814</v>
      </c>
      <c r="B495" s="25" t="s">
        <v>1046</v>
      </c>
      <c r="C495" s="25" t="s">
        <v>2154</v>
      </c>
      <c r="D495" s="42" t="s">
        <v>2165</v>
      </c>
      <c r="E495" s="38" t="s">
        <v>2166</v>
      </c>
      <c r="F495" s="80" t="s">
        <v>10962</v>
      </c>
    </row>
    <row r="496" spans="1:6">
      <c r="A496" s="24" t="s">
        <v>2814</v>
      </c>
      <c r="B496" s="25" t="s">
        <v>1046</v>
      </c>
      <c r="C496" s="25" t="s">
        <v>2154</v>
      </c>
      <c r="D496" s="42" t="s">
        <v>2167</v>
      </c>
      <c r="E496" s="38" t="s">
        <v>2168</v>
      </c>
      <c r="F496" s="80" t="s">
        <v>10963</v>
      </c>
    </row>
    <row r="497" spans="1:6">
      <c r="A497" s="24" t="s">
        <v>2814</v>
      </c>
      <c r="B497" s="25" t="s">
        <v>1046</v>
      </c>
      <c r="C497" s="25" t="s">
        <v>2154</v>
      </c>
      <c r="D497" s="42" t="s">
        <v>7656</v>
      </c>
      <c r="E497" s="38" t="s">
        <v>7666</v>
      </c>
      <c r="F497" s="80" t="s">
        <v>10964</v>
      </c>
    </row>
    <row r="498" spans="1:6" ht="13.5" customHeight="1">
      <c r="A498" s="24" t="s">
        <v>2814</v>
      </c>
      <c r="B498" s="25" t="s">
        <v>1046</v>
      </c>
      <c r="C498" s="25" t="s">
        <v>2154</v>
      </c>
      <c r="D498" s="42" t="s">
        <v>7657</v>
      </c>
      <c r="E498" s="38" t="s">
        <v>7667</v>
      </c>
      <c r="F498" s="80" t="s">
        <v>10965</v>
      </c>
    </row>
    <row r="499" spans="1:6">
      <c r="A499" s="24" t="s">
        <v>2814</v>
      </c>
      <c r="B499" s="25" t="s">
        <v>1046</v>
      </c>
      <c r="C499" s="25" t="s">
        <v>2154</v>
      </c>
      <c r="D499" s="42" t="s">
        <v>7658</v>
      </c>
      <c r="E499" s="38" t="s">
        <v>7668</v>
      </c>
      <c r="F499" s="80" t="s">
        <v>10966</v>
      </c>
    </row>
    <row r="500" spans="1:6">
      <c r="A500" s="24" t="s">
        <v>2814</v>
      </c>
      <c r="B500" s="25" t="s">
        <v>1046</v>
      </c>
      <c r="C500" s="25" t="s">
        <v>2154</v>
      </c>
      <c r="D500" s="42" t="s">
        <v>1474</v>
      </c>
      <c r="E500" s="38" t="s">
        <v>1475</v>
      </c>
      <c r="F500" s="80" t="s">
        <v>10967</v>
      </c>
    </row>
    <row r="501" spans="1:6">
      <c r="A501" s="24" t="s">
        <v>2814</v>
      </c>
      <c r="B501" s="25" t="s">
        <v>1046</v>
      </c>
      <c r="C501" s="25" t="s">
        <v>2154</v>
      </c>
      <c r="D501" s="42" t="s">
        <v>1476</v>
      </c>
      <c r="E501" s="38" t="s">
        <v>1477</v>
      </c>
      <c r="F501" s="80" t="s">
        <v>10968</v>
      </c>
    </row>
    <row r="502" spans="1:6">
      <c r="A502" s="24" t="s">
        <v>2814</v>
      </c>
      <c r="B502" s="25" t="s">
        <v>1046</v>
      </c>
      <c r="C502" s="25" t="s">
        <v>2154</v>
      </c>
      <c r="D502" s="42" t="s">
        <v>2243</v>
      </c>
      <c r="E502" s="38" t="s">
        <v>2245</v>
      </c>
      <c r="F502" s="52" t="s">
        <v>4116</v>
      </c>
    </row>
    <row r="503" spans="1:6">
      <c r="A503" s="24" t="s">
        <v>2814</v>
      </c>
      <c r="B503" s="25" t="s">
        <v>1046</v>
      </c>
      <c r="C503" s="25" t="s">
        <v>2154</v>
      </c>
      <c r="D503" s="42" t="s">
        <v>2244</v>
      </c>
      <c r="E503" s="38" t="s">
        <v>2246</v>
      </c>
      <c r="F503" s="52" t="s">
        <v>4117</v>
      </c>
    </row>
    <row r="504" spans="1:6">
      <c r="A504" s="24" t="s">
        <v>2814</v>
      </c>
      <c r="B504" s="25" t="s">
        <v>1046</v>
      </c>
      <c r="C504" s="25" t="s">
        <v>2154</v>
      </c>
      <c r="D504" s="42" t="s">
        <v>1538</v>
      </c>
      <c r="E504" s="38" t="s">
        <v>1539</v>
      </c>
      <c r="F504" s="52" t="s">
        <v>4118</v>
      </c>
    </row>
    <row r="505" spans="1:6">
      <c r="A505" s="24" t="s">
        <v>2814</v>
      </c>
      <c r="B505" s="25" t="s">
        <v>1046</v>
      </c>
      <c r="C505" s="25" t="s">
        <v>2154</v>
      </c>
      <c r="D505" s="42" t="s">
        <v>3860</v>
      </c>
      <c r="E505" s="38" t="s">
        <v>3861</v>
      </c>
      <c r="F505" s="52" t="s">
        <v>4119</v>
      </c>
    </row>
    <row r="506" spans="1:6">
      <c r="A506" s="24" t="s">
        <v>2814</v>
      </c>
      <c r="B506" s="25" t="s">
        <v>1046</v>
      </c>
      <c r="C506" s="25" t="s">
        <v>2154</v>
      </c>
      <c r="D506" s="42" t="s">
        <v>2781</v>
      </c>
      <c r="E506" s="38" t="s">
        <v>2784</v>
      </c>
      <c r="F506" s="52" t="s">
        <v>4120</v>
      </c>
    </row>
    <row r="507" spans="1:6">
      <c r="A507" s="24" t="s">
        <v>2814</v>
      </c>
      <c r="B507" s="25" t="s">
        <v>1046</v>
      </c>
      <c r="C507" s="25" t="s">
        <v>2154</v>
      </c>
      <c r="D507" s="42" t="s">
        <v>2782</v>
      </c>
      <c r="E507" s="38" t="s">
        <v>870</v>
      </c>
      <c r="F507" s="52" t="s">
        <v>4121</v>
      </c>
    </row>
    <row r="508" spans="1:6">
      <c r="A508" s="24" t="s">
        <v>2814</v>
      </c>
      <c r="B508" s="25" t="s">
        <v>1046</v>
      </c>
      <c r="C508" s="25" t="s">
        <v>2154</v>
      </c>
      <c r="D508" s="42" t="s">
        <v>2783</v>
      </c>
      <c r="E508" s="38" t="s">
        <v>2786</v>
      </c>
      <c r="F508" s="52" t="s">
        <v>4122</v>
      </c>
    </row>
    <row r="509" spans="1:6">
      <c r="A509" s="24" t="s">
        <v>2814</v>
      </c>
      <c r="B509" s="25" t="s">
        <v>1046</v>
      </c>
      <c r="C509" s="25" t="s">
        <v>2154</v>
      </c>
      <c r="D509" s="42" t="s">
        <v>6965</v>
      </c>
      <c r="E509" s="38" t="s">
        <v>6966</v>
      </c>
      <c r="F509" s="80" t="s">
        <v>10969</v>
      </c>
    </row>
    <row r="510" spans="1:6">
      <c r="A510" s="24" t="s">
        <v>2814</v>
      </c>
      <c r="B510" s="25" t="s">
        <v>1046</v>
      </c>
      <c r="C510" s="25" t="s">
        <v>2154</v>
      </c>
      <c r="D510" s="42" t="s">
        <v>10105</v>
      </c>
      <c r="E510" s="38" t="s">
        <v>10106</v>
      </c>
      <c r="F510" s="80" t="s">
        <v>10307</v>
      </c>
    </row>
    <row r="511" spans="1:6">
      <c r="A511" s="24" t="s">
        <v>2814</v>
      </c>
      <c r="B511" s="25" t="s">
        <v>1046</v>
      </c>
      <c r="C511" s="25" t="s">
        <v>2154</v>
      </c>
      <c r="D511" s="42" t="s">
        <v>5241</v>
      </c>
      <c r="E511" s="38" t="s">
        <v>5290</v>
      </c>
      <c r="F511" s="52" t="s">
        <v>9404</v>
      </c>
    </row>
    <row r="512" spans="1:6">
      <c r="A512" s="24" t="s">
        <v>2814</v>
      </c>
      <c r="B512" s="25" t="s">
        <v>1046</v>
      </c>
      <c r="C512" s="25" t="s">
        <v>2154</v>
      </c>
      <c r="D512" s="42" t="s">
        <v>9686</v>
      </c>
      <c r="E512" s="38" t="s">
        <v>2162</v>
      </c>
      <c r="F512" s="80" t="s">
        <v>10308</v>
      </c>
    </row>
    <row r="513" spans="1:6">
      <c r="A513" s="24" t="s">
        <v>2814</v>
      </c>
      <c r="B513" s="25" t="s">
        <v>1046</v>
      </c>
      <c r="C513" s="25" t="s">
        <v>2154</v>
      </c>
      <c r="D513" s="42" t="s">
        <v>9687</v>
      </c>
      <c r="E513" s="38" t="s">
        <v>9692</v>
      </c>
      <c r="F513" s="80" t="s">
        <v>10309</v>
      </c>
    </row>
    <row r="514" spans="1:6">
      <c r="A514" s="24" t="s">
        <v>2814</v>
      </c>
      <c r="B514" s="25" t="s">
        <v>1046</v>
      </c>
      <c r="C514" s="25" t="s">
        <v>2154</v>
      </c>
      <c r="D514" s="42" t="s">
        <v>9688</v>
      </c>
      <c r="E514" s="38" t="s">
        <v>9693</v>
      </c>
      <c r="F514" s="80" t="s">
        <v>10310</v>
      </c>
    </row>
    <row r="515" spans="1:6">
      <c r="A515" s="24" t="s">
        <v>2814</v>
      </c>
      <c r="B515" s="25" t="s">
        <v>1046</v>
      </c>
      <c r="C515" s="25" t="s">
        <v>2154</v>
      </c>
      <c r="D515" s="42" t="s">
        <v>9689</v>
      </c>
      <c r="E515" s="38" t="s">
        <v>9694</v>
      </c>
      <c r="F515" s="80" t="s">
        <v>10311</v>
      </c>
    </row>
    <row r="516" spans="1:6">
      <c r="A516" s="24" t="s">
        <v>2814</v>
      </c>
      <c r="B516" s="25" t="s">
        <v>1046</v>
      </c>
      <c r="C516" s="25" t="s">
        <v>2154</v>
      </c>
      <c r="D516" s="42" t="s">
        <v>9690</v>
      </c>
      <c r="E516" s="38" t="s">
        <v>9695</v>
      </c>
      <c r="F516" s="80" t="s">
        <v>10312</v>
      </c>
    </row>
    <row r="517" spans="1:6">
      <c r="A517" s="24" t="s">
        <v>2814</v>
      </c>
      <c r="B517" s="25" t="s">
        <v>1046</v>
      </c>
      <c r="C517" s="25" t="s">
        <v>2154</v>
      </c>
      <c r="D517" s="42" t="s">
        <v>9691</v>
      </c>
      <c r="E517" s="38" t="s">
        <v>9696</v>
      </c>
      <c r="F517" s="80" t="s">
        <v>10313</v>
      </c>
    </row>
    <row r="518" spans="1:6">
      <c r="A518" s="24" t="s">
        <v>2814</v>
      </c>
      <c r="B518" s="25" t="s">
        <v>1046</v>
      </c>
      <c r="C518" s="25" t="s">
        <v>2154</v>
      </c>
      <c r="D518" s="42" t="s">
        <v>10041</v>
      </c>
      <c r="E518" s="38" t="s">
        <v>10049</v>
      </c>
      <c r="F518" s="80" t="s">
        <v>10314</v>
      </c>
    </row>
    <row r="519" spans="1:6">
      <c r="A519" s="24" t="s">
        <v>2814</v>
      </c>
      <c r="B519" s="25" t="s">
        <v>1046</v>
      </c>
      <c r="C519" s="25" t="s">
        <v>2154</v>
      </c>
      <c r="D519" s="42" t="s">
        <v>10042</v>
      </c>
      <c r="E519" s="38" t="s">
        <v>10050</v>
      </c>
      <c r="F519" s="80" t="s">
        <v>10315</v>
      </c>
    </row>
    <row r="520" spans="1:6">
      <c r="A520" s="24" t="s">
        <v>2814</v>
      </c>
      <c r="B520" s="25" t="s">
        <v>1046</v>
      </c>
      <c r="C520" s="25" t="s">
        <v>2154</v>
      </c>
      <c r="D520" s="42" t="s">
        <v>10043</v>
      </c>
      <c r="E520" s="38" t="s">
        <v>10051</v>
      </c>
      <c r="F520" s="80" t="s">
        <v>10316</v>
      </c>
    </row>
    <row r="521" spans="1:6">
      <c r="A521" s="24" t="s">
        <v>2814</v>
      </c>
      <c r="B521" s="25" t="s">
        <v>1046</v>
      </c>
      <c r="C521" s="25" t="s">
        <v>2154</v>
      </c>
      <c r="D521" s="42" t="s">
        <v>10044</v>
      </c>
      <c r="E521" s="38" t="s">
        <v>10052</v>
      </c>
      <c r="F521" s="80" t="s">
        <v>10317</v>
      </c>
    </row>
    <row r="522" spans="1:6">
      <c r="A522" s="24" t="s">
        <v>2814</v>
      </c>
      <c r="B522" s="25" t="s">
        <v>1046</v>
      </c>
      <c r="C522" s="25" t="s">
        <v>2154</v>
      </c>
      <c r="D522" s="42" t="s">
        <v>10045</v>
      </c>
      <c r="E522" s="38" t="s">
        <v>10053</v>
      </c>
      <c r="F522" s="80" t="s">
        <v>10318</v>
      </c>
    </row>
    <row r="523" spans="1:6">
      <c r="A523" s="24" t="s">
        <v>2814</v>
      </c>
      <c r="B523" s="25" t="s">
        <v>1046</v>
      </c>
      <c r="C523" s="25" t="s">
        <v>2154</v>
      </c>
      <c r="D523" s="42" t="s">
        <v>10046</v>
      </c>
      <c r="E523" s="38" t="s">
        <v>10054</v>
      </c>
      <c r="F523" s="80" t="s">
        <v>10319</v>
      </c>
    </row>
    <row r="524" spans="1:6">
      <c r="A524" s="24" t="s">
        <v>2814</v>
      </c>
      <c r="B524" s="25" t="s">
        <v>1046</v>
      </c>
      <c r="C524" s="25" t="s">
        <v>2154</v>
      </c>
      <c r="D524" s="42" t="s">
        <v>10047</v>
      </c>
      <c r="E524" s="38" t="s">
        <v>10055</v>
      </c>
      <c r="F524" s="80" t="s">
        <v>10320</v>
      </c>
    </row>
    <row r="525" spans="1:6">
      <c r="A525" s="24" t="s">
        <v>2814</v>
      </c>
      <c r="B525" s="25" t="s">
        <v>1046</v>
      </c>
      <c r="C525" s="25" t="s">
        <v>2154</v>
      </c>
      <c r="D525" s="42" t="s">
        <v>10040</v>
      </c>
      <c r="E525" s="38" t="s">
        <v>10048</v>
      </c>
      <c r="F525" s="80" t="s">
        <v>10321</v>
      </c>
    </row>
    <row r="526" spans="1:6">
      <c r="A526" s="24" t="s">
        <v>2814</v>
      </c>
      <c r="B526" s="25" t="s">
        <v>1046</v>
      </c>
      <c r="C526" s="25" t="s">
        <v>2154</v>
      </c>
      <c r="D526" s="42" t="s">
        <v>10195</v>
      </c>
      <c r="E526" s="38" t="s">
        <v>10197</v>
      </c>
      <c r="F526" s="80" t="s">
        <v>10322</v>
      </c>
    </row>
    <row r="527" spans="1:6">
      <c r="A527" s="24" t="s">
        <v>2814</v>
      </c>
      <c r="B527" s="25" t="s">
        <v>1046</v>
      </c>
      <c r="C527" s="25" t="s">
        <v>2154</v>
      </c>
      <c r="D527" s="42" t="s">
        <v>10196</v>
      </c>
      <c r="E527" s="38" t="s">
        <v>10198</v>
      </c>
      <c r="F527" s="80" t="s">
        <v>10323</v>
      </c>
    </row>
    <row r="528" spans="1:6">
      <c r="A528" s="24" t="s">
        <v>2814</v>
      </c>
      <c r="B528" s="25" t="s">
        <v>1046</v>
      </c>
      <c r="C528" s="25" t="s">
        <v>2154</v>
      </c>
      <c r="D528" s="42" t="s">
        <v>12832</v>
      </c>
      <c r="E528" s="38" t="s">
        <v>12833</v>
      </c>
      <c r="F528" s="80" t="s">
        <v>12835</v>
      </c>
    </row>
    <row r="529" spans="1:6" ht="14.25">
      <c r="A529" s="73" t="s">
        <v>2814</v>
      </c>
      <c r="B529" s="49" t="s">
        <v>1046</v>
      </c>
      <c r="C529" s="49" t="s">
        <v>2154</v>
      </c>
      <c r="D529" s="66" t="s">
        <v>13115</v>
      </c>
      <c r="E529" s="72" t="s">
        <v>13117</v>
      </c>
      <c r="F529" s="80" t="s">
        <v>13152</v>
      </c>
    </row>
    <row r="530" spans="1:6">
      <c r="A530" s="24" t="s">
        <v>2814</v>
      </c>
      <c r="B530" s="25" t="s">
        <v>6733</v>
      </c>
      <c r="C530" s="25" t="s">
        <v>6730</v>
      </c>
      <c r="D530" s="42" t="s">
        <v>4721</v>
      </c>
      <c r="E530" s="38" t="s">
        <v>5588</v>
      </c>
      <c r="F530" s="52" t="s">
        <v>5227</v>
      </c>
    </row>
    <row r="531" spans="1:6">
      <c r="A531" s="24" t="s">
        <v>2814</v>
      </c>
      <c r="B531" s="25" t="s">
        <v>6733</v>
      </c>
      <c r="C531" s="25" t="s">
        <v>6730</v>
      </c>
      <c r="D531" s="42" t="s">
        <v>4739</v>
      </c>
      <c r="E531" s="38" t="s">
        <v>5597</v>
      </c>
      <c r="F531" s="52" t="s">
        <v>6014</v>
      </c>
    </row>
    <row r="532" spans="1:6">
      <c r="A532" s="24" t="s">
        <v>2814</v>
      </c>
      <c r="B532" s="25" t="s">
        <v>6733</v>
      </c>
      <c r="C532" s="25" t="s">
        <v>6730</v>
      </c>
      <c r="D532" s="42" t="s">
        <v>4715</v>
      </c>
      <c r="E532" s="38" t="s">
        <v>5585</v>
      </c>
      <c r="F532" s="52" t="s">
        <v>6006</v>
      </c>
    </row>
    <row r="533" spans="1:6">
      <c r="A533" s="24" t="s">
        <v>2814</v>
      </c>
      <c r="B533" s="25" t="s">
        <v>6733</v>
      </c>
      <c r="C533" s="25" t="s">
        <v>6730</v>
      </c>
      <c r="D533" s="42" t="s">
        <v>4743</v>
      </c>
      <c r="E533" s="38" t="s">
        <v>5599</v>
      </c>
      <c r="F533" s="52" t="s">
        <v>6016</v>
      </c>
    </row>
    <row r="534" spans="1:6">
      <c r="A534" s="24" t="s">
        <v>2814</v>
      </c>
      <c r="B534" s="25" t="s">
        <v>6733</v>
      </c>
      <c r="C534" s="25" t="s">
        <v>6730</v>
      </c>
      <c r="D534" s="42" t="s">
        <v>4755</v>
      </c>
      <c r="E534" s="38" t="s">
        <v>5605</v>
      </c>
      <c r="F534" s="52" t="s">
        <v>6022</v>
      </c>
    </row>
    <row r="535" spans="1:6">
      <c r="A535" s="24" t="s">
        <v>2814</v>
      </c>
      <c r="B535" s="25" t="s">
        <v>6733</v>
      </c>
      <c r="C535" s="25" t="s">
        <v>6730</v>
      </c>
      <c r="D535" s="42" t="s">
        <v>4749</v>
      </c>
      <c r="E535" s="38" t="s">
        <v>5602</v>
      </c>
      <c r="F535" s="52" t="s">
        <v>6019</v>
      </c>
    </row>
    <row r="536" spans="1:6">
      <c r="A536" s="24" t="s">
        <v>2814</v>
      </c>
      <c r="B536" s="25" t="s">
        <v>6733</v>
      </c>
      <c r="C536" s="25" t="s">
        <v>6730</v>
      </c>
      <c r="D536" s="42" t="s">
        <v>4733</v>
      </c>
      <c r="E536" s="38" t="s">
        <v>5594</v>
      </c>
      <c r="F536" s="52" t="s">
        <v>6011</v>
      </c>
    </row>
    <row r="537" spans="1:6">
      <c r="A537" s="24" t="s">
        <v>2814</v>
      </c>
      <c r="B537" s="25" t="s">
        <v>6733</v>
      </c>
      <c r="C537" s="25" t="s">
        <v>6730</v>
      </c>
      <c r="D537" s="42" t="s">
        <v>4727</v>
      </c>
      <c r="E537" s="38" t="s">
        <v>5591</v>
      </c>
      <c r="F537" s="52" t="s">
        <v>5230</v>
      </c>
    </row>
    <row r="538" spans="1:6">
      <c r="A538" s="24" t="s">
        <v>2814</v>
      </c>
      <c r="B538" s="25" t="s">
        <v>6733</v>
      </c>
      <c r="C538" s="25" t="s">
        <v>6730</v>
      </c>
      <c r="D538" s="42" t="s">
        <v>4725</v>
      </c>
      <c r="E538" s="38" t="s">
        <v>5590</v>
      </c>
      <c r="F538" s="52" t="s">
        <v>5229</v>
      </c>
    </row>
    <row r="539" spans="1:6">
      <c r="A539" s="24" t="s">
        <v>2814</v>
      </c>
      <c r="B539" s="25" t="s">
        <v>6733</v>
      </c>
      <c r="C539" s="25" t="s">
        <v>6730</v>
      </c>
      <c r="D539" s="42" t="s">
        <v>4741</v>
      </c>
      <c r="E539" s="38" t="s">
        <v>5598</v>
      </c>
      <c r="F539" s="52" t="s">
        <v>6015</v>
      </c>
    </row>
    <row r="540" spans="1:6">
      <c r="A540" s="24" t="s">
        <v>2814</v>
      </c>
      <c r="B540" s="25" t="s">
        <v>6733</v>
      </c>
      <c r="C540" s="25" t="s">
        <v>6730</v>
      </c>
      <c r="D540" s="42" t="s">
        <v>4719</v>
      </c>
      <c r="E540" s="38" t="s">
        <v>5587</v>
      </c>
      <c r="F540" s="52" t="s">
        <v>6008</v>
      </c>
    </row>
    <row r="541" spans="1:6">
      <c r="A541" s="24" t="s">
        <v>2814</v>
      </c>
      <c r="B541" s="25" t="s">
        <v>6733</v>
      </c>
      <c r="C541" s="25" t="s">
        <v>6730</v>
      </c>
      <c r="D541" s="42" t="s">
        <v>4747</v>
      </c>
      <c r="E541" s="38" t="s">
        <v>5601</v>
      </c>
      <c r="F541" s="52" t="s">
        <v>6018</v>
      </c>
    </row>
    <row r="542" spans="1:6">
      <c r="A542" s="24" t="s">
        <v>2814</v>
      </c>
      <c r="B542" s="25" t="s">
        <v>6733</v>
      </c>
      <c r="C542" s="25" t="s">
        <v>6730</v>
      </c>
      <c r="D542" s="42" t="s">
        <v>4759</v>
      </c>
      <c r="E542" s="38" t="s">
        <v>5607</v>
      </c>
      <c r="F542" s="52" t="s">
        <v>6024</v>
      </c>
    </row>
    <row r="543" spans="1:6">
      <c r="A543" s="24" t="s">
        <v>2814</v>
      </c>
      <c r="B543" s="25" t="s">
        <v>6733</v>
      </c>
      <c r="C543" s="25" t="s">
        <v>6730</v>
      </c>
      <c r="D543" s="42" t="s">
        <v>4753</v>
      </c>
      <c r="E543" s="38" t="s">
        <v>5604</v>
      </c>
      <c r="F543" s="52" t="s">
        <v>6021</v>
      </c>
    </row>
    <row r="544" spans="1:6">
      <c r="A544" s="24" t="s">
        <v>2814</v>
      </c>
      <c r="B544" s="25" t="s">
        <v>6733</v>
      </c>
      <c r="C544" s="25" t="s">
        <v>6730</v>
      </c>
      <c r="D544" s="42" t="s">
        <v>4737</v>
      </c>
      <c r="E544" s="38" t="s">
        <v>5596</v>
      </c>
      <c r="F544" s="52" t="s">
        <v>6013</v>
      </c>
    </row>
    <row r="545" spans="1:6">
      <c r="A545" s="24" t="s">
        <v>2814</v>
      </c>
      <c r="B545" s="25" t="s">
        <v>6733</v>
      </c>
      <c r="C545" s="25" t="s">
        <v>6730</v>
      </c>
      <c r="D545" s="42" t="s">
        <v>4731</v>
      </c>
      <c r="E545" s="38" t="s">
        <v>5593</v>
      </c>
      <c r="F545" s="52" t="s">
        <v>6010</v>
      </c>
    </row>
    <row r="546" spans="1:6">
      <c r="A546" s="24" t="s">
        <v>2814</v>
      </c>
      <c r="B546" s="25" t="s">
        <v>6733</v>
      </c>
      <c r="C546" s="25" t="s">
        <v>6730</v>
      </c>
      <c r="D546" s="42" t="s">
        <v>4723</v>
      </c>
      <c r="E546" s="38" t="s">
        <v>5589</v>
      </c>
      <c r="F546" s="52" t="s">
        <v>5228</v>
      </c>
    </row>
    <row r="547" spans="1:6">
      <c r="A547" s="24" t="s">
        <v>2814</v>
      </c>
      <c r="B547" s="25" t="s">
        <v>6733</v>
      </c>
      <c r="C547" s="25" t="s">
        <v>6730</v>
      </c>
      <c r="D547" s="42" t="s">
        <v>4717</v>
      </c>
      <c r="E547" s="38" t="s">
        <v>5586</v>
      </c>
      <c r="F547" s="52" t="s">
        <v>6007</v>
      </c>
    </row>
    <row r="548" spans="1:6">
      <c r="A548" s="24" t="s">
        <v>2814</v>
      </c>
      <c r="B548" s="25" t="s">
        <v>6733</v>
      </c>
      <c r="C548" s="25" t="s">
        <v>6730</v>
      </c>
      <c r="D548" s="42" t="s">
        <v>4745</v>
      </c>
      <c r="E548" s="38" t="s">
        <v>5600</v>
      </c>
      <c r="F548" s="52" t="s">
        <v>6017</v>
      </c>
    </row>
    <row r="549" spans="1:6">
      <c r="A549" s="24" t="s">
        <v>2814</v>
      </c>
      <c r="B549" s="25" t="s">
        <v>6733</v>
      </c>
      <c r="C549" s="25" t="s">
        <v>6730</v>
      </c>
      <c r="D549" s="42" t="s">
        <v>4757</v>
      </c>
      <c r="E549" s="38" t="s">
        <v>5606</v>
      </c>
      <c r="F549" s="52" t="s">
        <v>6023</v>
      </c>
    </row>
    <row r="550" spans="1:6">
      <c r="A550" s="24" t="s">
        <v>2814</v>
      </c>
      <c r="B550" s="25" t="s">
        <v>6733</v>
      </c>
      <c r="C550" s="25" t="s">
        <v>6730</v>
      </c>
      <c r="D550" s="42" t="s">
        <v>4751</v>
      </c>
      <c r="E550" s="38" t="s">
        <v>5603</v>
      </c>
      <c r="F550" s="52" t="s">
        <v>6020</v>
      </c>
    </row>
    <row r="551" spans="1:6">
      <c r="A551" s="24" t="s">
        <v>2814</v>
      </c>
      <c r="B551" s="25" t="s">
        <v>6733</v>
      </c>
      <c r="C551" s="25" t="s">
        <v>6730</v>
      </c>
      <c r="D551" s="42" t="s">
        <v>4735</v>
      </c>
      <c r="E551" s="38" t="s">
        <v>5595</v>
      </c>
      <c r="F551" s="52" t="s">
        <v>6012</v>
      </c>
    </row>
    <row r="552" spans="1:6">
      <c r="A552" s="24" t="s">
        <v>2814</v>
      </c>
      <c r="B552" s="25" t="s">
        <v>6733</v>
      </c>
      <c r="C552" s="25" t="s">
        <v>6730</v>
      </c>
      <c r="D552" s="42" t="s">
        <v>4729</v>
      </c>
      <c r="E552" s="38" t="s">
        <v>5592</v>
      </c>
      <c r="F552" s="52" t="s">
        <v>6009</v>
      </c>
    </row>
    <row r="553" spans="1:6">
      <c r="A553" s="24" t="s">
        <v>2814</v>
      </c>
      <c r="B553" s="25" t="s">
        <v>6733</v>
      </c>
      <c r="C553" s="25" t="s">
        <v>6730</v>
      </c>
      <c r="D553" s="42" t="s">
        <v>7559</v>
      </c>
      <c r="E553" s="38" t="s">
        <v>7597</v>
      </c>
      <c r="F553" s="80" t="s">
        <v>10970</v>
      </c>
    </row>
    <row r="554" spans="1:6">
      <c r="A554" s="24" t="s">
        <v>2814</v>
      </c>
      <c r="B554" s="25" t="s">
        <v>6733</v>
      </c>
      <c r="C554" s="25" t="s">
        <v>6730</v>
      </c>
      <c r="D554" s="42" t="s">
        <v>7560</v>
      </c>
      <c r="E554" s="38" t="s">
        <v>7598</v>
      </c>
      <c r="F554" s="80" t="s">
        <v>10971</v>
      </c>
    </row>
    <row r="555" spans="1:6">
      <c r="A555" s="24" t="s">
        <v>2814</v>
      </c>
      <c r="B555" s="25" t="s">
        <v>6733</v>
      </c>
      <c r="C555" s="25" t="s">
        <v>6730</v>
      </c>
      <c r="D555" s="42" t="s">
        <v>7561</v>
      </c>
      <c r="E555" s="38" t="s">
        <v>7599</v>
      </c>
      <c r="F555" s="80" t="s">
        <v>10972</v>
      </c>
    </row>
    <row r="556" spans="1:6">
      <c r="A556" s="24" t="s">
        <v>2814</v>
      </c>
      <c r="B556" s="25" t="s">
        <v>6733</v>
      </c>
      <c r="C556" s="25" t="s">
        <v>6730</v>
      </c>
      <c r="D556" s="42" t="s">
        <v>7562</v>
      </c>
      <c r="E556" s="38" t="s">
        <v>7600</v>
      </c>
      <c r="F556" s="80" t="s">
        <v>10973</v>
      </c>
    </row>
    <row r="557" spans="1:6">
      <c r="A557" s="24" t="s">
        <v>2814</v>
      </c>
      <c r="B557" s="25" t="s">
        <v>6733</v>
      </c>
      <c r="C557" s="25" t="s">
        <v>6730</v>
      </c>
      <c r="D557" s="42" t="s">
        <v>7563</v>
      </c>
      <c r="E557" s="38" t="s">
        <v>7601</v>
      </c>
      <c r="F557" s="80" t="s">
        <v>10974</v>
      </c>
    </row>
    <row r="558" spans="1:6">
      <c r="A558" s="24" t="s">
        <v>2814</v>
      </c>
      <c r="B558" s="25" t="s">
        <v>6733</v>
      </c>
      <c r="C558" s="25" t="s">
        <v>6730</v>
      </c>
      <c r="D558" s="42" t="s">
        <v>7564</v>
      </c>
      <c r="E558" s="38" t="s">
        <v>7602</v>
      </c>
      <c r="F558" s="80" t="s">
        <v>10975</v>
      </c>
    </row>
    <row r="559" spans="1:6">
      <c r="A559" s="24" t="s">
        <v>2814</v>
      </c>
      <c r="B559" s="25" t="s">
        <v>6733</v>
      </c>
      <c r="C559" s="25" t="s">
        <v>6730</v>
      </c>
      <c r="D559" s="42" t="s">
        <v>7565</v>
      </c>
      <c r="E559" s="38" t="s">
        <v>7603</v>
      </c>
      <c r="F559" s="80" t="s">
        <v>10976</v>
      </c>
    </row>
    <row r="560" spans="1:6">
      <c r="A560" s="24" t="s">
        <v>2814</v>
      </c>
      <c r="B560" s="25" t="s">
        <v>6733</v>
      </c>
      <c r="C560" s="25" t="s">
        <v>6730</v>
      </c>
      <c r="D560" s="42" t="s">
        <v>7566</v>
      </c>
      <c r="E560" s="38" t="s">
        <v>7604</v>
      </c>
      <c r="F560" s="80" t="s">
        <v>10977</v>
      </c>
    </row>
    <row r="561" spans="1:6">
      <c r="A561" s="24" t="s">
        <v>2814</v>
      </c>
      <c r="B561" s="25" t="s">
        <v>6733</v>
      </c>
      <c r="C561" s="25" t="s">
        <v>6730</v>
      </c>
      <c r="D561" s="42" t="s">
        <v>7567</v>
      </c>
      <c r="E561" s="38" t="s">
        <v>7605</v>
      </c>
      <c r="F561" s="80" t="s">
        <v>10978</v>
      </c>
    </row>
    <row r="562" spans="1:6">
      <c r="A562" s="24" t="s">
        <v>2814</v>
      </c>
      <c r="B562" s="25" t="s">
        <v>6733</v>
      </c>
      <c r="C562" s="25" t="s">
        <v>6730</v>
      </c>
      <c r="D562" s="42" t="s">
        <v>7568</v>
      </c>
      <c r="E562" s="38" t="s">
        <v>7606</v>
      </c>
      <c r="F562" s="80" t="s">
        <v>10979</v>
      </c>
    </row>
    <row r="563" spans="1:6">
      <c r="A563" s="24" t="s">
        <v>2814</v>
      </c>
      <c r="B563" s="25" t="s">
        <v>6733</v>
      </c>
      <c r="C563" s="25" t="s">
        <v>6730</v>
      </c>
      <c r="D563" s="42" t="s">
        <v>7569</v>
      </c>
      <c r="E563" s="38" t="s">
        <v>7607</v>
      </c>
      <c r="F563" s="80" t="s">
        <v>10980</v>
      </c>
    </row>
    <row r="564" spans="1:6">
      <c r="A564" s="24" t="s">
        <v>2814</v>
      </c>
      <c r="B564" s="25" t="s">
        <v>6733</v>
      </c>
      <c r="C564" s="25" t="s">
        <v>6730</v>
      </c>
      <c r="D564" s="42" t="s">
        <v>9517</v>
      </c>
      <c r="E564" s="38" t="s">
        <v>9518</v>
      </c>
      <c r="F564" s="80" t="s">
        <v>10981</v>
      </c>
    </row>
    <row r="565" spans="1:6">
      <c r="A565" s="24" t="s">
        <v>2814</v>
      </c>
      <c r="B565" s="25" t="s">
        <v>6733</v>
      </c>
      <c r="C565" s="25" t="s">
        <v>6730</v>
      </c>
      <c r="D565" s="42" t="s">
        <v>7570</v>
      </c>
      <c r="E565" s="38" t="s">
        <v>7608</v>
      </c>
      <c r="F565" s="80" t="s">
        <v>10982</v>
      </c>
    </row>
    <row r="566" spans="1:6">
      <c r="A566" s="24" t="s">
        <v>2814</v>
      </c>
      <c r="B566" s="25" t="s">
        <v>6733</v>
      </c>
      <c r="C566" s="25" t="s">
        <v>6730</v>
      </c>
      <c r="D566" s="42" t="s">
        <v>7571</v>
      </c>
      <c r="E566" s="38" t="s">
        <v>7609</v>
      </c>
      <c r="F566" s="80" t="s">
        <v>10983</v>
      </c>
    </row>
    <row r="567" spans="1:6">
      <c r="A567" s="24" t="s">
        <v>2814</v>
      </c>
      <c r="B567" s="25" t="s">
        <v>6733</v>
      </c>
      <c r="C567" s="25" t="s">
        <v>6730</v>
      </c>
      <c r="D567" s="42" t="s">
        <v>7572</v>
      </c>
      <c r="E567" s="38" t="s">
        <v>7610</v>
      </c>
      <c r="F567" s="80" t="s">
        <v>10984</v>
      </c>
    </row>
    <row r="568" spans="1:6">
      <c r="A568" s="24" t="s">
        <v>2814</v>
      </c>
      <c r="B568" s="25" t="s">
        <v>6733</v>
      </c>
      <c r="C568" s="25" t="s">
        <v>6730</v>
      </c>
      <c r="D568" s="42" t="s">
        <v>7573</v>
      </c>
      <c r="E568" s="38" t="s">
        <v>7611</v>
      </c>
      <c r="F568" s="80" t="s">
        <v>10985</v>
      </c>
    </row>
    <row r="569" spans="1:6">
      <c r="A569" s="24" t="s">
        <v>2814</v>
      </c>
      <c r="B569" s="25" t="s">
        <v>6733</v>
      </c>
      <c r="C569" s="25" t="s">
        <v>6730</v>
      </c>
      <c r="D569" s="42" t="s">
        <v>10084</v>
      </c>
      <c r="E569" s="38" t="s">
        <v>10098</v>
      </c>
      <c r="F569" s="80" t="s">
        <v>10324</v>
      </c>
    </row>
    <row r="570" spans="1:6">
      <c r="A570" s="24" t="s">
        <v>2814</v>
      </c>
      <c r="B570" s="25" t="s">
        <v>6733</v>
      </c>
      <c r="C570" s="25" t="s">
        <v>6730</v>
      </c>
      <c r="D570" s="42" t="s">
        <v>10085</v>
      </c>
      <c r="E570" s="38" t="s">
        <v>10099</v>
      </c>
      <c r="F570" s="80" t="s">
        <v>10325</v>
      </c>
    </row>
    <row r="571" spans="1:6">
      <c r="A571" s="24" t="s">
        <v>2814</v>
      </c>
      <c r="B571" s="25" t="s">
        <v>6733</v>
      </c>
      <c r="C571" s="25" t="s">
        <v>6730</v>
      </c>
      <c r="D571" s="42" t="s">
        <v>10086</v>
      </c>
      <c r="E571" s="38" t="s">
        <v>10100</v>
      </c>
      <c r="F571" s="80" t="s">
        <v>10326</v>
      </c>
    </row>
    <row r="572" spans="1:6">
      <c r="A572" s="24" t="s">
        <v>2814</v>
      </c>
      <c r="B572" s="25" t="s">
        <v>6733</v>
      </c>
      <c r="C572" s="25" t="s">
        <v>6730</v>
      </c>
      <c r="D572" s="42" t="s">
        <v>10087</v>
      </c>
      <c r="E572" s="38" t="s">
        <v>10101</v>
      </c>
      <c r="F572" s="80" t="s">
        <v>10327</v>
      </c>
    </row>
    <row r="573" spans="1:6">
      <c r="A573" s="24" t="s">
        <v>2814</v>
      </c>
      <c r="B573" s="25" t="s">
        <v>6733</v>
      </c>
      <c r="C573" s="25" t="s">
        <v>6730</v>
      </c>
      <c r="D573" s="42" t="s">
        <v>10088</v>
      </c>
      <c r="E573" s="38" t="s">
        <v>10102</v>
      </c>
      <c r="F573" s="80" t="s">
        <v>10328</v>
      </c>
    </row>
    <row r="574" spans="1:6">
      <c r="A574" s="24" t="s">
        <v>2814</v>
      </c>
      <c r="B574" s="25" t="s">
        <v>6733</v>
      </c>
      <c r="C574" s="25" t="s">
        <v>6730</v>
      </c>
      <c r="D574" s="42" t="s">
        <v>10089</v>
      </c>
      <c r="E574" s="38" t="s">
        <v>10103</v>
      </c>
      <c r="F574" s="80" t="s">
        <v>10329</v>
      </c>
    </row>
    <row r="575" spans="1:6">
      <c r="A575" s="24" t="s">
        <v>2814</v>
      </c>
      <c r="B575" s="25" t="s">
        <v>6733</v>
      </c>
      <c r="C575" s="25" t="s">
        <v>6730</v>
      </c>
      <c r="D575" s="42" t="s">
        <v>10090</v>
      </c>
      <c r="E575" s="38" t="s">
        <v>10104</v>
      </c>
      <c r="F575" s="80" t="s">
        <v>10330</v>
      </c>
    </row>
    <row r="576" spans="1:6">
      <c r="A576" s="24" t="s">
        <v>2814</v>
      </c>
      <c r="B576" s="25" t="s">
        <v>6733</v>
      </c>
      <c r="C576" s="25" t="s">
        <v>6730</v>
      </c>
      <c r="D576" s="42" t="s">
        <v>10185</v>
      </c>
      <c r="E576" s="38" t="s">
        <v>10186</v>
      </c>
      <c r="F576" s="80" t="s">
        <v>10986</v>
      </c>
    </row>
    <row r="577" spans="1:6">
      <c r="A577" s="24" t="s">
        <v>2814</v>
      </c>
      <c r="B577" s="25" t="s">
        <v>6733</v>
      </c>
      <c r="C577" s="25" t="s">
        <v>6730</v>
      </c>
      <c r="D577" s="42" t="s">
        <v>7574</v>
      </c>
      <c r="E577" s="38" t="s">
        <v>7612</v>
      </c>
      <c r="F577" s="80" t="s">
        <v>10987</v>
      </c>
    </row>
    <row r="578" spans="1:6">
      <c r="A578" s="24" t="s">
        <v>2814</v>
      </c>
      <c r="B578" s="25" t="s">
        <v>6733</v>
      </c>
      <c r="C578" s="25" t="s">
        <v>6730</v>
      </c>
      <c r="D578" s="42" t="s">
        <v>7575</v>
      </c>
      <c r="E578" s="38" t="s">
        <v>7613</v>
      </c>
      <c r="F578" s="80" t="s">
        <v>10988</v>
      </c>
    </row>
    <row r="579" spans="1:6">
      <c r="A579" s="24" t="s">
        <v>2814</v>
      </c>
      <c r="B579" s="25" t="s">
        <v>6733</v>
      </c>
      <c r="C579" s="25" t="s">
        <v>6730</v>
      </c>
      <c r="D579" s="42" t="s">
        <v>7576</v>
      </c>
      <c r="E579" s="38" t="s">
        <v>7614</v>
      </c>
      <c r="F579" s="80" t="s">
        <v>10989</v>
      </c>
    </row>
    <row r="580" spans="1:6">
      <c r="A580" s="24" t="s">
        <v>2814</v>
      </c>
      <c r="B580" s="25" t="s">
        <v>6733</v>
      </c>
      <c r="C580" s="25" t="s">
        <v>6730</v>
      </c>
      <c r="D580" s="42" t="s">
        <v>7577</v>
      </c>
      <c r="E580" s="38" t="s">
        <v>7615</v>
      </c>
      <c r="F580" s="80" t="s">
        <v>10990</v>
      </c>
    </row>
    <row r="581" spans="1:6">
      <c r="A581" s="24" t="s">
        <v>2814</v>
      </c>
      <c r="B581" s="25" t="s">
        <v>6733</v>
      </c>
      <c r="C581" s="25" t="s">
        <v>6730</v>
      </c>
      <c r="D581" s="42" t="s">
        <v>7578</v>
      </c>
      <c r="E581" s="38" t="s">
        <v>7616</v>
      </c>
      <c r="F581" s="80" t="s">
        <v>10991</v>
      </c>
    </row>
    <row r="582" spans="1:6">
      <c r="A582" s="24" t="s">
        <v>2814</v>
      </c>
      <c r="B582" s="25" t="s">
        <v>6733</v>
      </c>
      <c r="C582" s="25" t="s">
        <v>6730</v>
      </c>
      <c r="D582" s="42" t="s">
        <v>7579</v>
      </c>
      <c r="E582" s="38" t="s">
        <v>7617</v>
      </c>
      <c r="F582" s="80" t="s">
        <v>10992</v>
      </c>
    </row>
    <row r="583" spans="1:6">
      <c r="A583" s="24" t="s">
        <v>2814</v>
      </c>
      <c r="B583" s="25" t="s">
        <v>6733</v>
      </c>
      <c r="C583" s="25" t="s">
        <v>6730</v>
      </c>
      <c r="D583" s="42" t="s">
        <v>7580</v>
      </c>
      <c r="E583" s="38" t="s">
        <v>7618</v>
      </c>
      <c r="F583" s="80" t="s">
        <v>10993</v>
      </c>
    </row>
    <row r="584" spans="1:6">
      <c r="A584" s="24" t="s">
        <v>2814</v>
      </c>
      <c r="B584" s="25" t="s">
        <v>6733</v>
      </c>
      <c r="C584" s="25" t="s">
        <v>6730</v>
      </c>
      <c r="D584" s="42" t="s">
        <v>7646</v>
      </c>
      <c r="E584" s="38" t="s">
        <v>7648</v>
      </c>
      <c r="F584" s="80" t="s">
        <v>10994</v>
      </c>
    </row>
    <row r="585" spans="1:6">
      <c r="A585" s="24" t="s">
        <v>2814</v>
      </c>
      <c r="B585" s="25" t="s">
        <v>6733</v>
      </c>
      <c r="C585" s="25" t="s">
        <v>6730</v>
      </c>
      <c r="D585" s="42" t="s">
        <v>7581</v>
      </c>
      <c r="E585" s="38" t="s">
        <v>7619</v>
      </c>
      <c r="F585" s="80" t="s">
        <v>10995</v>
      </c>
    </row>
    <row r="586" spans="1:6">
      <c r="A586" s="24" t="s">
        <v>2814</v>
      </c>
      <c r="B586" s="25" t="s">
        <v>6733</v>
      </c>
      <c r="C586" s="25" t="s">
        <v>6730</v>
      </c>
      <c r="D586" s="42" t="s">
        <v>7582</v>
      </c>
      <c r="E586" s="38" t="s">
        <v>7620</v>
      </c>
      <c r="F586" s="80" t="s">
        <v>10996</v>
      </c>
    </row>
    <row r="587" spans="1:6">
      <c r="A587" s="24" t="s">
        <v>2814</v>
      </c>
      <c r="B587" s="25" t="s">
        <v>6733</v>
      </c>
      <c r="C587" s="25" t="s">
        <v>6730</v>
      </c>
      <c r="D587" s="42" t="s">
        <v>7583</v>
      </c>
      <c r="E587" s="38" t="s">
        <v>7621</v>
      </c>
      <c r="F587" s="80" t="s">
        <v>10997</v>
      </c>
    </row>
    <row r="588" spans="1:6">
      <c r="A588" s="24" t="s">
        <v>2814</v>
      </c>
      <c r="B588" s="25" t="s">
        <v>6733</v>
      </c>
      <c r="C588" s="25" t="s">
        <v>6730</v>
      </c>
      <c r="D588" s="42" t="s">
        <v>7584</v>
      </c>
      <c r="E588" s="38" t="s">
        <v>7622</v>
      </c>
      <c r="F588" s="80" t="s">
        <v>10998</v>
      </c>
    </row>
    <row r="589" spans="1:6">
      <c r="A589" s="24" t="s">
        <v>2814</v>
      </c>
      <c r="B589" s="25" t="s">
        <v>6733</v>
      </c>
      <c r="C589" s="25" t="s">
        <v>6730</v>
      </c>
      <c r="D589" s="42" t="s">
        <v>7585</v>
      </c>
      <c r="E589" s="38" t="s">
        <v>7623</v>
      </c>
      <c r="F589" s="80" t="s">
        <v>10999</v>
      </c>
    </row>
    <row r="590" spans="1:6">
      <c r="A590" s="24" t="s">
        <v>2814</v>
      </c>
      <c r="B590" s="25" t="s">
        <v>6733</v>
      </c>
      <c r="C590" s="25" t="s">
        <v>6730</v>
      </c>
      <c r="D590" s="42" t="s">
        <v>7586</v>
      </c>
      <c r="E590" s="38" t="s">
        <v>7624</v>
      </c>
      <c r="F590" s="80" t="s">
        <v>11000</v>
      </c>
    </row>
    <row r="591" spans="1:6">
      <c r="A591" s="24" t="s">
        <v>2814</v>
      </c>
      <c r="B591" s="25" t="s">
        <v>6733</v>
      </c>
      <c r="C591" s="25" t="s">
        <v>6730</v>
      </c>
      <c r="D591" s="42" t="s">
        <v>7587</v>
      </c>
      <c r="E591" s="38" t="s">
        <v>7625</v>
      </c>
      <c r="F591" s="80" t="s">
        <v>11001</v>
      </c>
    </row>
    <row r="592" spans="1:6">
      <c r="A592" s="24" t="s">
        <v>2814</v>
      </c>
      <c r="B592" s="25" t="s">
        <v>6733</v>
      </c>
      <c r="C592" s="25" t="s">
        <v>6730</v>
      </c>
      <c r="D592" s="42" t="s">
        <v>7645</v>
      </c>
      <c r="E592" s="38" t="s">
        <v>7647</v>
      </c>
      <c r="F592" s="80" t="s">
        <v>11002</v>
      </c>
    </row>
    <row r="593" spans="1:6">
      <c r="A593" s="24" t="s">
        <v>2814</v>
      </c>
      <c r="B593" s="25" t="s">
        <v>6733</v>
      </c>
      <c r="C593" s="25" t="s">
        <v>6730</v>
      </c>
      <c r="D593" s="42" t="s">
        <v>10077</v>
      </c>
      <c r="E593" s="38" t="s">
        <v>10091</v>
      </c>
      <c r="F593" s="80" t="s">
        <v>10331</v>
      </c>
    </row>
    <row r="594" spans="1:6">
      <c r="A594" s="24" t="s">
        <v>2814</v>
      </c>
      <c r="B594" s="25" t="s">
        <v>6733</v>
      </c>
      <c r="C594" s="25" t="s">
        <v>6730</v>
      </c>
      <c r="D594" s="42" t="s">
        <v>10078</v>
      </c>
      <c r="E594" s="38" t="s">
        <v>10092</v>
      </c>
      <c r="F594" s="80" t="s">
        <v>10332</v>
      </c>
    </row>
    <row r="595" spans="1:6">
      <c r="A595" s="24" t="s">
        <v>2814</v>
      </c>
      <c r="B595" s="25" t="s">
        <v>6733</v>
      </c>
      <c r="C595" s="25" t="s">
        <v>6730</v>
      </c>
      <c r="D595" s="42" t="s">
        <v>10079</v>
      </c>
      <c r="E595" s="38" t="s">
        <v>10093</v>
      </c>
      <c r="F595" s="80" t="s">
        <v>10333</v>
      </c>
    </row>
    <row r="596" spans="1:6">
      <c r="A596" s="24" t="s">
        <v>2814</v>
      </c>
      <c r="B596" s="25" t="s">
        <v>6733</v>
      </c>
      <c r="C596" s="25" t="s">
        <v>6730</v>
      </c>
      <c r="D596" s="42" t="s">
        <v>10080</v>
      </c>
      <c r="E596" s="38" t="s">
        <v>10094</v>
      </c>
      <c r="F596" s="80" t="s">
        <v>10334</v>
      </c>
    </row>
    <row r="597" spans="1:6">
      <c r="A597" s="24" t="s">
        <v>2814</v>
      </c>
      <c r="B597" s="25" t="s">
        <v>6733</v>
      </c>
      <c r="C597" s="25" t="s">
        <v>6730</v>
      </c>
      <c r="D597" s="42" t="s">
        <v>10081</v>
      </c>
      <c r="E597" s="38" t="s">
        <v>10095</v>
      </c>
      <c r="F597" s="80" t="s">
        <v>10335</v>
      </c>
    </row>
    <row r="598" spans="1:6">
      <c r="A598" s="24" t="s">
        <v>2814</v>
      </c>
      <c r="B598" s="25" t="s">
        <v>6733</v>
      </c>
      <c r="C598" s="25" t="s">
        <v>6730</v>
      </c>
      <c r="D598" s="42" t="s">
        <v>10082</v>
      </c>
      <c r="E598" s="38" t="s">
        <v>10096</v>
      </c>
      <c r="F598" s="80" t="s">
        <v>10336</v>
      </c>
    </row>
    <row r="599" spans="1:6">
      <c r="A599" s="24" t="s">
        <v>2814</v>
      </c>
      <c r="B599" s="25" t="s">
        <v>6733</v>
      </c>
      <c r="C599" s="25" t="s">
        <v>6730</v>
      </c>
      <c r="D599" s="42" t="s">
        <v>10083</v>
      </c>
      <c r="E599" s="38" t="s">
        <v>10097</v>
      </c>
      <c r="F599" s="80" t="s">
        <v>10337</v>
      </c>
    </row>
    <row r="600" spans="1:6">
      <c r="A600" s="24" t="s">
        <v>2814</v>
      </c>
      <c r="B600" s="25" t="s">
        <v>6733</v>
      </c>
      <c r="C600" s="25" t="s">
        <v>6730</v>
      </c>
      <c r="D600" s="42" t="s">
        <v>10183</v>
      </c>
      <c r="E600" s="38" t="s">
        <v>10184</v>
      </c>
      <c r="F600" s="80" t="s">
        <v>11003</v>
      </c>
    </row>
    <row r="601" spans="1:6">
      <c r="A601" s="24" t="s">
        <v>2814</v>
      </c>
      <c r="B601" s="25" t="s">
        <v>6733</v>
      </c>
      <c r="C601" s="25" t="s">
        <v>6730</v>
      </c>
      <c r="D601" s="42" t="s">
        <v>4775</v>
      </c>
      <c r="E601" s="38" t="s">
        <v>5613</v>
      </c>
      <c r="F601" s="52" t="s">
        <v>5230</v>
      </c>
    </row>
    <row r="602" spans="1:6">
      <c r="A602" s="24" t="s">
        <v>2814</v>
      </c>
      <c r="B602" s="25" t="s">
        <v>6733</v>
      </c>
      <c r="C602" s="25" t="s">
        <v>6730</v>
      </c>
      <c r="D602" s="42" t="s">
        <v>450</v>
      </c>
      <c r="E602" s="38" t="s">
        <v>5581</v>
      </c>
      <c r="F602" s="80" t="s">
        <v>11004</v>
      </c>
    </row>
    <row r="603" spans="1:6">
      <c r="A603" s="24" t="s">
        <v>2814</v>
      </c>
      <c r="B603" s="25" t="s">
        <v>6733</v>
      </c>
      <c r="C603" s="25" t="s">
        <v>6730</v>
      </c>
      <c r="D603" s="42" t="s">
        <v>4713</v>
      </c>
      <c r="E603" s="38" t="s">
        <v>5584</v>
      </c>
      <c r="F603" s="52" t="s">
        <v>6005</v>
      </c>
    </row>
    <row r="604" spans="1:6">
      <c r="A604" s="24" t="s">
        <v>2814</v>
      </c>
      <c r="B604" s="25" t="s">
        <v>6733</v>
      </c>
      <c r="C604" s="25" t="s">
        <v>6730</v>
      </c>
      <c r="D604" s="42" t="s">
        <v>4709</v>
      </c>
      <c r="E604" s="38" t="s">
        <v>5582</v>
      </c>
      <c r="F604" s="52" t="s">
        <v>6003</v>
      </c>
    </row>
    <row r="605" spans="1:6">
      <c r="A605" s="24" t="s">
        <v>2814</v>
      </c>
      <c r="B605" s="25" t="s">
        <v>6733</v>
      </c>
      <c r="C605" s="25" t="s">
        <v>6730</v>
      </c>
      <c r="D605" s="42" t="s">
        <v>4711</v>
      </c>
      <c r="E605" s="38" t="s">
        <v>5583</v>
      </c>
      <c r="F605" s="52" t="s">
        <v>6004</v>
      </c>
    </row>
    <row r="606" spans="1:6">
      <c r="A606" s="24" t="s">
        <v>2814</v>
      </c>
      <c r="B606" s="25" t="s">
        <v>6733</v>
      </c>
      <c r="C606" s="25" t="s">
        <v>6730</v>
      </c>
      <c r="D606" s="42" t="s">
        <v>1434</v>
      </c>
      <c r="E606" s="38" t="s">
        <v>1435</v>
      </c>
      <c r="F606" s="80" t="s">
        <v>11005</v>
      </c>
    </row>
    <row r="607" spans="1:6">
      <c r="A607" s="24" t="s">
        <v>2814</v>
      </c>
      <c r="B607" s="25" t="s">
        <v>6733</v>
      </c>
      <c r="C607" s="25" t="s">
        <v>6730</v>
      </c>
      <c r="D607" s="42" t="s">
        <v>1436</v>
      </c>
      <c r="E607" s="38" t="s">
        <v>1437</v>
      </c>
      <c r="F607" s="80" t="s">
        <v>11006</v>
      </c>
    </row>
    <row r="608" spans="1:6">
      <c r="A608" s="24" t="s">
        <v>2814</v>
      </c>
      <c r="B608" s="25" t="s">
        <v>6733</v>
      </c>
      <c r="C608" s="25" t="s">
        <v>6730</v>
      </c>
      <c r="D608" s="42" t="s">
        <v>1438</v>
      </c>
      <c r="E608" s="38" t="s">
        <v>1439</v>
      </c>
      <c r="F608" s="80" t="s">
        <v>11007</v>
      </c>
    </row>
    <row r="609" spans="1:6">
      <c r="A609" s="24" t="s">
        <v>2814</v>
      </c>
      <c r="B609" s="25" t="s">
        <v>6733</v>
      </c>
      <c r="C609" s="25" t="s">
        <v>6730</v>
      </c>
      <c r="D609" s="42" t="s">
        <v>1440</v>
      </c>
      <c r="E609" s="38" t="s">
        <v>1441</v>
      </c>
      <c r="F609" s="80" t="s">
        <v>11008</v>
      </c>
    </row>
    <row r="610" spans="1:6">
      <c r="A610" s="24" t="s">
        <v>2814</v>
      </c>
      <c r="B610" s="25" t="s">
        <v>6733</v>
      </c>
      <c r="C610" s="25" t="s">
        <v>6730</v>
      </c>
      <c r="D610" s="42" t="s">
        <v>1442</v>
      </c>
      <c r="E610" s="38" t="s">
        <v>1443</v>
      </c>
      <c r="F610" s="80" t="s">
        <v>11009</v>
      </c>
    </row>
    <row r="611" spans="1:6">
      <c r="A611" s="24" t="s">
        <v>2814</v>
      </c>
      <c r="B611" s="25" t="s">
        <v>6733</v>
      </c>
      <c r="C611" s="25" t="s">
        <v>6730</v>
      </c>
      <c r="D611" s="42" t="s">
        <v>1444</v>
      </c>
      <c r="E611" s="38" t="s">
        <v>1445</v>
      </c>
      <c r="F611" s="80" t="s">
        <v>11010</v>
      </c>
    </row>
    <row r="612" spans="1:6">
      <c r="A612" s="24" t="s">
        <v>2814</v>
      </c>
      <c r="B612" s="25" t="s">
        <v>6733</v>
      </c>
      <c r="C612" s="25" t="s">
        <v>6730</v>
      </c>
      <c r="D612" s="42" t="s">
        <v>1446</v>
      </c>
      <c r="E612" s="38" t="s">
        <v>2180</v>
      </c>
      <c r="F612" s="80" t="s">
        <v>11011</v>
      </c>
    </row>
    <row r="613" spans="1:6">
      <c r="A613" s="24" t="s">
        <v>2814</v>
      </c>
      <c r="B613" s="25" t="s">
        <v>6733</v>
      </c>
      <c r="C613" s="25" t="s">
        <v>6730</v>
      </c>
      <c r="D613" s="42" t="s">
        <v>6970</v>
      </c>
      <c r="E613" s="38" t="s">
        <v>6971</v>
      </c>
      <c r="F613" s="80" t="s">
        <v>12456</v>
      </c>
    </row>
    <row r="614" spans="1:6">
      <c r="A614" s="24" t="s">
        <v>2814</v>
      </c>
      <c r="B614" s="27" t="s">
        <v>6733</v>
      </c>
      <c r="C614" s="27" t="s">
        <v>6732</v>
      </c>
      <c r="D614" s="26" t="s">
        <v>6643</v>
      </c>
      <c r="E614" s="38" t="s">
        <v>6646</v>
      </c>
      <c r="F614" s="80" t="s">
        <v>11012</v>
      </c>
    </row>
    <row r="615" spans="1:6">
      <c r="A615" s="24" t="s">
        <v>2814</v>
      </c>
      <c r="B615" s="27" t="s">
        <v>6733</v>
      </c>
      <c r="C615" s="27" t="s">
        <v>6732</v>
      </c>
      <c r="D615" s="26" t="s">
        <v>6610</v>
      </c>
      <c r="E615" s="38" t="s">
        <v>6616</v>
      </c>
      <c r="F615" s="80" t="s">
        <v>12457</v>
      </c>
    </row>
    <row r="616" spans="1:6">
      <c r="A616" s="24" t="s">
        <v>2814</v>
      </c>
      <c r="B616" s="27" t="s">
        <v>6733</v>
      </c>
      <c r="C616" s="27" t="s">
        <v>6732</v>
      </c>
      <c r="D616" s="26" t="s">
        <v>6613</v>
      </c>
      <c r="E616" s="38" t="s">
        <v>6655</v>
      </c>
      <c r="F616" s="80" t="s">
        <v>11013</v>
      </c>
    </row>
    <row r="617" spans="1:6">
      <c r="A617" s="24" t="s">
        <v>2814</v>
      </c>
      <c r="B617" s="27" t="s">
        <v>6733</v>
      </c>
      <c r="C617" s="27" t="s">
        <v>6732</v>
      </c>
      <c r="D617" s="26" t="s">
        <v>6594</v>
      </c>
      <c r="E617" s="38" t="s">
        <v>6607</v>
      </c>
      <c r="F617" s="80" t="s">
        <v>11014</v>
      </c>
    </row>
    <row r="618" spans="1:6">
      <c r="A618" s="24" t="s">
        <v>2814</v>
      </c>
      <c r="B618" s="27" t="s">
        <v>6733</v>
      </c>
      <c r="C618" s="27" t="s">
        <v>6732</v>
      </c>
      <c r="D618" s="26" t="s">
        <v>6588</v>
      </c>
      <c r="E618" s="38" t="s">
        <v>6647</v>
      </c>
      <c r="F618" s="80" t="s">
        <v>11015</v>
      </c>
    </row>
    <row r="619" spans="1:6">
      <c r="A619" s="24" t="s">
        <v>2814</v>
      </c>
      <c r="B619" s="27" t="s">
        <v>6733</v>
      </c>
      <c r="C619" s="27" t="s">
        <v>6732</v>
      </c>
      <c r="D619" s="26" t="s">
        <v>6597</v>
      </c>
      <c r="E619" s="38" t="s">
        <v>6650</v>
      </c>
      <c r="F619" s="80" t="s">
        <v>11016</v>
      </c>
    </row>
    <row r="620" spans="1:6">
      <c r="A620" s="24" t="s">
        <v>2814</v>
      </c>
      <c r="B620" s="27" t="s">
        <v>6733</v>
      </c>
      <c r="C620" s="27" t="s">
        <v>6732</v>
      </c>
      <c r="D620" s="26" t="s">
        <v>6591</v>
      </c>
      <c r="E620" s="38" t="s">
        <v>6604</v>
      </c>
      <c r="F620" s="80" t="s">
        <v>11017</v>
      </c>
    </row>
    <row r="621" spans="1:6">
      <c r="A621" s="24" t="s">
        <v>2814</v>
      </c>
      <c r="B621" s="27" t="s">
        <v>6733</v>
      </c>
      <c r="C621" s="27" t="s">
        <v>6732</v>
      </c>
      <c r="D621" s="26" t="s">
        <v>6600</v>
      </c>
      <c r="E621" s="38" t="s">
        <v>6653</v>
      </c>
      <c r="F621" s="80" t="s">
        <v>11018</v>
      </c>
    </row>
    <row r="622" spans="1:6">
      <c r="A622" s="24" t="s">
        <v>2814</v>
      </c>
      <c r="B622" s="27" t="s">
        <v>6733</v>
      </c>
      <c r="C622" s="27" t="s">
        <v>6732</v>
      </c>
      <c r="D622" s="26" t="s">
        <v>6611</v>
      </c>
      <c r="E622" s="38" t="s">
        <v>6617</v>
      </c>
      <c r="F622" s="80" t="s">
        <v>11019</v>
      </c>
    </row>
    <row r="623" spans="1:6">
      <c r="A623" s="24" t="s">
        <v>2814</v>
      </c>
      <c r="B623" s="27" t="s">
        <v>6733</v>
      </c>
      <c r="C623" s="27" t="s">
        <v>6732</v>
      </c>
      <c r="D623" s="26" t="s">
        <v>6614</v>
      </c>
      <c r="E623" s="38" t="s">
        <v>6656</v>
      </c>
      <c r="F623" s="80" t="s">
        <v>11020</v>
      </c>
    </row>
    <row r="624" spans="1:6">
      <c r="A624" s="24" t="s">
        <v>2814</v>
      </c>
      <c r="B624" s="27" t="s">
        <v>6733</v>
      </c>
      <c r="C624" s="27" t="s">
        <v>6732</v>
      </c>
      <c r="D624" s="26" t="s">
        <v>6595</v>
      </c>
      <c r="E624" s="38" t="s">
        <v>6608</v>
      </c>
      <c r="F624" s="80" t="s">
        <v>11021</v>
      </c>
    </row>
    <row r="625" spans="1:6">
      <c r="A625" s="24" t="s">
        <v>2814</v>
      </c>
      <c r="B625" s="27" t="s">
        <v>6733</v>
      </c>
      <c r="C625" s="27" t="s">
        <v>6732</v>
      </c>
      <c r="D625" s="26" t="s">
        <v>6589</v>
      </c>
      <c r="E625" s="38" t="s">
        <v>6648</v>
      </c>
      <c r="F625" s="80" t="s">
        <v>11022</v>
      </c>
    </row>
    <row r="626" spans="1:6">
      <c r="A626" s="24" t="s">
        <v>2814</v>
      </c>
      <c r="B626" s="27" t="s">
        <v>6733</v>
      </c>
      <c r="C626" s="27" t="s">
        <v>6732</v>
      </c>
      <c r="D626" s="26" t="s">
        <v>6599</v>
      </c>
      <c r="E626" s="38" t="s">
        <v>6652</v>
      </c>
      <c r="F626" s="80" t="s">
        <v>11023</v>
      </c>
    </row>
    <row r="627" spans="1:6">
      <c r="A627" s="24" t="s">
        <v>2814</v>
      </c>
      <c r="B627" s="27" t="s">
        <v>6733</v>
      </c>
      <c r="C627" s="27" t="s">
        <v>6732</v>
      </c>
      <c r="D627" s="26" t="s">
        <v>6592</v>
      </c>
      <c r="E627" s="38" t="s">
        <v>6605</v>
      </c>
      <c r="F627" s="80" t="s">
        <v>11024</v>
      </c>
    </row>
    <row r="628" spans="1:6">
      <c r="A628" s="24" t="s">
        <v>2814</v>
      </c>
      <c r="B628" s="27" t="s">
        <v>6733</v>
      </c>
      <c r="C628" s="27" t="s">
        <v>6732</v>
      </c>
      <c r="D628" s="26" t="s">
        <v>6601</v>
      </c>
      <c r="E628" s="38" t="s">
        <v>6654</v>
      </c>
      <c r="F628" s="80" t="s">
        <v>11025</v>
      </c>
    </row>
    <row r="629" spans="1:6">
      <c r="A629" s="24" t="s">
        <v>2814</v>
      </c>
      <c r="B629" s="27" t="s">
        <v>6733</v>
      </c>
      <c r="C629" s="27" t="s">
        <v>6732</v>
      </c>
      <c r="D629" s="26" t="s">
        <v>6612</v>
      </c>
      <c r="E629" s="38" t="s">
        <v>6618</v>
      </c>
      <c r="F629" s="80" t="s">
        <v>11026</v>
      </c>
    </row>
    <row r="630" spans="1:6">
      <c r="A630" s="24" t="s">
        <v>2814</v>
      </c>
      <c r="B630" s="27" t="s">
        <v>6733</v>
      </c>
      <c r="C630" s="27" t="s">
        <v>6732</v>
      </c>
      <c r="D630" s="26" t="s">
        <v>6615</v>
      </c>
      <c r="E630" s="38" t="s">
        <v>6657</v>
      </c>
      <c r="F630" s="80" t="s">
        <v>11027</v>
      </c>
    </row>
    <row r="631" spans="1:6">
      <c r="A631" s="24" t="s">
        <v>2814</v>
      </c>
      <c r="B631" s="27" t="s">
        <v>6733</v>
      </c>
      <c r="C631" s="27" t="s">
        <v>6732</v>
      </c>
      <c r="D631" s="26" t="s">
        <v>6596</v>
      </c>
      <c r="E631" s="38" t="s">
        <v>6609</v>
      </c>
      <c r="F631" s="80" t="s">
        <v>11028</v>
      </c>
    </row>
    <row r="632" spans="1:6">
      <c r="A632" s="24" t="s">
        <v>2814</v>
      </c>
      <c r="B632" s="27" t="s">
        <v>6733</v>
      </c>
      <c r="C632" s="27" t="s">
        <v>6732</v>
      </c>
      <c r="D632" s="26" t="s">
        <v>6590</v>
      </c>
      <c r="E632" s="38" t="s">
        <v>6649</v>
      </c>
      <c r="F632" s="80" t="s">
        <v>11029</v>
      </c>
    </row>
    <row r="633" spans="1:6">
      <c r="A633" s="24" t="s">
        <v>2814</v>
      </c>
      <c r="B633" s="27" t="s">
        <v>6733</v>
      </c>
      <c r="C633" s="27" t="s">
        <v>6732</v>
      </c>
      <c r="D633" s="26" t="s">
        <v>6598</v>
      </c>
      <c r="E633" s="38" t="s">
        <v>6651</v>
      </c>
      <c r="F633" s="80" t="s">
        <v>11030</v>
      </c>
    </row>
    <row r="634" spans="1:6">
      <c r="A634" s="24" t="s">
        <v>2814</v>
      </c>
      <c r="B634" s="27" t="s">
        <v>6733</v>
      </c>
      <c r="C634" s="27" t="s">
        <v>6732</v>
      </c>
      <c r="D634" s="26" t="s">
        <v>6593</v>
      </c>
      <c r="E634" s="38" t="s">
        <v>6606</v>
      </c>
      <c r="F634" s="80" t="s">
        <v>11031</v>
      </c>
    </row>
    <row r="635" spans="1:6">
      <c r="A635" s="24" t="s">
        <v>2814</v>
      </c>
      <c r="B635" s="27" t="s">
        <v>6733</v>
      </c>
      <c r="C635" s="27" t="s">
        <v>6732</v>
      </c>
      <c r="D635" s="26" t="s">
        <v>6602</v>
      </c>
      <c r="E635" s="38" t="s">
        <v>6720</v>
      </c>
      <c r="F635" s="80" t="s">
        <v>11032</v>
      </c>
    </row>
    <row r="636" spans="1:6">
      <c r="A636" s="24" t="s">
        <v>2814</v>
      </c>
      <c r="B636" s="27" t="s">
        <v>6733</v>
      </c>
      <c r="C636" s="27" t="s">
        <v>6732</v>
      </c>
      <c r="D636" s="26" t="s">
        <v>8294</v>
      </c>
      <c r="E636" s="38" t="s">
        <v>8302</v>
      </c>
      <c r="F636" s="80" t="s">
        <v>10338</v>
      </c>
    </row>
    <row r="637" spans="1:6">
      <c r="A637" s="24" t="s">
        <v>2814</v>
      </c>
      <c r="B637" s="27" t="s">
        <v>6733</v>
      </c>
      <c r="C637" s="27" t="s">
        <v>6732</v>
      </c>
      <c r="D637" s="26" t="s">
        <v>8295</v>
      </c>
      <c r="E637" s="38" t="s">
        <v>8303</v>
      </c>
      <c r="F637" s="80" t="s">
        <v>10339</v>
      </c>
    </row>
    <row r="638" spans="1:6">
      <c r="A638" s="24" t="s">
        <v>2814</v>
      </c>
      <c r="B638" s="27" t="s">
        <v>6733</v>
      </c>
      <c r="C638" s="27" t="s">
        <v>6732</v>
      </c>
      <c r="D638" s="26" t="s">
        <v>8296</v>
      </c>
      <c r="E638" s="38" t="s">
        <v>8304</v>
      </c>
      <c r="F638" s="80" t="s">
        <v>10340</v>
      </c>
    </row>
    <row r="639" spans="1:6">
      <c r="A639" s="24" t="s">
        <v>2814</v>
      </c>
      <c r="B639" s="27" t="s">
        <v>6733</v>
      </c>
      <c r="C639" s="27" t="s">
        <v>6732</v>
      </c>
      <c r="D639" s="26" t="s">
        <v>8297</v>
      </c>
      <c r="E639" s="38" t="s">
        <v>8305</v>
      </c>
      <c r="F639" s="80" t="s">
        <v>10341</v>
      </c>
    </row>
    <row r="640" spans="1:6">
      <c r="A640" s="24" t="s">
        <v>2814</v>
      </c>
      <c r="B640" s="27" t="s">
        <v>6733</v>
      </c>
      <c r="C640" s="27" t="s">
        <v>6732</v>
      </c>
      <c r="D640" s="26" t="s">
        <v>8298</v>
      </c>
      <c r="E640" s="38" t="s">
        <v>8306</v>
      </c>
      <c r="F640" s="80" t="s">
        <v>10342</v>
      </c>
    </row>
    <row r="641" spans="1:6">
      <c r="A641" s="24" t="s">
        <v>2814</v>
      </c>
      <c r="B641" s="27" t="s">
        <v>6733</v>
      </c>
      <c r="C641" s="27" t="s">
        <v>6732</v>
      </c>
      <c r="D641" s="26" t="s">
        <v>8299</v>
      </c>
      <c r="E641" s="38" t="s">
        <v>8307</v>
      </c>
      <c r="F641" s="80" t="s">
        <v>10343</v>
      </c>
    </row>
    <row r="642" spans="1:6">
      <c r="A642" s="24" t="s">
        <v>2814</v>
      </c>
      <c r="B642" s="27" t="s">
        <v>6733</v>
      </c>
      <c r="C642" s="27" t="s">
        <v>6732</v>
      </c>
      <c r="D642" s="26" t="s">
        <v>8300</v>
      </c>
      <c r="E642" s="38" t="s">
        <v>8308</v>
      </c>
      <c r="F642" s="80" t="s">
        <v>10344</v>
      </c>
    </row>
    <row r="643" spans="1:6">
      <c r="A643" s="24" t="s">
        <v>2814</v>
      </c>
      <c r="B643" s="27" t="s">
        <v>6733</v>
      </c>
      <c r="C643" s="27" t="s">
        <v>6732</v>
      </c>
      <c r="D643" s="26" t="s">
        <v>8301</v>
      </c>
      <c r="E643" s="38" t="s">
        <v>8309</v>
      </c>
      <c r="F643" s="80" t="s">
        <v>10345</v>
      </c>
    </row>
    <row r="644" spans="1:6">
      <c r="A644" s="24" t="s">
        <v>2814</v>
      </c>
      <c r="B644" s="25" t="s">
        <v>6733</v>
      </c>
      <c r="C644" s="25" t="s">
        <v>2260</v>
      </c>
      <c r="D644" s="42" t="s">
        <v>3752</v>
      </c>
      <c r="E644" s="38" t="s">
        <v>3781</v>
      </c>
      <c r="F644" s="52" t="s">
        <v>4127</v>
      </c>
    </row>
    <row r="645" spans="1:6">
      <c r="A645" s="24" t="s">
        <v>2814</v>
      </c>
      <c r="B645" s="25" t="s">
        <v>6733</v>
      </c>
      <c r="C645" s="25" t="s">
        <v>6731</v>
      </c>
      <c r="D645" s="42" t="s">
        <v>4761</v>
      </c>
      <c r="E645" s="38" t="s">
        <v>4762</v>
      </c>
      <c r="F645" s="52" t="s">
        <v>6025</v>
      </c>
    </row>
    <row r="646" spans="1:6">
      <c r="A646" s="24" t="s">
        <v>2814</v>
      </c>
      <c r="B646" s="25" t="s">
        <v>6733</v>
      </c>
      <c r="C646" s="25" t="s">
        <v>6731</v>
      </c>
      <c r="D646" s="42" t="s">
        <v>4763</v>
      </c>
      <c r="E646" s="38" t="s">
        <v>4764</v>
      </c>
      <c r="F646" s="52" t="s">
        <v>6026</v>
      </c>
    </row>
    <row r="647" spans="1:6">
      <c r="A647" s="24" t="s">
        <v>2814</v>
      </c>
      <c r="B647" s="25" t="s">
        <v>6733</v>
      </c>
      <c r="C647" s="25" t="s">
        <v>6731</v>
      </c>
      <c r="D647" s="42" t="s">
        <v>4765</v>
      </c>
      <c r="E647" s="38" t="s">
        <v>5608</v>
      </c>
      <c r="F647" s="52" t="s">
        <v>6027</v>
      </c>
    </row>
    <row r="648" spans="1:6">
      <c r="A648" s="24" t="s">
        <v>2814</v>
      </c>
      <c r="B648" s="25" t="s">
        <v>6733</v>
      </c>
      <c r="C648" s="25" t="s">
        <v>6731</v>
      </c>
      <c r="D648" s="42" t="s">
        <v>4767</v>
      </c>
      <c r="E648" s="38" t="s">
        <v>5609</v>
      </c>
      <c r="F648" s="52" t="s">
        <v>6028</v>
      </c>
    </row>
    <row r="649" spans="1:6">
      <c r="A649" s="24" t="s">
        <v>2814</v>
      </c>
      <c r="B649" s="25" t="s">
        <v>6733</v>
      </c>
      <c r="C649" s="25" t="s">
        <v>6731</v>
      </c>
      <c r="D649" s="42" t="s">
        <v>4769</v>
      </c>
      <c r="E649" s="38" t="s">
        <v>5610</v>
      </c>
      <c r="F649" s="52" t="s">
        <v>6029</v>
      </c>
    </row>
    <row r="650" spans="1:6">
      <c r="A650" s="24" t="s">
        <v>2814</v>
      </c>
      <c r="B650" s="25" t="s">
        <v>6733</v>
      </c>
      <c r="C650" s="25" t="s">
        <v>6731</v>
      </c>
      <c r="D650" s="42" t="s">
        <v>4771</v>
      </c>
      <c r="E650" s="38" t="s">
        <v>5611</v>
      </c>
      <c r="F650" s="52" t="s">
        <v>6030</v>
      </c>
    </row>
    <row r="651" spans="1:6">
      <c r="A651" s="24" t="s">
        <v>2814</v>
      </c>
      <c r="B651" s="25" t="s">
        <v>6733</v>
      </c>
      <c r="C651" s="25" t="s">
        <v>6731</v>
      </c>
      <c r="D651" s="42" t="s">
        <v>4773</v>
      </c>
      <c r="E651" s="38" t="s">
        <v>5612</v>
      </c>
      <c r="F651" s="52" t="s">
        <v>6031</v>
      </c>
    </row>
    <row r="652" spans="1:6">
      <c r="A652" s="24" t="s">
        <v>2814</v>
      </c>
      <c r="B652" s="25" t="s">
        <v>6733</v>
      </c>
      <c r="C652" s="25" t="s">
        <v>6731</v>
      </c>
      <c r="D652" s="42" t="s">
        <v>7548</v>
      </c>
      <c r="E652" s="77" t="s">
        <v>7729</v>
      </c>
      <c r="F652" s="80" t="s">
        <v>11033</v>
      </c>
    </row>
    <row r="653" spans="1:6">
      <c r="A653" s="24" t="s">
        <v>2814</v>
      </c>
      <c r="B653" s="25" t="s">
        <v>6733</v>
      </c>
      <c r="C653" s="25" t="s">
        <v>6731</v>
      </c>
      <c r="D653" s="42" t="s">
        <v>7549</v>
      </c>
      <c r="E653" s="77" t="s">
        <v>7590</v>
      </c>
      <c r="F653" s="80" t="s">
        <v>11034</v>
      </c>
    </row>
    <row r="654" spans="1:6">
      <c r="A654" s="24" t="s">
        <v>2814</v>
      </c>
      <c r="B654" s="25" t="s">
        <v>6733</v>
      </c>
      <c r="C654" s="25" t="s">
        <v>6731</v>
      </c>
      <c r="D654" s="42" t="s">
        <v>7550</v>
      </c>
      <c r="E654" s="77" t="s">
        <v>7591</v>
      </c>
      <c r="F654" s="80" t="s">
        <v>11035</v>
      </c>
    </row>
    <row r="655" spans="1:6">
      <c r="A655" s="24" t="s">
        <v>2814</v>
      </c>
      <c r="B655" s="25" t="s">
        <v>6733</v>
      </c>
      <c r="C655" s="25" t="s">
        <v>6731</v>
      </c>
      <c r="D655" s="42" t="s">
        <v>7551</v>
      </c>
      <c r="E655" s="77" t="s">
        <v>7592</v>
      </c>
      <c r="F655" s="80" t="s">
        <v>11036</v>
      </c>
    </row>
    <row r="656" spans="1:6">
      <c r="A656" s="24" t="s">
        <v>2814</v>
      </c>
      <c r="B656" s="25" t="s">
        <v>6733</v>
      </c>
      <c r="C656" s="25" t="s">
        <v>6731</v>
      </c>
      <c r="D656" s="42" t="s">
        <v>7552</v>
      </c>
      <c r="E656" s="77" t="s">
        <v>7593</v>
      </c>
      <c r="F656" s="80" t="s">
        <v>11037</v>
      </c>
    </row>
    <row r="657" spans="1:6">
      <c r="A657" s="24" t="s">
        <v>2814</v>
      </c>
      <c r="B657" s="25" t="s">
        <v>6733</v>
      </c>
      <c r="C657" s="25" t="s">
        <v>6731</v>
      </c>
      <c r="D657" s="42" t="s">
        <v>7553</v>
      </c>
      <c r="E657" s="77" t="s">
        <v>7594</v>
      </c>
      <c r="F657" s="80" t="s">
        <v>11038</v>
      </c>
    </row>
    <row r="658" spans="1:6">
      <c r="A658" s="24" t="s">
        <v>2814</v>
      </c>
      <c r="B658" s="25" t="s">
        <v>6733</v>
      </c>
      <c r="C658" s="25" t="s">
        <v>6731</v>
      </c>
      <c r="D658" s="42" t="s">
        <v>7554</v>
      </c>
      <c r="E658" s="77" t="s">
        <v>7595</v>
      </c>
      <c r="F658" s="80" t="s">
        <v>11039</v>
      </c>
    </row>
    <row r="659" spans="1:6">
      <c r="A659" s="24" t="s">
        <v>2814</v>
      </c>
      <c r="B659" s="25" t="s">
        <v>6733</v>
      </c>
      <c r="C659" s="25" t="s">
        <v>6731</v>
      </c>
      <c r="D659" s="42" t="s">
        <v>7555</v>
      </c>
      <c r="E659" s="77" t="s">
        <v>7596</v>
      </c>
      <c r="F659" s="80" t="s">
        <v>11040</v>
      </c>
    </row>
    <row r="660" spans="1:6" ht="14.25">
      <c r="A660" s="24" t="s">
        <v>2814</v>
      </c>
      <c r="B660" s="25" t="s">
        <v>6733</v>
      </c>
      <c r="C660" s="25" t="s">
        <v>6731</v>
      </c>
      <c r="D660" s="42" t="s">
        <v>9747</v>
      </c>
      <c r="E660" s="77" t="s">
        <v>9748</v>
      </c>
      <c r="F660" s="80" t="s">
        <v>10346</v>
      </c>
    </row>
    <row r="661" spans="1:6">
      <c r="A661" s="24" t="s">
        <v>2814</v>
      </c>
      <c r="B661" s="25" t="s">
        <v>2658</v>
      </c>
      <c r="C661" s="25" t="s">
        <v>2659</v>
      </c>
      <c r="D661" s="42" t="s">
        <v>3749</v>
      </c>
      <c r="E661" s="38" t="s">
        <v>5562</v>
      </c>
      <c r="F661" s="52" t="s">
        <v>4123</v>
      </c>
    </row>
    <row r="662" spans="1:6">
      <c r="A662" s="24" t="s">
        <v>2814</v>
      </c>
      <c r="B662" s="25" t="s">
        <v>2658</v>
      </c>
      <c r="C662" s="25" t="s">
        <v>2659</v>
      </c>
      <c r="D662" s="42" t="s">
        <v>439</v>
      </c>
      <c r="E662" s="38" t="s">
        <v>5572</v>
      </c>
      <c r="F662" s="52" t="s">
        <v>4561</v>
      </c>
    </row>
    <row r="663" spans="1:6">
      <c r="A663" s="24" t="s">
        <v>2814</v>
      </c>
      <c r="B663" s="25" t="s">
        <v>2658</v>
      </c>
      <c r="C663" s="25" t="s">
        <v>2659</v>
      </c>
      <c r="D663" s="42" t="s">
        <v>440</v>
      </c>
      <c r="E663" s="38" t="s">
        <v>5573</v>
      </c>
      <c r="F663" s="52" t="s">
        <v>4562</v>
      </c>
    </row>
    <row r="664" spans="1:6">
      <c r="A664" s="24" t="s">
        <v>2814</v>
      </c>
      <c r="B664" s="25" t="s">
        <v>2658</v>
      </c>
      <c r="C664" s="25" t="s">
        <v>2659</v>
      </c>
      <c r="D664" s="42" t="s">
        <v>5034</v>
      </c>
      <c r="E664" s="38" t="s">
        <v>5574</v>
      </c>
      <c r="F664" s="52" t="s">
        <v>4562</v>
      </c>
    </row>
    <row r="665" spans="1:6">
      <c r="A665" s="24" t="s">
        <v>2814</v>
      </c>
      <c r="B665" s="25" t="s">
        <v>12951</v>
      </c>
      <c r="C665" s="25" t="s">
        <v>2659</v>
      </c>
      <c r="D665" s="42" t="s">
        <v>4887</v>
      </c>
      <c r="E665" s="38" t="s">
        <v>5564</v>
      </c>
      <c r="F665" s="52" t="s">
        <v>5217</v>
      </c>
    </row>
    <row r="666" spans="1:6">
      <c r="A666" s="24" t="s">
        <v>2814</v>
      </c>
      <c r="B666" s="25" t="s">
        <v>12951</v>
      </c>
      <c r="C666" s="25" t="s">
        <v>2659</v>
      </c>
      <c r="D666" s="42" t="s">
        <v>4889</v>
      </c>
      <c r="E666" s="38" t="s">
        <v>5565</v>
      </c>
      <c r="F666" s="52" t="s">
        <v>5218</v>
      </c>
    </row>
    <row r="667" spans="1:6">
      <c r="A667" s="24" t="s">
        <v>2814</v>
      </c>
      <c r="B667" s="25" t="s">
        <v>12951</v>
      </c>
      <c r="C667" s="25" t="s">
        <v>2659</v>
      </c>
      <c r="D667" s="42" t="s">
        <v>9978</v>
      </c>
      <c r="E667" s="38" t="s">
        <v>9979</v>
      </c>
      <c r="F667" s="80" t="s">
        <v>10347</v>
      </c>
    </row>
    <row r="668" spans="1:6">
      <c r="A668" s="24" t="s">
        <v>2814</v>
      </c>
      <c r="B668" s="25" t="s">
        <v>12951</v>
      </c>
      <c r="C668" s="25" t="s">
        <v>2659</v>
      </c>
      <c r="D668" s="42" t="s">
        <v>9519</v>
      </c>
      <c r="E668" s="38" t="s">
        <v>9520</v>
      </c>
      <c r="F668" s="80" t="s">
        <v>10348</v>
      </c>
    </row>
    <row r="669" spans="1:6">
      <c r="A669" s="24" t="s">
        <v>2814</v>
      </c>
      <c r="B669" s="25" t="s">
        <v>12951</v>
      </c>
      <c r="C669" s="25" t="s">
        <v>4796</v>
      </c>
      <c r="D669" s="42" t="s">
        <v>9920</v>
      </c>
      <c r="E669" s="38" t="s">
        <v>9921</v>
      </c>
      <c r="F669" s="80" t="s">
        <v>10349</v>
      </c>
    </row>
    <row r="670" spans="1:6">
      <c r="A670" s="24" t="s">
        <v>2814</v>
      </c>
      <c r="B670" s="25" t="s">
        <v>12951</v>
      </c>
      <c r="C670" s="25" t="s">
        <v>4796</v>
      </c>
      <c r="D670" s="42" t="s">
        <v>12884</v>
      </c>
      <c r="E670" s="38" t="s">
        <v>12892</v>
      </c>
      <c r="F670" s="80" t="s">
        <v>12969</v>
      </c>
    </row>
    <row r="671" spans="1:6">
      <c r="A671" s="24" t="s">
        <v>2814</v>
      </c>
      <c r="B671" s="25" t="s">
        <v>12951</v>
      </c>
      <c r="C671" s="25" t="s">
        <v>4796</v>
      </c>
      <c r="D671" s="42" t="s">
        <v>9924</v>
      </c>
      <c r="E671" s="38" t="s">
        <v>9925</v>
      </c>
      <c r="F671" s="80" t="s">
        <v>10350</v>
      </c>
    </row>
    <row r="672" spans="1:6">
      <c r="A672" s="24" t="s">
        <v>2814</v>
      </c>
      <c r="B672" s="25" t="s">
        <v>2658</v>
      </c>
      <c r="C672" s="25" t="s">
        <v>2659</v>
      </c>
      <c r="D672" s="42" t="s">
        <v>4891</v>
      </c>
      <c r="E672" s="38" t="s">
        <v>5566</v>
      </c>
      <c r="F672" s="52" t="s">
        <v>5219</v>
      </c>
    </row>
    <row r="673" spans="1:6">
      <c r="A673" s="24" t="s">
        <v>2814</v>
      </c>
      <c r="B673" s="25" t="s">
        <v>2658</v>
      </c>
      <c r="C673" s="25" t="s">
        <v>2659</v>
      </c>
      <c r="D673" s="42" t="s">
        <v>4893</v>
      </c>
      <c r="E673" s="38" t="s">
        <v>5567</v>
      </c>
      <c r="F673" s="52" t="s">
        <v>5220</v>
      </c>
    </row>
    <row r="674" spans="1:6">
      <c r="A674" s="24" t="s">
        <v>2814</v>
      </c>
      <c r="B674" s="25" t="s">
        <v>2658</v>
      </c>
      <c r="C674" s="25" t="s">
        <v>2659</v>
      </c>
      <c r="D674" s="42" t="s">
        <v>4895</v>
      </c>
      <c r="E674" s="38" t="s">
        <v>5568</v>
      </c>
      <c r="F674" s="52" t="s">
        <v>5221</v>
      </c>
    </row>
    <row r="675" spans="1:6">
      <c r="A675" s="24" t="s">
        <v>2814</v>
      </c>
      <c r="B675" s="25" t="s">
        <v>2658</v>
      </c>
      <c r="C675" s="25" t="s">
        <v>2659</v>
      </c>
      <c r="D675" s="42" t="s">
        <v>4897</v>
      </c>
      <c r="E675" s="38" t="s">
        <v>5569</v>
      </c>
      <c r="F675" s="52" t="s">
        <v>5222</v>
      </c>
    </row>
    <row r="676" spans="1:6">
      <c r="A676" s="24" t="s">
        <v>2814</v>
      </c>
      <c r="B676" s="25" t="s">
        <v>2658</v>
      </c>
      <c r="C676" s="25" t="s">
        <v>2659</v>
      </c>
      <c r="D676" s="42" t="s">
        <v>5035</v>
      </c>
      <c r="E676" s="38" t="s">
        <v>5570</v>
      </c>
      <c r="F676" s="52" t="s">
        <v>5999</v>
      </c>
    </row>
    <row r="677" spans="1:6">
      <c r="A677" s="24" t="s">
        <v>2814</v>
      </c>
      <c r="B677" s="25" t="s">
        <v>12951</v>
      </c>
      <c r="C677" s="25" t="s">
        <v>2659</v>
      </c>
      <c r="D677" s="42" t="s">
        <v>5366</v>
      </c>
      <c r="E677" s="38" t="s">
        <v>5563</v>
      </c>
      <c r="F677" s="52" t="s">
        <v>5998</v>
      </c>
    </row>
    <row r="678" spans="1:6">
      <c r="A678" s="24" t="s">
        <v>2814</v>
      </c>
      <c r="B678" s="25" t="s">
        <v>12951</v>
      </c>
      <c r="C678" s="25" t="s">
        <v>2659</v>
      </c>
      <c r="D678" s="42" t="s">
        <v>9922</v>
      </c>
      <c r="E678" s="38" t="s">
        <v>9923</v>
      </c>
      <c r="F678" s="80" t="s">
        <v>10351</v>
      </c>
    </row>
    <row r="679" spans="1:6">
      <c r="A679" s="24" t="s">
        <v>2814</v>
      </c>
      <c r="B679" s="25" t="s">
        <v>2658</v>
      </c>
      <c r="C679" s="25" t="s">
        <v>2659</v>
      </c>
      <c r="D679" s="42" t="s">
        <v>7534</v>
      </c>
      <c r="E679" s="38" t="s">
        <v>7542</v>
      </c>
      <c r="F679" s="80" t="s">
        <v>11041</v>
      </c>
    </row>
    <row r="680" spans="1:6">
      <c r="A680" s="24" t="s">
        <v>2814</v>
      </c>
      <c r="B680" s="25" t="s">
        <v>2658</v>
      </c>
      <c r="C680" s="25" t="s">
        <v>2659</v>
      </c>
      <c r="D680" s="42" t="s">
        <v>7535</v>
      </c>
      <c r="E680" s="38" t="s">
        <v>7543</v>
      </c>
      <c r="F680" s="80" t="s">
        <v>11042</v>
      </c>
    </row>
    <row r="681" spans="1:6">
      <c r="A681" s="24" t="s">
        <v>2814</v>
      </c>
      <c r="B681" s="25" t="s">
        <v>2658</v>
      </c>
      <c r="C681" s="25" t="s">
        <v>2659</v>
      </c>
      <c r="D681" s="42" t="s">
        <v>7536</v>
      </c>
      <c r="E681" s="38" t="s">
        <v>7544</v>
      </c>
      <c r="F681" s="80" t="s">
        <v>11043</v>
      </c>
    </row>
    <row r="682" spans="1:6">
      <c r="A682" s="24" t="s">
        <v>2814</v>
      </c>
      <c r="B682" s="25" t="s">
        <v>12951</v>
      </c>
      <c r="C682" s="25" t="s">
        <v>2659</v>
      </c>
      <c r="D682" s="42" t="s">
        <v>7537</v>
      </c>
      <c r="E682" s="38" t="s">
        <v>7545</v>
      </c>
      <c r="F682" s="80" t="s">
        <v>11044</v>
      </c>
    </row>
    <row r="683" spans="1:6">
      <c r="A683" s="24" t="s">
        <v>2814</v>
      </c>
      <c r="B683" s="25" t="s">
        <v>12951</v>
      </c>
      <c r="C683" s="25" t="s">
        <v>2659</v>
      </c>
      <c r="D683" s="42" t="s">
        <v>7538</v>
      </c>
      <c r="E683" s="38" t="s">
        <v>7589</v>
      </c>
      <c r="F683" s="80" t="s">
        <v>11045</v>
      </c>
    </row>
    <row r="684" spans="1:6">
      <c r="A684" s="24" t="s">
        <v>2814</v>
      </c>
      <c r="B684" s="25" t="s">
        <v>2658</v>
      </c>
      <c r="C684" s="25" t="s">
        <v>2659</v>
      </c>
      <c r="D684" s="42" t="s">
        <v>2178</v>
      </c>
      <c r="E684" s="38" t="s">
        <v>2179</v>
      </c>
      <c r="F684" s="80" t="s">
        <v>11046</v>
      </c>
    </row>
    <row r="685" spans="1:6">
      <c r="A685" s="24" t="s">
        <v>2814</v>
      </c>
      <c r="B685" s="25" t="s">
        <v>2658</v>
      </c>
      <c r="C685" s="25" t="s">
        <v>2659</v>
      </c>
      <c r="D685" s="42" t="s">
        <v>1743</v>
      </c>
      <c r="E685" s="38" t="s">
        <v>1744</v>
      </c>
      <c r="F685" s="52" t="s">
        <v>4124</v>
      </c>
    </row>
    <row r="686" spans="1:6">
      <c r="A686" s="24" t="s">
        <v>2814</v>
      </c>
      <c r="B686" s="25" t="s">
        <v>2658</v>
      </c>
      <c r="C686" s="25" t="s">
        <v>2659</v>
      </c>
      <c r="D686" s="42" t="s">
        <v>1884</v>
      </c>
      <c r="E686" s="38" t="s">
        <v>1885</v>
      </c>
      <c r="F686" s="80" t="s">
        <v>11047</v>
      </c>
    </row>
    <row r="687" spans="1:6">
      <c r="A687" s="24" t="s">
        <v>2814</v>
      </c>
      <c r="B687" s="25" t="s">
        <v>12951</v>
      </c>
      <c r="C687" s="25" t="s">
        <v>4796</v>
      </c>
      <c r="D687" s="42" t="s">
        <v>4797</v>
      </c>
      <c r="E687" s="38" t="s">
        <v>5571</v>
      </c>
      <c r="F687" s="52" t="s">
        <v>5223</v>
      </c>
    </row>
    <row r="688" spans="1:6">
      <c r="A688" s="24" t="s">
        <v>2814</v>
      </c>
      <c r="B688" s="25" t="s">
        <v>2658</v>
      </c>
      <c r="C688" s="25" t="s">
        <v>2813</v>
      </c>
      <c r="D688" s="42" t="s">
        <v>553</v>
      </c>
      <c r="E688" s="38" t="s">
        <v>554</v>
      </c>
      <c r="F688" s="52" t="s">
        <v>4560</v>
      </c>
    </row>
    <row r="689" spans="1:6">
      <c r="A689" s="24" t="s">
        <v>2814</v>
      </c>
      <c r="B689" s="25" t="s">
        <v>2609</v>
      </c>
      <c r="C689" s="25" t="s">
        <v>2812</v>
      </c>
      <c r="D689" s="42" t="s">
        <v>4899</v>
      </c>
      <c r="E689" s="38" t="s">
        <v>5575</v>
      </c>
      <c r="F689" s="52" t="s">
        <v>6000</v>
      </c>
    </row>
    <row r="690" spans="1:6">
      <c r="A690" s="24" t="s">
        <v>2814</v>
      </c>
      <c r="B690" s="25" t="s">
        <v>2609</v>
      </c>
      <c r="C690" s="25" t="s">
        <v>2812</v>
      </c>
      <c r="D690" s="42" t="s">
        <v>7516</v>
      </c>
      <c r="E690" s="38" t="s">
        <v>7524</v>
      </c>
      <c r="F690" s="80" t="s">
        <v>11048</v>
      </c>
    </row>
    <row r="691" spans="1:6">
      <c r="A691" s="24" t="s">
        <v>2814</v>
      </c>
      <c r="B691" s="25" t="s">
        <v>2609</v>
      </c>
      <c r="C691" s="25" t="s">
        <v>2812</v>
      </c>
      <c r="D691" s="42" t="s">
        <v>3013</v>
      </c>
      <c r="E691" s="38" t="s">
        <v>3014</v>
      </c>
      <c r="F691" s="52" t="s">
        <v>4125</v>
      </c>
    </row>
    <row r="692" spans="1:6">
      <c r="A692" s="24" t="s">
        <v>2814</v>
      </c>
      <c r="B692" s="25" t="s">
        <v>2609</v>
      </c>
      <c r="C692" s="25" t="s">
        <v>2504</v>
      </c>
      <c r="D692" s="42" t="s">
        <v>4900</v>
      </c>
      <c r="E692" s="38" t="s">
        <v>5576</v>
      </c>
      <c r="F692" s="52" t="s">
        <v>5224</v>
      </c>
    </row>
    <row r="693" spans="1:6">
      <c r="A693" s="24" t="s">
        <v>2814</v>
      </c>
      <c r="B693" s="25" t="s">
        <v>2609</v>
      </c>
      <c r="C693" s="25" t="s">
        <v>2504</v>
      </c>
      <c r="D693" s="42" t="s">
        <v>4901</v>
      </c>
      <c r="E693" s="38" t="s">
        <v>5577</v>
      </c>
      <c r="F693" s="52" t="s">
        <v>5225</v>
      </c>
    </row>
    <row r="694" spans="1:6">
      <c r="A694" s="24" t="s">
        <v>2814</v>
      </c>
      <c r="B694" s="25" t="s">
        <v>2609</v>
      </c>
      <c r="C694" s="25" t="s">
        <v>2504</v>
      </c>
      <c r="D694" s="42" t="s">
        <v>7517</v>
      </c>
      <c r="E694" s="38" t="s">
        <v>7525</v>
      </c>
      <c r="F694" s="80" t="s">
        <v>11049</v>
      </c>
    </row>
    <row r="695" spans="1:6">
      <c r="A695" s="24" t="s">
        <v>2814</v>
      </c>
      <c r="B695" s="25" t="s">
        <v>2609</v>
      </c>
      <c r="C695" s="25" t="s">
        <v>2504</v>
      </c>
      <c r="D695" s="42" t="s">
        <v>3015</v>
      </c>
      <c r="E695" s="38" t="s">
        <v>3016</v>
      </c>
      <c r="F695" s="52" t="s">
        <v>4126</v>
      </c>
    </row>
    <row r="696" spans="1:6">
      <c r="A696" s="24" t="s">
        <v>2814</v>
      </c>
      <c r="B696" s="25" t="s">
        <v>2609</v>
      </c>
      <c r="C696" s="25" t="s">
        <v>7531</v>
      </c>
      <c r="D696" s="42" t="s">
        <v>7518</v>
      </c>
      <c r="E696" s="38" t="s">
        <v>7526</v>
      </c>
      <c r="F696" s="80" t="s">
        <v>11050</v>
      </c>
    </row>
    <row r="697" spans="1:6">
      <c r="A697" s="24" t="s">
        <v>2814</v>
      </c>
      <c r="B697" s="25" t="s">
        <v>10193</v>
      </c>
      <c r="C697" s="25" t="s">
        <v>10194</v>
      </c>
      <c r="D697" s="79">
        <v>888016720</v>
      </c>
      <c r="E697" s="38" t="s">
        <v>10187</v>
      </c>
      <c r="F697" s="80" t="s">
        <v>10352</v>
      </c>
    </row>
    <row r="698" spans="1:6">
      <c r="A698" s="24" t="s">
        <v>2814</v>
      </c>
      <c r="B698" s="25" t="s">
        <v>10193</v>
      </c>
      <c r="C698" s="25" t="s">
        <v>10194</v>
      </c>
      <c r="D698" s="79">
        <v>888016721</v>
      </c>
      <c r="E698" s="38" t="s">
        <v>10188</v>
      </c>
      <c r="F698" s="80" t="s">
        <v>10353</v>
      </c>
    </row>
    <row r="699" spans="1:6">
      <c r="A699" s="24" t="s">
        <v>2814</v>
      </c>
      <c r="B699" s="25" t="s">
        <v>10193</v>
      </c>
      <c r="C699" s="25" t="s">
        <v>10194</v>
      </c>
      <c r="D699" s="79">
        <v>888016722</v>
      </c>
      <c r="E699" s="38" t="s">
        <v>10189</v>
      </c>
      <c r="F699" s="80" t="s">
        <v>10354</v>
      </c>
    </row>
    <row r="700" spans="1:6">
      <c r="A700" s="24" t="s">
        <v>2814</v>
      </c>
      <c r="B700" s="25" t="s">
        <v>2575</v>
      </c>
      <c r="C700" s="25" t="s">
        <v>2576</v>
      </c>
      <c r="D700" s="42" t="s">
        <v>5031</v>
      </c>
      <c r="E700" s="38" t="s">
        <v>5532</v>
      </c>
      <c r="F700" s="52" t="s">
        <v>5967</v>
      </c>
    </row>
    <row r="701" spans="1:6">
      <c r="A701" s="24" t="s">
        <v>2814</v>
      </c>
      <c r="B701" s="25" t="s">
        <v>2575</v>
      </c>
      <c r="C701" s="25" t="s">
        <v>2576</v>
      </c>
      <c r="D701" s="42" t="s">
        <v>2577</v>
      </c>
      <c r="E701" s="38" t="s">
        <v>801</v>
      </c>
      <c r="F701" s="80" t="s">
        <v>11051</v>
      </c>
    </row>
    <row r="702" spans="1:6">
      <c r="A702" s="24" t="s">
        <v>2814</v>
      </c>
      <c r="B702" s="25" t="s">
        <v>2575</v>
      </c>
      <c r="C702" s="25" t="s">
        <v>2576</v>
      </c>
      <c r="D702" s="42" t="s">
        <v>10179</v>
      </c>
      <c r="E702" s="38" t="s">
        <v>10107</v>
      </c>
      <c r="F702" s="80" t="s">
        <v>10355</v>
      </c>
    </row>
    <row r="703" spans="1:6">
      <c r="A703" s="24" t="s">
        <v>2814</v>
      </c>
      <c r="B703" s="25" t="s">
        <v>2312</v>
      </c>
      <c r="C703" s="25" t="s">
        <v>3659</v>
      </c>
      <c r="D703" s="42" t="s">
        <v>4342</v>
      </c>
      <c r="E703" s="38" t="s">
        <v>4343</v>
      </c>
      <c r="F703" s="52" t="s">
        <v>1103</v>
      </c>
    </row>
    <row r="704" spans="1:6">
      <c r="A704" s="24" t="s">
        <v>2814</v>
      </c>
      <c r="B704" s="25" t="s">
        <v>2312</v>
      </c>
      <c r="C704" s="25" t="s">
        <v>3659</v>
      </c>
      <c r="D704" s="42" t="s">
        <v>9737</v>
      </c>
      <c r="E704" s="38" t="s">
        <v>9739</v>
      </c>
      <c r="F704" s="80" t="s">
        <v>10356</v>
      </c>
    </row>
    <row r="705" spans="1:6">
      <c r="A705" s="24" t="s">
        <v>2814</v>
      </c>
      <c r="B705" s="25" t="s">
        <v>2312</v>
      </c>
      <c r="C705" s="25" t="s">
        <v>3659</v>
      </c>
      <c r="D705" s="42" t="s">
        <v>4926</v>
      </c>
      <c r="E705" s="38" t="s">
        <v>5578</v>
      </c>
      <c r="F705" s="52" t="s">
        <v>6001</v>
      </c>
    </row>
    <row r="706" spans="1:6">
      <c r="A706" s="24" t="s">
        <v>2814</v>
      </c>
      <c r="B706" s="25" t="s">
        <v>2312</v>
      </c>
      <c r="C706" s="25" t="s">
        <v>3659</v>
      </c>
      <c r="D706" s="42" t="s">
        <v>4927</v>
      </c>
      <c r="E706" s="38" t="s">
        <v>5579</v>
      </c>
      <c r="F706" s="52" t="s">
        <v>5226</v>
      </c>
    </row>
    <row r="707" spans="1:6">
      <c r="A707" s="24" t="s">
        <v>2814</v>
      </c>
      <c r="B707" s="25" t="s">
        <v>2312</v>
      </c>
      <c r="C707" s="25" t="s">
        <v>3659</v>
      </c>
      <c r="D707" s="42" t="s">
        <v>4928</v>
      </c>
      <c r="E707" s="38" t="s">
        <v>5580</v>
      </c>
      <c r="F707" s="52" t="s">
        <v>6002</v>
      </c>
    </row>
    <row r="708" spans="1:6">
      <c r="A708" s="24" t="s">
        <v>2814</v>
      </c>
      <c r="B708" s="25" t="s">
        <v>2312</v>
      </c>
      <c r="C708" s="25" t="s">
        <v>3659</v>
      </c>
      <c r="D708" s="42" t="s">
        <v>7814</v>
      </c>
      <c r="E708" s="38" t="s">
        <v>7825</v>
      </c>
      <c r="F708" s="80" t="s">
        <v>11052</v>
      </c>
    </row>
    <row r="709" spans="1:6">
      <c r="A709" s="24" t="s">
        <v>2814</v>
      </c>
      <c r="B709" s="25" t="s">
        <v>2261</v>
      </c>
      <c r="C709" s="25" t="s">
        <v>2262</v>
      </c>
      <c r="D709" s="42" t="s">
        <v>3840</v>
      </c>
      <c r="E709" s="38" t="s">
        <v>3808</v>
      </c>
      <c r="F709" s="52" t="s">
        <v>4144</v>
      </c>
    </row>
    <row r="710" spans="1:6">
      <c r="A710" s="24" t="s">
        <v>2814</v>
      </c>
      <c r="B710" s="25" t="s">
        <v>2261</v>
      </c>
      <c r="C710" s="25" t="s">
        <v>2262</v>
      </c>
      <c r="D710" s="42" t="s">
        <v>3841</v>
      </c>
      <c r="E710" s="38" t="s">
        <v>3807</v>
      </c>
      <c r="F710" s="52" t="s">
        <v>4145</v>
      </c>
    </row>
    <row r="711" spans="1:6">
      <c r="A711" s="24" t="s">
        <v>2814</v>
      </c>
      <c r="B711" s="25" t="s">
        <v>2261</v>
      </c>
      <c r="C711" s="25" t="s">
        <v>2262</v>
      </c>
      <c r="D711" s="42" t="s">
        <v>3842</v>
      </c>
      <c r="E711" s="38" t="s">
        <v>3806</v>
      </c>
      <c r="F711" s="52" t="s">
        <v>4146</v>
      </c>
    </row>
    <row r="712" spans="1:6">
      <c r="A712" s="24" t="s">
        <v>2814</v>
      </c>
      <c r="B712" s="25" t="s">
        <v>2261</v>
      </c>
      <c r="C712" s="25" t="s">
        <v>2262</v>
      </c>
      <c r="D712" s="42" t="s">
        <v>3843</v>
      </c>
      <c r="E712" s="38" t="s">
        <v>3805</v>
      </c>
      <c r="F712" s="52" t="s">
        <v>4147</v>
      </c>
    </row>
    <row r="713" spans="1:6">
      <c r="A713" s="24" t="s">
        <v>2814</v>
      </c>
      <c r="B713" s="25" t="s">
        <v>2261</v>
      </c>
      <c r="C713" s="25" t="s">
        <v>2262</v>
      </c>
      <c r="D713" s="42" t="s">
        <v>3844</v>
      </c>
      <c r="E713" s="38" t="s">
        <v>3804</v>
      </c>
      <c r="F713" s="52" t="s">
        <v>4148</v>
      </c>
    </row>
    <row r="714" spans="1:6">
      <c r="A714" s="24" t="s">
        <v>2814</v>
      </c>
      <c r="B714" s="25" t="s">
        <v>2261</v>
      </c>
      <c r="C714" s="25" t="s">
        <v>2262</v>
      </c>
      <c r="D714" s="42" t="s">
        <v>3845</v>
      </c>
      <c r="E714" s="38" t="s">
        <v>3803</v>
      </c>
      <c r="F714" s="52" t="s">
        <v>4149</v>
      </c>
    </row>
    <row r="715" spans="1:6">
      <c r="A715" s="24" t="s">
        <v>2814</v>
      </c>
      <c r="B715" s="25" t="s">
        <v>2261</v>
      </c>
      <c r="C715" s="25" t="s">
        <v>2262</v>
      </c>
      <c r="D715" s="42" t="s">
        <v>3846</v>
      </c>
      <c r="E715" s="38" t="s">
        <v>3809</v>
      </c>
      <c r="F715" s="52" t="s">
        <v>4150</v>
      </c>
    </row>
    <row r="716" spans="1:6">
      <c r="A716" s="24" t="s">
        <v>2814</v>
      </c>
      <c r="B716" s="27" t="s">
        <v>2261</v>
      </c>
      <c r="C716" s="27" t="s">
        <v>2262</v>
      </c>
      <c r="D716" s="26" t="s">
        <v>6621</v>
      </c>
      <c r="E716" s="38" t="s">
        <v>6659</v>
      </c>
      <c r="F716" s="80" t="s">
        <v>11053</v>
      </c>
    </row>
    <row r="717" spans="1:6">
      <c r="A717" s="24" t="s">
        <v>2814</v>
      </c>
      <c r="B717" s="27" t="s">
        <v>2261</v>
      </c>
      <c r="C717" s="27" t="s">
        <v>2262</v>
      </c>
      <c r="D717" s="26" t="s">
        <v>6624</v>
      </c>
      <c r="E717" s="38" t="s">
        <v>6662</v>
      </c>
      <c r="F717" s="80" t="s">
        <v>11054</v>
      </c>
    </row>
    <row r="718" spans="1:6">
      <c r="A718" s="24" t="s">
        <v>2814</v>
      </c>
      <c r="B718" s="27" t="s">
        <v>2261</v>
      </c>
      <c r="C718" s="27" t="s">
        <v>2262</v>
      </c>
      <c r="D718" s="26" t="s">
        <v>6622</v>
      </c>
      <c r="E718" s="38" t="s">
        <v>6660</v>
      </c>
      <c r="F718" s="80" t="s">
        <v>11055</v>
      </c>
    </row>
    <row r="719" spans="1:6">
      <c r="A719" s="24" t="s">
        <v>2814</v>
      </c>
      <c r="B719" s="27" t="s">
        <v>2261</v>
      </c>
      <c r="C719" s="27" t="s">
        <v>2262</v>
      </c>
      <c r="D719" s="26" t="s">
        <v>6623</v>
      </c>
      <c r="E719" s="38" t="s">
        <v>6661</v>
      </c>
      <c r="F719" s="80" t="s">
        <v>11056</v>
      </c>
    </row>
    <row r="720" spans="1:6">
      <c r="A720" s="24" t="s">
        <v>2814</v>
      </c>
      <c r="B720" s="27" t="s">
        <v>2261</v>
      </c>
      <c r="C720" s="27" t="s">
        <v>2262</v>
      </c>
      <c r="D720" s="26" t="s">
        <v>6625</v>
      </c>
      <c r="E720" s="38" t="s">
        <v>6663</v>
      </c>
      <c r="F720" s="80" t="s">
        <v>11057</v>
      </c>
    </row>
    <row r="721" spans="1:6">
      <c r="A721" s="24" t="s">
        <v>2814</v>
      </c>
      <c r="B721" s="27" t="s">
        <v>2261</v>
      </c>
      <c r="C721" s="27" t="s">
        <v>2262</v>
      </c>
      <c r="D721" s="26" t="s">
        <v>6620</v>
      </c>
      <c r="E721" s="38" t="s">
        <v>6658</v>
      </c>
      <c r="F721" s="80" t="s">
        <v>11058</v>
      </c>
    </row>
    <row r="722" spans="1:6">
      <c r="A722" s="24" t="s">
        <v>2814</v>
      </c>
      <c r="B722" s="27" t="s">
        <v>2261</v>
      </c>
      <c r="C722" s="27" t="s">
        <v>2262</v>
      </c>
      <c r="D722" s="26" t="s">
        <v>6626</v>
      </c>
      <c r="E722" s="38" t="s">
        <v>6664</v>
      </c>
      <c r="F722" s="80" t="s">
        <v>11059</v>
      </c>
    </row>
    <row r="723" spans="1:6">
      <c r="A723" s="24" t="s">
        <v>2814</v>
      </c>
      <c r="B723" s="25" t="s">
        <v>2261</v>
      </c>
      <c r="C723" s="25" t="s">
        <v>2262</v>
      </c>
      <c r="D723" s="42" t="s">
        <v>5039</v>
      </c>
      <c r="E723" s="38" t="s">
        <v>5618</v>
      </c>
      <c r="F723" s="52" t="s">
        <v>6033</v>
      </c>
    </row>
    <row r="724" spans="1:6">
      <c r="A724" s="24" t="s">
        <v>2814</v>
      </c>
      <c r="B724" s="25" t="s">
        <v>2261</v>
      </c>
      <c r="C724" s="25" t="s">
        <v>2262</v>
      </c>
      <c r="D724" s="42" t="s">
        <v>5040</v>
      </c>
      <c r="E724" s="38" t="s">
        <v>5619</v>
      </c>
      <c r="F724" s="52" t="s">
        <v>6034</v>
      </c>
    </row>
    <row r="725" spans="1:6">
      <c r="A725" s="24" t="s">
        <v>2814</v>
      </c>
      <c r="B725" s="25" t="s">
        <v>2261</v>
      </c>
      <c r="C725" s="25" t="s">
        <v>2262</v>
      </c>
      <c r="D725" s="42" t="s">
        <v>5041</v>
      </c>
      <c r="E725" s="38" t="s">
        <v>5620</v>
      </c>
      <c r="F725" s="52" t="s">
        <v>6035</v>
      </c>
    </row>
    <row r="726" spans="1:6">
      <c r="A726" s="24" t="s">
        <v>2814</v>
      </c>
      <c r="B726" s="25" t="s">
        <v>2261</v>
      </c>
      <c r="C726" s="25" t="s">
        <v>2262</v>
      </c>
      <c r="D726" s="42" t="s">
        <v>5042</v>
      </c>
      <c r="E726" s="38" t="s">
        <v>5621</v>
      </c>
      <c r="F726" s="52" t="s">
        <v>6036</v>
      </c>
    </row>
    <row r="727" spans="1:6">
      <c r="A727" s="24" t="s">
        <v>2814</v>
      </c>
      <c r="B727" s="25" t="s">
        <v>2261</v>
      </c>
      <c r="C727" s="25" t="s">
        <v>2262</v>
      </c>
      <c r="D727" s="42" t="s">
        <v>5043</v>
      </c>
      <c r="E727" s="38" t="s">
        <v>5622</v>
      </c>
      <c r="F727" s="52" t="s">
        <v>6037</v>
      </c>
    </row>
    <row r="728" spans="1:6">
      <c r="A728" s="24" t="s">
        <v>2814</v>
      </c>
      <c r="B728" s="25" t="s">
        <v>2261</v>
      </c>
      <c r="C728" s="25" t="s">
        <v>2262</v>
      </c>
      <c r="D728" s="42" t="s">
        <v>5038</v>
      </c>
      <c r="E728" s="38" t="s">
        <v>5617</v>
      </c>
      <c r="F728" s="52" t="s">
        <v>6032</v>
      </c>
    </row>
    <row r="729" spans="1:6">
      <c r="A729" s="24" t="s">
        <v>2814</v>
      </c>
      <c r="B729" s="25" t="s">
        <v>2261</v>
      </c>
      <c r="C729" s="25" t="s">
        <v>2262</v>
      </c>
      <c r="D729" s="42" t="s">
        <v>5044</v>
      </c>
      <c r="E729" s="38" t="s">
        <v>5623</v>
      </c>
      <c r="F729" s="52" t="s">
        <v>6038</v>
      </c>
    </row>
    <row r="730" spans="1:6">
      <c r="A730" s="24" t="s">
        <v>2814</v>
      </c>
      <c r="B730" s="25" t="s">
        <v>2261</v>
      </c>
      <c r="C730" s="25" t="s">
        <v>2262</v>
      </c>
      <c r="D730" s="45" t="s">
        <v>5887</v>
      </c>
      <c r="E730" s="38" t="s">
        <v>6667</v>
      </c>
      <c r="F730" s="52" t="s">
        <v>6263</v>
      </c>
    </row>
    <row r="731" spans="1:6">
      <c r="A731" s="24" t="s">
        <v>2814</v>
      </c>
      <c r="B731" s="25" t="s">
        <v>2261</v>
      </c>
      <c r="C731" s="25" t="s">
        <v>2262</v>
      </c>
      <c r="D731" s="45" t="s">
        <v>5888</v>
      </c>
      <c r="E731" s="38" t="s">
        <v>6725</v>
      </c>
      <c r="F731" s="52" t="s">
        <v>6264</v>
      </c>
    </row>
    <row r="732" spans="1:6">
      <c r="A732" s="24" t="s">
        <v>2814</v>
      </c>
      <c r="B732" s="25" t="s">
        <v>2261</v>
      </c>
      <c r="C732" s="25" t="s">
        <v>2262</v>
      </c>
      <c r="D732" s="45" t="s">
        <v>5889</v>
      </c>
      <c r="E732" s="38" t="s">
        <v>6668</v>
      </c>
      <c r="F732" s="52" t="s">
        <v>6265</v>
      </c>
    </row>
    <row r="733" spans="1:6">
      <c r="A733" s="24" t="s">
        <v>2814</v>
      </c>
      <c r="B733" s="25" t="s">
        <v>2261</v>
      </c>
      <c r="C733" s="25" t="s">
        <v>2262</v>
      </c>
      <c r="D733" s="45" t="s">
        <v>5886</v>
      </c>
      <c r="E733" s="38" t="s">
        <v>6724</v>
      </c>
      <c r="F733" s="52" t="s">
        <v>6266</v>
      </c>
    </row>
    <row r="734" spans="1:6">
      <c r="A734" s="24" t="s">
        <v>2814</v>
      </c>
      <c r="B734" s="25" t="s">
        <v>2261</v>
      </c>
      <c r="C734" s="25" t="s">
        <v>2262</v>
      </c>
      <c r="D734" s="45" t="s">
        <v>5890</v>
      </c>
      <c r="E734" s="38" t="s">
        <v>6726</v>
      </c>
      <c r="F734" s="52" t="s">
        <v>6267</v>
      </c>
    </row>
    <row r="735" spans="1:6">
      <c r="A735" s="24" t="s">
        <v>2814</v>
      </c>
      <c r="B735" s="25" t="s">
        <v>2261</v>
      </c>
      <c r="C735" s="25" t="s">
        <v>2262</v>
      </c>
      <c r="D735" s="45" t="s">
        <v>5891</v>
      </c>
      <c r="E735" s="38" t="s">
        <v>6669</v>
      </c>
      <c r="F735" s="52" t="s">
        <v>6268</v>
      </c>
    </row>
    <row r="736" spans="1:6">
      <c r="A736" s="24" t="s">
        <v>2814</v>
      </c>
      <c r="B736" s="25" t="s">
        <v>2261</v>
      </c>
      <c r="C736" s="25" t="s">
        <v>2262</v>
      </c>
      <c r="D736" s="45" t="s">
        <v>5892</v>
      </c>
      <c r="E736" s="38" t="s">
        <v>6727</v>
      </c>
      <c r="F736" s="52" t="s">
        <v>6269</v>
      </c>
    </row>
    <row r="737" spans="1:6">
      <c r="A737" s="24" t="s">
        <v>2814</v>
      </c>
      <c r="B737" s="25" t="s">
        <v>2261</v>
      </c>
      <c r="C737" s="25" t="s">
        <v>2262</v>
      </c>
      <c r="D737" s="42" t="s">
        <v>6944</v>
      </c>
      <c r="E737" s="38" t="s">
        <v>6953</v>
      </c>
      <c r="F737" s="80" t="s">
        <v>11060</v>
      </c>
    </row>
    <row r="738" spans="1:6">
      <c r="A738" s="24" t="s">
        <v>2814</v>
      </c>
      <c r="B738" s="25" t="s">
        <v>2261</v>
      </c>
      <c r="C738" s="25" t="s">
        <v>2262</v>
      </c>
      <c r="D738" s="42" t="s">
        <v>6946</v>
      </c>
      <c r="E738" s="38" t="s">
        <v>6955</v>
      </c>
      <c r="F738" s="80" t="s">
        <v>11061</v>
      </c>
    </row>
    <row r="739" spans="1:6" ht="24">
      <c r="A739" s="24" t="s">
        <v>2814</v>
      </c>
      <c r="B739" s="25" t="s">
        <v>2261</v>
      </c>
      <c r="C739" s="25" t="s">
        <v>2262</v>
      </c>
      <c r="D739" s="42" t="s">
        <v>6947</v>
      </c>
      <c r="E739" s="38" t="s">
        <v>6956</v>
      </c>
      <c r="F739" s="80" t="s">
        <v>11062</v>
      </c>
    </row>
    <row r="740" spans="1:6">
      <c r="A740" s="24" t="s">
        <v>2814</v>
      </c>
      <c r="B740" s="25" t="s">
        <v>2261</v>
      </c>
      <c r="C740" s="25" t="s">
        <v>2262</v>
      </c>
      <c r="D740" s="42" t="s">
        <v>6949</v>
      </c>
      <c r="E740" s="38" t="s">
        <v>6958</v>
      </c>
      <c r="F740" s="80" t="s">
        <v>11063</v>
      </c>
    </row>
    <row r="741" spans="1:6">
      <c r="A741" s="24" t="s">
        <v>2814</v>
      </c>
      <c r="B741" s="25" t="s">
        <v>2261</v>
      </c>
      <c r="C741" s="25" t="s">
        <v>2262</v>
      </c>
      <c r="D741" s="42" t="s">
        <v>6943</v>
      </c>
      <c r="E741" s="38" t="s">
        <v>6952</v>
      </c>
      <c r="F741" s="80" t="s">
        <v>11064</v>
      </c>
    </row>
    <row r="742" spans="1:6">
      <c r="A742" s="24" t="s">
        <v>2814</v>
      </c>
      <c r="B742" s="25" t="s">
        <v>2261</v>
      </c>
      <c r="C742" s="25" t="s">
        <v>2262</v>
      </c>
      <c r="D742" s="42" t="s">
        <v>6950</v>
      </c>
      <c r="E742" s="38" t="s">
        <v>6959</v>
      </c>
      <c r="F742" s="80" t="s">
        <v>11065</v>
      </c>
    </row>
    <row r="743" spans="1:6">
      <c r="A743" s="24" t="s">
        <v>2814</v>
      </c>
      <c r="B743" s="25" t="s">
        <v>2261</v>
      </c>
      <c r="C743" s="25" t="s">
        <v>2262</v>
      </c>
      <c r="D743" s="42" t="s">
        <v>10192</v>
      </c>
      <c r="E743" s="38" t="s">
        <v>10190</v>
      </c>
      <c r="F743" s="80" t="s">
        <v>11066</v>
      </c>
    </row>
    <row r="744" spans="1:6">
      <c r="A744" s="24" t="s">
        <v>2814</v>
      </c>
      <c r="B744" s="25" t="s">
        <v>2261</v>
      </c>
      <c r="C744" s="25" t="s">
        <v>2262</v>
      </c>
      <c r="D744" s="45" t="s">
        <v>5945</v>
      </c>
      <c r="E744" s="38" t="s">
        <v>6721</v>
      </c>
      <c r="F744" s="52" t="s">
        <v>6293</v>
      </c>
    </row>
    <row r="745" spans="1:6">
      <c r="A745" s="24" t="s">
        <v>2814</v>
      </c>
      <c r="B745" s="25" t="s">
        <v>2261</v>
      </c>
      <c r="C745" s="25" t="s">
        <v>2262</v>
      </c>
      <c r="D745" s="45" t="s">
        <v>5946</v>
      </c>
      <c r="E745" s="38" t="s">
        <v>6722</v>
      </c>
      <c r="F745" s="52" t="s">
        <v>6294</v>
      </c>
    </row>
    <row r="746" spans="1:6">
      <c r="A746" s="24" t="s">
        <v>2814</v>
      </c>
      <c r="B746" s="25" t="s">
        <v>2261</v>
      </c>
      <c r="C746" s="25" t="s">
        <v>2262</v>
      </c>
      <c r="D746" s="45" t="s">
        <v>5947</v>
      </c>
      <c r="E746" s="38" t="s">
        <v>6723</v>
      </c>
      <c r="F746" s="52" t="s">
        <v>6295</v>
      </c>
    </row>
    <row r="747" spans="1:6">
      <c r="A747" s="24" t="s">
        <v>2814</v>
      </c>
      <c r="B747" s="25" t="s">
        <v>2261</v>
      </c>
      <c r="C747" s="25" t="s">
        <v>2262</v>
      </c>
      <c r="D747" s="45" t="s">
        <v>5948</v>
      </c>
      <c r="E747" s="38" t="s">
        <v>6728</v>
      </c>
      <c r="F747" s="52" t="s">
        <v>6296</v>
      </c>
    </row>
    <row r="748" spans="1:6">
      <c r="A748" s="24" t="s">
        <v>2814</v>
      </c>
      <c r="B748" s="25" t="s">
        <v>2261</v>
      </c>
      <c r="C748" s="25" t="s">
        <v>2262</v>
      </c>
      <c r="D748" s="42" t="s">
        <v>7519</v>
      </c>
      <c r="E748" s="38" t="s">
        <v>7527</v>
      </c>
      <c r="F748" s="80" t="s">
        <v>11067</v>
      </c>
    </row>
    <row r="749" spans="1:6">
      <c r="A749" s="24" t="s">
        <v>2814</v>
      </c>
      <c r="B749" s="25" t="s">
        <v>2261</v>
      </c>
      <c r="C749" s="25" t="s">
        <v>2262</v>
      </c>
      <c r="D749" s="42" t="s">
        <v>9761</v>
      </c>
      <c r="E749" s="38" t="s">
        <v>9744</v>
      </c>
      <c r="F749" s="80" t="s">
        <v>10357</v>
      </c>
    </row>
    <row r="750" spans="1:6">
      <c r="A750" s="24" t="s">
        <v>2814</v>
      </c>
      <c r="B750" s="27" t="s">
        <v>2261</v>
      </c>
      <c r="C750" s="27" t="s">
        <v>2262</v>
      </c>
      <c r="D750" s="26" t="s">
        <v>6739</v>
      </c>
      <c r="E750" s="38" t="s">
        <v>6741</v>
      </c>
      <c r="F750" s="80" t="s">
        <v>11068</v>
      </c>
    </row>
    <row r="751" spans="1:6">
      <c r="A751" s="24" t="s">
        <v>2814</v>
      </c>
      <c r="B751" s="27" t="s">
        <v>2261</v>
      </c>
      <c r="C751" s="27" t="s">
        <v>2262</v>
      </c>
      <c r="D751" s="26" t="s">
        <v>6740</v>
      </c>
      <c r="E751" s="38" t="s">
        <v>6742</v>
      </c>
      <c r="F751" s="80" t="s">
        <v>11069</v>
      </c>
    </row>
    <row r="752" spans="1:6">
      <c r="A752" s="24" t="s">
        <v>2814</v>
      </c>
      <c r="B752" s="25" t="s">
        <v>2261</v>
      </c>
      <c r="C752" s="25" t="s">
        <v>2262</v>
      </c>
      <c r="D752" s="42" t="s">
        <v>6951</v>
      </c>
      <c r="E752" s="38" t="s">
        <v>6960</v>
      </c>
      <c r="F752" s="80" t="s">
        <v>11070</v>
      </c>
    </row>
    <row r="753" spans="1:6">
      <c r="A753" s="24" t="s">
        <v>2814</v>
      </c>
      <c r="B753" s="25" t="s">
        <v>2261</v>
      </c>
      <c r="C753" s="25" t="s">
        <v>2262</v>
      </c>
      <c r="D753" s="42" t="s">
        <v>6948</v>
      </c>
      <c r="E753" s="38" t="s">
        <v>6957</v>
      </c>
      <c r="F753" s="80" t="s">
        <v>11071</v>
      </c>
    </row>
    <row r="754" spans="1:6">
      <c r="A754" s="24" t="s">
        <v>2814</v>
      </c>
      <c r="B754" s="25" t="s">
        <v>2261</v>
      </c>
      <c r="C754" s="25" t="s">
        <v>2262</v>
      </c>
      <c r="D754" s="42" t="s">
        <v>6945</v>
      </c>
      <c r="E754" s="38" t="s">
        <v>6954</v>
      </c>
      <c r="F754" s="80" t="s">
        <v>11072</v>
      </c>
    </row>
    <row r="755" spans="1:6">
      <c r="A755" s="24" t="s">
        <v>2814</v>
      </c>
      <c r="B755" s="25" t="s">
        <v>2261</v>
      </c>
      <c r="C755" s="25" t="s">
        <v>2262</v>
      </c>
      <c r="D755" s="42" t="s">
        <v>1896</v>
      </c>
      <c r="E755" s="38" t="s">
        <v>5614</v>
      </c>
      <c r="F755" s="52" t="s">
        <v>4128</v>
      </c>
    </row>
    <row r="756" spans="1:6">
      <c r="A756" s="24" t="s">
        <v>2814</v>
      </c>
      <c r="B756" s="25" t="s">
        <v>2261</v>
      </c>
      <c r="C756" s="25" t="s">
        <v>2262</v>
      </c>
      <c r="D756" s="42" t="s">
        <v>1897</v>
      </c>
      <c r="E756" s="38" t="s">
        <v>1027</v>
      </c>
      <c r="F756" s="52" t="s">
        <v>4129</v>
      </c>
    </row>
    <row r="757" spans="1:6">
      <c r="A757" s="24" t="s">
        <v>2814</v>
      </c>
      <c r="B757" s="25" t="s">
        <v>2261</v>
      </c>
      <c r="C757" s="25" t="s">
        <v>2262</v>
      </c>
      <c r="D757" s="42" t="s">
        <v>1028</v>
      </c>
      <c r="E757" s="38" t="s">
        <v>2688</v>
      </c>
      <c r="F757" s="80" t="s">
        <v>11073</v>
      </c>
    </row>
    <row r="758" spans="1:6">
      <c r="A758" s="24" t="s">
        <v>2814</v>
      </c>
      <c r="B758" s="25" t="s">
        <v>2261</v>
      </c>
      <c r="C758" s="25" t="s">
        <v>2262</v>
      </c>
      <c r="D758" s="42" t="s">
        <v>2689</v>
      </c>
      <c r="E758" s="38" t="s">
        <v>5615</v>
      </c>
      <c r="F758" s="80" t="s">
        <v>11074</v>
      </c>
    </row>
    <row r="759" spans="1:6">
      <c r="A759" s="24" t="s">
        <v>2814</v>
      </c>
      <c r="B759" s="25" t="s">
        <v>2261</v>
      </c>
      <c r="C759" s="25" t="s">
        <v>2262</v>
      </c>
      <c r="D759" s="42" t="s">
        <v>2690</v>
      </c>
      <c r="E759" s="38" t="s">
        <v>2691</v>
      </c>
      <c r="F759" s="52" t="s">
        <v>4130</v>
      </c>
    </row>
    <row r="760" spans="1:6">
      <c r="A760" s="24" t="s">
        <v>2814</v>
      </c>
      <c r="B760" s="25" t="s">
        <v>2261</v>
      </c>
      <c r="C760" s="25" t="s">
        <v>2262</v>
      </c>
      <c r="D760" s="42" t="s">
        <v>2692</v>
      </c>
      <c r="E760" s="38" t="s">
        <v>2728</v>
      </c>
      <c r="F760" s="52" t="s">
        <v>4131</v>
      </c>
    </row>
    <row r="761" spans="1:6">
      <c r="A761" s="24" t="s">
        <v>2814</v>
      </c>
      <c r="B761" s="25" t="s">
        <v>2261</v>
      </c>
      <c r="C761" s="25" t="s">
        <v>2262</v>
      </c>
      <c r="D761" s="42" t="s">
        <v>2093</v>
      </c>
      <c r="E761" s="38" t="s">
        <v>2094</v>
      </c>
      <c r="F761" s="52" t="s">
        <v>4132</v>
      </c>
    </row>
    <row r="762" spans="1:6">
      <c r="A762" s="24" t="s">
        <v>2814</v>
      </c>
      <c r="B762" s="25" t="s">
        <v>2261</v>
      </c>
      <c r="C762" s="25" t="s">
        <v>2262</v>
      </c>
      <c r="D762" s="42" t="s">
        <v>2095</v>
      </c>
      <c r="E762" s="38" t="s">
        <v>2639</v>
      </c>
      <c r="F762" s="52" t="s">
        <v>4133</v>
      </c>
    </row>
    <row r="763" spans="1:6">
      <c r="A763" s="24" t="s">
        <v>2814</v>
      </c>
      <c r="B763" s="25" t="s">
        <v>2261</v>
      </c>
      <c r="C763" s="25" t="s">
        <v>2262</v>
      </c>
      <c r="D763" s="42" t="s">
        <v>2096</v>
      </c>
      <c r="E763" s="38" t="s">
        <v>2640</v>
      </c>
      <c r="F763" s="52" t="s">
        <v>4134</v>
      </c>
    </row>
    <row r="764" spans="1:6">
      <c r="A764" s="24" t="s">
        <v>2814</v>
      </c>
      <c r="B764" s="25" t="s">
        <v>2261</v>
      </c>
      <c r="C764" s="25" t="s">
        <v>2262</v>
      </c>
      <c r="D764" s="42" t="s">
        <v>2097</v>
      </c>
      <c r="E764" s="38" t="s">
        <v>2641</v>
      </c>
      <c r="F764" s="80" t="s">
        <v>11075</v>
      </c>
    </row>
    <row r="765" spans="1:6">
      <c r="A765" s="24" t="s">
        <v>2814</v>
      </c>
      <c r="B765" s="25" t="s">
        <v>2261</v>
      </c>
      <c r="C765" s="25" t="s">
        <v>2262</v>
      </c>
      <c r="D765" s="42" t="s">
        <v>2313</v>
      </c>
      <c r="E765" s="38" t="s">
        <v>5616</v>
      </c>
      <c r="F765" s="80" t="s">
        <v>11076</v>
      </c>
    </row>
    <row r="766" spans="1:6">
      <c r="A766" s="24" t="s">
        <v>2814</v>
      </c>
      <c r="B766" s="25" t="s">
        <v>2261</v>
      </c>
      <c r="C766" s="25" t="s">
        <v>2262</v>
      </c>
      <c r="D766" s="42" t="s">
        <v>3661</v>
      </c>
      <c r="E766" s="38" t="s">
        <v>2642</v>
      </c>
      <c r="F766" s="52" t="s">
        <v>4135</v>
      </c>
    </row>
    <row r="767" spans="1:6">
      <c r="A767" s="24" t="s">
        <v>2814</v>
      </c>
      <c r="B767" s="25" t="s">
        <v>2261</v>
      </c>
      <c r="C767" s="25" t="s">
        <v>2262</v>
      </c>
      <c r="D767" s="42" t="s">
        <v>3662</v>
      </c>
      <c r="E767" s="38" t="s">
        <v>2643</v>
      </c>
      <c r="F767" s="80" t="s">
        <v>11077</v>
      </c>
    </row>
    <row r="768" spans="1:6">
      <c r="A768" s="24" t="s">
        <v>2814</v>
      </c>
      <c r="B768" s="25" t="s">
        <v>2261</v>
      </c>
      <c r="C768" s="25" t="s">
        <v>2262</v>
      </c>
      <c r="D768" s="42" t="s">
        <v>3663</v>
      </c>
      <c r="E768" s="38" t="s">
        <v>2644</v>
      </c>
      <c r="F768" s="52" t="s">
        <v>4136</v>
      </c>
    </row>
    <row r="769" spans="1:6">
      <c r="A769" s="24" t="s">
        <v>2814</v>
      </c>
      <c r="B769" s="25" t="s">
        <v>2261</v>
      </c>
      <c r="C769" s="25" t="s">
        <v>2262</v>
      </c>
      <c r="D769" s="42" t="s">
        <v>12954</v>
      </c>
      <c r="E769" s="38" t="s">
        <v>12869</v>
      </c>
      <c r="F769" s="80" t="s">
        <v>12956</v>
      </c>
    </row>
    <row r="770" spans="1:6">
      <c r="A770" s="24" t="s">
        <v>2814</v>
      </c>
      <c r="B770" s="25" t="s">
        <v>2261</v>
      </c>
      <c r="C770" s="25" t="s">
        <v>2262</v>
      </c>
      <c r="D770" s="42" t="s">
        <v>12882</v>
      </c>
      <c r="E770" s="38" t="s">
        <v>12886</v>
      </c>
      <c r="F770" s="80" t="s">
        <v>12963</v>
      </c>
    </row>
    <row r="771" spans="1:6">
      <c r="A771" s="24" t="s">
        <v>2814</v>
      </c>
      <c r="B771" s="25" t="s">
        <v>2261</v>
      </c>
      <c r="C771" s="25" t="s">
        <v>2262</v>
      </c>
      <c r="D771" s="83">
        <v>888014995</v>
      </c>
      <c r="E771" s="38" t="s">
        <v>12887</v>
      </c>
      <c r="F771" s="80" t="s">
        <v>12964</v>
      </c>
    </row>
    <row r="772" spans="1:6">
      <c r="A772" s="24" t="s">
        <v>2814</v>
      </c>
      <c r="B772" s="25" t="s">
        <v>2261</v>
      </c>
      <c r="C772" s="25" t="s">
        <v>2262</v>
      </c>
      <c r="D772" s="83">
        <v>888014999</v>
      </c>
      <c r="E772" s="38" t="s">
        <v>12888</v>
      </c>
      <c r="F772" s="80" t="s">
        <v>12965</v>
      </c>
    </row>
    <row r="773" spans="1:6">
      <c r="A773" s="24" t="s">
        <v>2814</v>
      </c>
      <c r="B773" s="25" t="s">
        <v>2261</v>
      </c>
      <c r="C773" s="25" t="s">
        <v>2262</v>
      </c>
      <c r="D773" s="83">
        <v>888015006</v>
      </c>
      <c r="E773" s="38" t="s">
        <v>12889</v>
      </c>
      <c r="F773" s="80" t="s">
        <v>12966</v>
      </c>
    </row>
    <row r="774" spans="1:6">
      <c r="A774" s="24" t="s">
        <v>2814</v>
      </c>
      <c r="B774" s="25" t="s">
        <v>2261</v>
      </c>
      <c r="C774" s="25" t="s">
        <v>2262</v>
      </c>
      <c r="D774" s="83">
        <v>888015007</v>
      </c>
      <c r="E774" s="38" t="s">
        <v>12890</v>
      </c>
      <c r="F774" s="80" t="s">
        <v>12967</v>
      </c>
    </row>
    <row r="775" spans="1:6">
      <c r="A775" s="24" t="s">
        <v>2814</v>
      </c>
      <c r="B775" s="25" t="s">
        <v>2261</v>
      </c>
      <c r="C775" s="25" t="s">
        <v>2262</v>
      </c>
      <c r="D775" s="42" t="s">
        <v>7811</v>
      </c>
      <c r="E775" s="38" t="s">
        <v>7822</v>
      </c>
      <c r="F775" s="80" t="s">
        <v>11078</v>
      </c>
    </row>
    <row r="776" spans="1:6">
      <c r="A776" s="24" t="s">
        <v>2814</v>
      </c>
      <c r="B776" s="25" t="s">
        <v>2261</v>
      </c>
      <c r="C776" s="25" t="s">
        <v>2262</v>
      </c>
      <c r="D776" s="42" t="s">
        <v>7807</v>
      </c>
      <c r="E776" s="38" t="s">
        <v>7818</v>
      </c>
      <c r="F776" s="80" t="s">
        <v>12458</v>
      </c>
    </row>
    <row r="777" spans="1:6">
      <c r="A777" s="24" t="s">
        <v>2814</v>
      </c>
      <c r="B777" s="25" t="s">
        <v>2261</v>
      </c>
      <c r="C777" s="25" t="s">
        <v>2262</v>
      </c>
      <c r="D777" s="42" t="s">
        <v>7812</v>
      </c>
      <c r="E777" s="38" t="s">
        <v>7823</v>
      </c>
      <c r="F777" s="80" t="s">
        <v>11079</v>
      </c>
    </row>
    <row r="778" spans="1:6">
      <c r="A778" s="24" t="s">
        <v>2814</v>
      </c>
      <c r="B778" s="25" t="s">
        <v>2261</v>
      </c>
      <c r="C778" s="25" t="s">
        <v>2262</v>
      </c>
      <c r="D778" s="42" t="s">
        <v>7810</v>
      </c>
      <c r="E778" s="38" t="s">
        <v>7821</v>
      </c>
      <c r="F778" s="80" t="s">
        <v>11080</v>
      </c>
    </row>
    <row r="779" spans="1:6">
      <c r="A779" s="24" t="s">
        <v>2814</v>
      </c>
      <c r="B779" s="25" t="s">
        <v>2261</v>
      </c>
      <c r="C779" s="25" t="s">
        <v>2262</v>
      </c>
      <c r="D779" s="42" t="s">
        <v>7808</v>
      </c>
      <c r="E779" s="38" t="s">
        <v>7819</v>
      </c>
      <c r="F779" s="80" t="s">
        <v>11081</v>
      </c>
    </row>
    <row r="780" spans="1:6">
      <c r="A780" s="24" t="s">
        <v>2814</v>
      </c>
      <c r="B780" s="25" t="s">
        <v>2261</v>
      </c>
      <c r="C780" s="25" t="s">
        <v>2262</v>
      </c>
      <c r="D780" s="42" t="s">
        <v>7806</v>
      </c>
      <c r="E780" s="38" t="s">
        <v>7817</v>
      </c>
      <c r="F780" s="80" t="s">
        <v>11082</v>
      </c>
    </row>
    <row r="781" spans="1:6">
      <c r="A781" s="24" t="s">
        <v>2814</v>
      </c>
      <c r="B781" s="25" t="s">
        <v>2261</v>
      </c>
      <c r="C781" s="25" t="s">
        <v>2262</v>
      </c>
      <c r="D781" s="42" t="s">
        <v>7809</v>
      </c>
      <c r="E781" s="38" t="s">
        <v>7820</v>
      </c>
      <c r="F781" s="80" t="s">
        <v>11083</v>
      </c>
    </row>
    <row r="782" spans="1:6">
      <c r="A782" s="24" t="s">
        <v>2814</v>
      </c>
      <c r="B782" s="25" t="s">
        <v>2261</v>
      </c>
      <c r="C782" s="25" t="s">
        <v>2262</v>
      </c>
      <c r="D782" s="42" t="s">
        <v>1745</v>
      </c>
      <c r="E782" s="38" t="s">
        <v>5624</v>
      </c>
      <c r="F782" s="52" t="s">
        <v>4137</v>
      </c>
    </row>
    <row r="783" spans="1:6">
      <c r="A783" s="24" t="s">
        <v>2814</v>
      </c>
      <c r="B783" s="25" t="s">
        <v>2261</v>
      </c>
      <c r="C783" s="25" t="s">
        <v>2262</v>
      </c>
      <c r="D783" s="42" t="s">
        <v>1746</v>
      </c>
      <c r="E783" s="38" t="s">
        <v>3451</v>
      </c>
      <c r="F783" s="52" t="s">
        <v>4138</v>
      </c>
    </row>
    <row r="784" spans="1:6">
      <c r="A784" s="24" t="s">
        <v>2814</v>
      </c>
      <c r="B784" s="25" t="s">
        <v>2261</v>
      </c>
      <c r="C784" s="25" t="s">
        <v>2262</v>
      </c>
      <c r="D784" s="42" t="s">
        <v>1747</v>
      </c>
      <c r="E784" s="38" t="s">
        <v>5625</v>
      </c>
      <c r="F784" s="52" t="s">
        <v>4139</v>
      </c>
    </row>
    <row r="785" spans="1:6">
      <c r="A785" s="24" t="s">
        <v>2814</v>
      </c>
      <c r="B785" s="25" t="s">
        <v>2261</v>
      </c>
      <c r="C785" s="25" t="s">
        <v>2262</v>
      </c>
      <c r="D785" s="42" t="s">
        <v>1748</v>
      </c>
      <c r="E785" s="38" t="s">
        <v>3452</v>
      </c>
      <c r="F785" s="52" t="s">
        <v>4140</v>
      </c>
    </row>
    <row r="786" spans="1:6">
      <c r="A786" s="24" t="s">
        <v>2814</v>
      </c>
      <c r="B786" s="25" t="s">
        <v>2261</v>
      </c>
      <c r="C786" s="25" t="s">
        <v>2262</v>
      </c>
      <c r="D786" s="42" t="s">
        <v>3448</v>
      </c>
      <c r="E786" s="38" t="s">
        <v>3453</v>
      </c>
      <c r="F786" s="52" t="s">
        <v>4141</v>
      </c>
    </row>
    <row r="787" spans="1:6">
      <c r="A787" s="24" t="s">
        <v>2814</v>
      </c>
      <c r="B787" s="25" t="s">
        <v>2261</v>
      </c>
      <c r="C787" s="25" t="s">
        <v>2262</v>
      </c>
      <c r="D787" s="42" t="s">
        <v>3449</v>
      </c>
      <c r="E787" s="38" t="s">
        <v>3454</v>
      </c>
      <c r="F787" s="52" t="s">
        <v>4142</v>
      </c>
    </row>
    <row r="788" spans="1:6">
      <c r="A788" s="24" t="s">
        <v>2814</v>
      </c>
      <c r="B788" s="25" t="s">
        <v>2261</v>
      </c>
      <c r="C788" s="25" t="s">
        <v>2262</v>
      </c>
      <c r="D788" s="42" t="s">
        <v>3450</v>
      </c>
      <c r="E788" s="38" t="s">
        <v>3455</v>
      </c>
      <c r="F788" s="52" t="s">
        <v>4143</v>
      </c>
    </row>
    <row r="789" spans="1:6">
      <c r="A789" s="24" t="s">
        <v>2814</v>
      </c>
      <c r="B789" s="25" t="s">
        <v>2261</v>
      </c>
      <c r="C789" s="25" t="s">
        <v>2262</v>
      </c>
      <c r="D789" s="42" t="s">
        <v>3017</v>
      </c>
      <c r="E789" s="38" t="s">
        <v>3018</v>
      </c>
      <c r="F789" s="52" t="s">
        <v>4151</v>
      </c>
    </row>
    <row r="790" spans="1:6">
      <c r="A790" s="24" t="s">
        <v>2814</v>
      </c>
      <c r="B790" s="25" t="s">
        <v>2261</v>
      </c>
      <c r="C790" s="25" t="s">
        <v>2262</v>
      </c>
      <c r="D790" s="42" t="s">
        <v>3019</v>
      </c>
      <c r="E790" s="38" t="s">
        <v>3020</v>
      </c>
      <c r="F790" s="52" t="s">
        <v>4152</v>
      </c>
    </row>
    <row r="791" spans="1:6">
      <c r="A791" s="24" t="s">
        <v>2814</v>
      </c>
      <c r="B791" s="25" t="s">
        <v>2261</v>
      </c>
      <c r="C791" s="25" t="s">
        <v>2262</v>
      </c>
      <c r="D791" s="42" t="s">
        <v>3021</v>
      </c>
      <c r="E791" s="38" t="s">
        <v>5626</v>
      </c>
      <c r="F791" s="52" t="s">
        <v>4153</v>
      </c>
    </row>
    <row r="792" spans="1:6">
      <c r="A792" s="24" t="s">
        <v>2814</v>
      </c>
      <c r="B792" s="25" t="s">
        <v>2261</v>
      </c>
      <c r="C792" s="25" t="s">
        <v>2262</v>
      </c>
      <c r="D792" s="42" t="s">
        <v>3022</v>
      </c>
      <c r="E792" s="38" t="s">
        <v>3023</v>
      </c>
      <c r="F792" s="52" t="s">
        <v>4154</v>
      </c>
    </row>
    <row r="793" spans="1:6">
      <c r="A793" s="24" t="s">
        <v>2814</v>
      </c>
      <c r="B793" s="25" t="s">
        <v>2261</v>
      </c>
      <c r="C793" s="25" t="s">
        <v>2262</v>
      </c>
      <c r="D793" s="42" t="s">
        <v>3024</v>
      </c>
      <c r="E793" s="38" t="s">
        <v>3025</v>
      </c>
      <c r="F793" s="52" t="s">
        <v>4155</v>
      </c>
    </row>
    <row r="794" spans="1:6">
      <c r="A794" s="24" t="s">
        <v>2814</v>
      </c>
      <c r="B794" s="25" t="s">
        <v>2261</v>
      </c>
      <c r="C794" s="25" t="s">
        <v>2262</v>
      </c>
      <c r="D794" s="42" t="s">
        <v>3026</v>
      </c>
      <c r="E794" s="38" t="s">
        <v>3027</v>
      </c>
      <c r="F794" s="52" t="s">
        <v>4156</v>
      </c>
    </row>
    <row r="795" spans="1:6">
      <c r="A795" s="24" t="s">
        <v>2814</v>
      </c>
      <c r="B795" s="25" t="s">
        <v>2261</v>
      </c>
      <c r="C795" s="25" t="s">
        <v>2262</v>
      </c>
      <c r="D795" s="42" t="s">
        <v>3028</v>
      </c>
      <c r="E795" s="38" t="s">
        <v>3029</v>
      </c>
      <c r="F795" s="52" t="s">
        <v>4157</v>
      </c>
    </row>
    <row r="796" spans="1:6">
      <c r="A796" s="24" t="s">
        <v>2814</v>
      </c>
      <c r="B796" s="25" t="s">
        <v>2261</v>
      </c>
      <c r="C796" s="25" t="s">
        <v>2262</v>
      </c>
      <c r="D796" s="42" t="s">
        <v>8407</v>
      </c>
      <c r="E796" s="38" t="s">
        <v>8412</v>
      </c>
      <c r="F796" s="80" t="s">
        <v>10358</v>
      </c>
    </row>
    <row r="797" spans="1:6">
      <c r="A797" s="24" t="s">
        <v>2814</v>
      </c>
      <c r="B797" s="25" t="s">
        <v>2261</v>
      </c>
      <c r="C797" s="25" t="s">
        <v>2262</v>
      </c>
      <c r="D797" s="42" t="s">
        <v>8408</v>
      </c>
      <c r="E797" s="38" t="s">
        <v>8413</v>
      </c>
      <c r="F797" s="80" t="s">
        <v>10359</v>
      </c>
    </row>
    <row r="798" spans="1:6">
      <c r="A798" s="43" t="s">
        <v>2814</v>
      </c>
      <c r="B798" s="44" t="s">
        <v>2261</v>
      </c>
      <c r="C798" s="25" t="s">
        <v>2262</v>
      </c>
      <c r="D798" s="45" t="s">
        <v>8102</v>
      </c>
      <c r="E798" s="38" t="s">
        <v>8109</v>
      </c>
      <c r="F798" s="80" t="s">
        <v>10360</v>
      </c>
    </row>
    <row r="799" spans="1:6">
      <c r="A799" s="24" t="s">
        <v>2814</v>
      </c>
      <c r="B799" s="25" t="s">
        <v>2261</v>
      </c>
      <c r="C799" s="25" t="s">
        <v>2449</v>
      </c>
      <c r="D799" s="42" t="s">
        <v>3468</v>
      </c>
      <c r="E799" s="38" t="s">
        <v>5652</v>
      </c>
      <c r="F799" s="52" t="s">
        <v>4164</v>
      </c>
    </row>
    <row r="800" spans="1:6">
      <c r="A800" s="24" t="s">
        <v>2814</v>
      </c>
      <c r="B800" s="25" t="s">
        <v>2261</v>
      </c>
      <c r="C800" s="25" t="s">
        <v>2449</v>
      </c>
      <c r="D800" s="42" t="s">
        <v>4310</v>
      </c>
      <c r="E800" s="38" t="s">
        <v>5644</v>
      </c>
      <c r="F800" s="52" t="s">
        <v>1104</v>
      </c>
    </row>
    <row r="801" spans="1:6">
      <c r="A801" s="24" t="s">
        <v>2814</v>
      </c>
      <c r="B801" s="25" t="s">
        <v>2261</v>
      </c>
      <c r="C801" s="25" t="s">
        <v>2449</v>
      </c>
      <c r="D801" s="42" t="s">
        <v>3751</v>
      </c>
      <c r="E801" s="38" t="s">
        <v>5654</v>
      </c>
      <c r="F801" s="52" t="s">
        <v>4165</v>
      </c>
    </row>
    <row r="802" spans="1:6">
      <c r="A802" s="24" t="s">
        <v>2814</v>
      </c>
      <c r="B802" s="25" t="s">
        <v>2261</v>
      </c>
      <c r="C802" s="25" t="s">
        <v>2449</v>
      </c>
      <c r="D802" s="42" t="s">
        <v>3780</v>
      </c>
      <c r="E802" s="38" t="s">
        <v>5655</v>
      </c>
      <c r="F802" s="52" t="s">
        <v>4166</v>
      </c>
    </row>
    <row r="803" spans="1:6">
      <c r="A803" s="24" t="s">
        <v>2814</v>
      </c>
      <c r="B803" s="25" t="s">
        <v>2261</v>
      </c>
      <c r="C803" s="25" t="s">
        <v>2449</v>
      </c>
      <c r="D803" s="42" t="s">
        <v>4426</v>
      </c>
      <c r="E803" s="38" t="s">
        <v>5653</v>
      </c>
      <c r="F803" s="52" t="s">
        <v>1105</v>
      </c>
    </row>
    <row r="804" spans="1:6">
      <c r="A804" s="24" t="s">
        <v>2814</v>
      </c>
      <c r="B804" s="25" t="s">
        <v>2261</v>
      </c>
      <c r="C804" s="25" t="s">
        <v>2449</v>
      </c>
      <c r="D804" s="42" t="s">
        <v>420</v>
      </c>
      <c r="E804" s="38" t="s">
        <v>421</v>
      </c>
      <c r="F804" s="52" t="s">
        <v>4563</v>
      </c>
    </row>
    <row r="805" spans="1:6">
      <c r="A805" s="24" t="s">
        <v>2814</v>
      </c>
      <c r="B805" s="25" t="s">
        <v>2261</v>
      </c>
      <c r="C805" s="25" t="s">
        <v>2449</v>
      </c>
      <c r="D805" s="42" t="s">
        <v>4779</v>
      </c>
      <c r="E805" s="38" t="s">
        <v>5658</v>
      </c>
      <c r="F805" s="52" t="s">
        <v>6042</v>
      </c>
    </row>
    <row r="806" spans="1:6">
      <c r="A806" s="24" t="s">
        <v>2814</v>
      </c>
      <c r="B806" s="25" t="s">
        <v>2261</v>
      </c>
      <c r="C806" s="25" t="s">
        <v>2449</v>
      </c>
      <c r="D806" s="42" t="s">
        <v>4780</v>
      </c>
      <c r="E806" s="38" t="s">
        <v>5659</v>
      </c>
      <c r="F806" s="52" t="s">
        <v>6043</v>
      </c>
    </row>
    <row r="807" spans="1:6">
      <c r="A807" s="24" t="s">
        <v>2814</v>
      </c>
      <c r="B807" s="25" t="s">
        <v>2261</v>
      </c>
      <c r="C807" s="25" t="s">
        <v>2449</v>
      </c>
      <c r="D807" s="42" t="s">
        <v>4781</v>
      </c>
      <c r="E807" s="38" t="s">
        <v>5660</v>
      </c>
      <c r="F807" s="52" t="s">
        <v>6044</v>
      </c>
    </row>
    <row r="808" spans="1:6">
      <c r="A808" s="24" t="s">
        <v>2814</v>
      </c>
      <c r="B808" s="25" t="s">
        <v>2261</v>
      </c>
      <c r="C808" s="25" t="s">
        <v>2449</v>
      </c>
      <c r="D808" s="42" t="s">
        <v>4782</v>
      </c>
      <c r="E808" s="38" t="s">
        <v>5661</v>
      </c>
      <c r="F808" s="52" t="s">
        <v>6045</v>
      </c>
    </row>
    <row r="809" spans="1:6">
      <c r="A809" s="24" t="s">
        <v>2814</v>
      </c>
      <c r="B809" s="25" t="s">
        <v>2261</v>
      </c>
      <c r="C809" s="25" t="s">
        <v>2449</v>
      </c>
      <c r="D809" s="42" t="s">
        <v>4783</v>
      </c>
      <c r="E809" s="38" t="s">
        <v>5662</v>
      </c>
      <c r="F809" s="52" t="s">
        <v>6046</v>
      </c>
    </row>
    <row r="810" spans="1:6">
      <c r="A810" s="24" t="s">
        <v>2814</v>
      </c>
      <c r="B810" s="25" t="s">
        <v>2261</v>
      </c>
      <c r="C810" s="25" t="s">
        <v>2449</v>
      </c>
      <c r="D810" s="42" t="s">
        <v>4784</v>
      </c>
      <c r="E810" s="38" t="s">
        <v>5663</v>
      </c>
      <c r="F810" s="52" t="s">
        <v>6047</v>
      </c>
    </row>
    <row r="811" spans="1:6">
      <c r="A811" s="24" t="s">
        <v>2814</v>
      </c>
      <c r="B811" s="25" t="s">
        <v>2261</v>
      </c>
      <c r="C811" s="25" t="s">
        <v>2449</v>
      </c>
      <c r="D811" s="42" t="s">
        <v>4868</v>
      </c>
      <c r="E811" s="38" t="s">
        <v>5651</v>
      </c>
      <c r="F811" s="52" t="s">
        <v>6039</v>
      </c>
    </row>
    <row r="812" spans="1:6">
      <c r="A812" s="24" t="s">
        <v>2814</v>
      </c>
      <c r="B812" s="25" t="s">
        <v>2261</v>
      </c>
      <c r="C812" s="25" t="s">
        <v>2449</v>
      </c>
      <c r="D812" s="42" t="s">
        <v>4785</v>
      </c>
      <c r="E812" s="38" t="s">
        <v>5664</v>
      </c>
      <c r="F812" s="52" t="s">
        <v>6048</v>
      </c>
    </row>
    <row r="813" spans="1:6">
      <c r="A813" s="24" t="s">
        <v>2814</v>
      </c>
      <c r="B813" s="25" t="s">
        <v>2261</v>
      </c>
      <c r="C813" s="25" t="s">
        <v>2449</v>
      </c>
      <c r="D813" s="42" t="s">
        <v>4786</v>
      </c>
      <c r="E813" s="38" t="s">
        <v>5665</v>
      </c>
      <c r="F813" s="52" t="s">
        <v>6049</v>
      </c>
    </row>
    <row r="814" spans="1:6">
      <c r="A814" s="24" t="s">
        <v>2814</v>
      </c>
      <c r="B814" s="25" t="s">
        <v>2261</v>
      </c>
      <c r="C814" s="25" t="s">
        <v>2449</v>
      </c>
      <c r="D814" s="42" t="s">
        <v>4777</v>
      </c>
      <c r="E814" s="38" t="s">
        <v>5656</v>
      </c>
      <c r="F814" s="52" t="s">
        <v>6040</v>
      </c>
    </row>
    <row r="815" spans="1:6">
      <c r="A815" s="24" t="s">
        <v>2814</v>
      </c>
      <c r="B815" s="25" t="s">
        <v>2261</v>
      </c>
      <c r="C815" s="25" t="s">
        <v>2449</v>
      </c>
      <c r="D815" s="42" t="s">
        <v>4778</v>
      </c>
      <c r="E815" s="38" t="s">
        <v>5657</v>
      </c>
      <c r="F815" s="52" t="s">
        <v>6041</v>
      </c>
    </row>
    <row r="816" spans="1:6">
      <c r="A816" s="24" t="s">
        <v>2814</v>
      </c>
      <c r="B816" s="27" t="s">
        <v>2261</v>
      </c>
      <c r="C816" s="27" t="s">
        <v>2449</v>
      </c>
      <c r="D816" s="26" t="s">
        <v>6587</v>
      </c>
      <c r="E816" s="38" t="s">
        <v>6603</v>
      </c>
      <c r="F816" s="80" t="s">
        <v>11084</v>
      </c>
    </row>
    <row r="817" spans="1:6">
      <c r="A817" s="24" t="s">
        <v>2814</v>
      </c>
      <c r="B817" s="25" t="s">
        <v>2261</v>
      </c>
      <c r="C817" s="25" t="s">
        <v>2449</v>
      </c>
      <c r="D817" s="42" t="s">
        <v>7539</v>
      </c>
      <c r="E817" s="38" t="s">
        <v>7546</v>
      </c>
      <c r="F817" s="80" t="s">
        <v>11085</v>
      </c>
    </row>
    <row r="818" spans="1:6">
      <c r="A818" s="24" t="s">
        <v>2814</v>
      </c>
      <c r="B818" s="25" t="s">
        <v>2261</v>
      </c>
      <c r="C818" s="25" t="s">
        <v>2449</v>
      </c>
      <c r="D818" s="42" t="s">
        <v>7540</v>
      </c>
      <c r="E818" s="38" t="s">
        <v>7547</v>
      </c>
      <c r="F818" s="80" t="s">
        <v>11086</v>
      </c>
    </row>
    <row r="819" spans="1:6">
      <c r="A819" s="24" t="s">
        <v>2814</v>
      </c>
      <c r="B819" s="25" t="s">
        <v>2261</v>
      </c>
      <c r="C819" s="25" t="s">
        <v>2449</v>
      </c>
      <c r="D819" s="42" t="s">
        <v>7815</v>
      </c>
      <c r="E819" s="38" t="s">
        <v>7826</v>
      </c>
      <c r="F819" s="80" t="s">
        <v>11087</v>
      </c>
    </row>
    <row r="820" spans="1:6">
      <c r="A820" s="24" t="s">
        <v>2814</v>
      </c>
      <c r="B820" s="25" t="s">
        <v>2261</v>
      </c>
      <c r="C820" s="25" t="s">
        <v>2449</v>
      </c>
      <c r="D820" s="42" t="s">
        <v>12883</v>
      </c>
      <c r="E820" s="38" t="s">
        <v>12891</v>
      </c>
      <c r="F820" s="80" t="s">
        <v>12968</v>
      </c>
    </row>
    <row r="821" spans="1:6">
      <c r="A821" s="24" t="s">
        <v>2814</v>
      </c>
      <c r="B821" s="25" t="s">
        <v>2261</v>
      </c>
      <c r="C821" s="25" t="s">
        <v>2449</v>
      </c>
      <c r="D821" s="42" t="s">
        <v>7816</v>
      </c>
      <c r="E821" s="38" t="s">
        <v>7827</v>
      </c>
      <c r="F821" s="80" t="s">
        <v>11088</v>
      </c>
    </row>
    <row r="822" spans="1:6">
      <c r="A822" s="24" t="s">
        <v>2814</v>
      </c>
      <c r="B822" s="25" t="s">
        <v>2261</v>
      </c>
      <c r="C822" s="25" t="s">
        <v>2449</v>
      </c>
      <c r="D822" s="42" t="s">
        <v>787</v>
      </c>
      <c r="E822" s="38" t="s">
        <v>5627</v>
      </c>
      <c r="F822" s="80" t="s">
        <v>12459</v>
      </c>
    </row>
    <row r="823" spans="1:6">
      <c r="A823" s="24" t="s">
        <v>2814</v>
      </c>
      <c r="B823" s="25" t="s">
        <v>2261</v>
      </c>
      <c r="C823" s="25" t="s">
        <v>2449</v>
      </c>
      <c r="D823" s="42" t="s">
        <v>788</v>
      </c>
      <c r="E823" s="38" t="s">
        <v>5628</v>
      </c>
      <c r="F823" s="80" t="s">
        <v>11089</v>
      </c>
    </row>
    <row r="824" spans="1:6">
      <c r="A824" s="24" t="s">
        <v>2814</v>
      </c>
      <c r="B824" s="25" t="s">
        <v>2261</v>
      </c>
      <c r="C824" s="25" t="s">
        <v>2449</v>
      </c>
      <c r="D824" s="42" t="s">
        <v>789</v>
      </c>
      <c r="E824" s="38" t="s">
        <v>5629</v>
      </c>
      <c r="F824" s="52" t="s">
        <v>4158</v>
      </c>
    </row>
    <row r="825" spans="1:6">
      <c r="A825" s="24" t="s">
        <v>2814</v>
      </c>
      <c r="B825" s="25" t="s">
        <v>2261</v>
      </c>
      <c r="C825" s="25" t="s">
        <v>2449</v>
      </c>
      <c r="D825" s="42" t="s">
        <v>790</v>
      </c>
      <c r="E825" s="38" t="s">
        <v>5630</v>
      </c>
      <c r="F825" s="52" t="s">
        <v>4159</v>
      </c>
    </row>
    <row r="826" spans="1:6">
      <c r="A826" s="24" t="s">
        <v>2814</v>
      </c>
      <c r="B826" s="25" t="s">
        <v>2261</v>
      </c>
      <c r="C826" s="25" t="s">
        <v>2449</v>
      </c>
      <c r="D826" s="42" t="s">
        <v>3371</v>
      </c>
      <c r="E826" s="38" t="s">
        <v>5631</v>
      </c>
      <c r="F826" s="80" t="s">
        <v>11090</v>
      </c>
    </row>
    <row r="827" spans="1:6">
      <c r="A827" s="24" t="s">
        <v>2814</v>
      </c>
      <c r="B827" s="25" t="s">
        <v>2261</v>
      </c>
      <c r="C827" s="25" t="s">
        <v>2449</v>
      </c>
      <c r="D827" s="42" t="s">
        <v>1563</v>
      </c>
      <c r="E827" s="38" t="s">
        <v>5632</v>
      </c>
      <c r="F827" s="80" t="s">
        <v>11091</v>
      </c>
    </row>
    <row r="828" spans="1:6">
      <c r="A828" s="24" t="s">
        <v>2814</v>
      </c>
      <c r="B828" s="25" t="s">
        <v>2261</v>
      </c>
      <c r="C828" s="25" t="s">
        <v>2449</v>
      </c>
      <c r="D828" s="42" t="s">
        <v>802</v>
      </c>
      <c r="E828" s="38" t="s">
        <v>5633</v>
      </c>
      <c r="F828" s="80" t="s">
        <v>11092</v>
      </c>
    </row>
    <row r="829" spans="1:6">
      <c r="A829" s="24" t="s">
        <v>2814</v>
      </c>
      <c r="B829" s="25" t="s">
        <v>2261</v>
      </c>
      <c r="C829" s="25" t="s">
        <v>2449</v>
      </c>
      <c r="D829" s="42" t="s">
        <v>2098</v>
      </c>
      <c r="E829" s="38" t="s">
        <v>5634</v>
      </c>
      <c r="F829" s="80" t="s">
        <v>11093</v>
      </c>
    </row>
    <row r="830" spans="1:6">
      <c r="A830" s="24" t="s">
        <v>2814</v>
      </c>
      <c r="B830" s="25" t="s">
        <v>2261</v>
      </c>
      <c r="C830" s="25" t="s">
        <v>2449</v>
      </c>
      <c r="D830" s="42" t="s">
        <v>2099</v>
      </c>
      <c r="E830" s="38" t="s">
        <v>5635</v>
      </c>
      <c r="F830" s="80" t="s">
        <v>11094</v>
      </c>
    </row>
    <row r="831" spans="1:6">
      <c r="A831" s="24" t="s">
        <v>2814</v>
      </c>
      <c r="B831" s="25" t="s">
        <v>2261</v>
      </c>
      <c r="C831" s="25" t="s">
        <v>2449</v>
      </c>
      <c r="D831" s="42" t="s">
        <v>2100</v>
      </c>
      <c r="E831" s="38" t="s">
        <v>5636</v>
      </c>
      <c r="F831" s="80" t="s">
        <v>11095</v>
      </c>
    </row>
    <row r="832" spans="1:6">
      <c r="A832" s="24" t="s">
        <v>2814</v>
      </c>
      <c r="B832" s="25" t="s">
        <v>2261</v>
      </c>
      <c r="C832" s="25" t="s">
        <v>2449</v>
      </c>
      <c r="D832" s="42" t="s">
        <v>2101</v>
      </c>
      <c r="E832" s="38" t="s">
        <v>5637</v>
      </c>
      <c r="F832" s="80" t="s">
        <v>11096</v>
      </c>
    </row>
    <row r="833" spans="1:6">
      <c r="A833" s="24" t="s">
        <v>2814</v>
      </c>
      <c r="B833" s="25" t="s">
        <v>2261</v>
      </c>
      <c r="C833" s="25" t="s">
        <v>2449</v>
      </c>
      <c r="D833" s="42" t="s">
        <v>2523</v>
      </c>
      <c r="E833" s="38" t="s">
        <v>5638</v>
      </c>
      <c r="F833" s="80" t="s">
        <v>11097</v>
      </c>
    </row>
    <row r="834" spans="1:6">
      <c r="A834" s="24" t="s">
        <v>2814</v>
      </c>
      <c r="B834" s="25" t="s">
        <v>2261</v>
      </c>
      <c r="C834" s="25" t="s">
        <v>2449</v>
      </c>
      <c r="D834" s="42" t="s">
        <v>2524</v>
      </c>
      <c r="E834" s="38" t="s">
        <v>5639</v>
      </c>
      <c r="F834" s="80" t="s">
        <v>11098</v>
      </c>
    </row>
    <row r="835" spans="1:6">
      <c r="A835" s="24" t="s">
        <v>2814</v>
      </c>
      <c r="B835" s="25" t="s">
        <v>2261</v>
      </c>
      <c r="C835" s="25" t="s">
        <v>2449</v>
      </c>
      <c r="D835" s="42" t="s">
        <v>2525</v>
      </c>
      <c r="E835" s="38" t="s">
        <v>5640</v>
      </c>
      <c r="F835" s="80" t="s">
        <v>11099</v>
      </c>
    </row>
    <row r="836" spans="1:6">
      <c r="A836" s="24" t="s">
        <v>2814</v>
      </c>
      <c r="B836" s="25" t="s">
        <v>2261</v>
      </c>
      <c r="C836" s="25" t="s">
        <v>2449</v>
      </c>
      <c r="D836" s="42" t="s">
        <v>3636</v>
      </c>
      <c r="E836" s="38" t="s">
        <v>5641</v>
      </c>
      <c r="F836" s="52" t="s">
        <v>4160</v>
      </c>
    </row>
    <row r="837" spans="1:6">
      <c r="A837" s="24" t="s">
        <v>2814</v>
      </c>
      <c r="B837" s="25" t="s">
        <v>2261</v>
      </c>
      <c r="C837" s="25" t="s">
        <v>2449</v>
      </c>
      <c r="D837" s="42" t="s">
        <v>2129</v>
      </c>
      <c r="E837" s="38" t="s">
        <v>5642</v>
      </c>
      <c r="F837" s="52" t="s">
        <v>4161</v>
      </c>
    </row>
    <row r="838" spans="1:6">
      <c r="A838" s="24" t="s">
        <v>2814</v>
      </c>
      <c r="B838" s="25" t="s">
        <v>2261</v>
      </c>
      <c r="C838" s="25" t="s">
        <v>2449</v>
      </c>
      <c r="D838" s="42" t="s">
        <v>2130</v>
      </c>
      <c r="E838" s="38" t="s">
        <v>5643</v>
      </c>
      <c r="F838" s="80" t="s">
        <v>11100</v>
      </c>
    </row>
    <row r="839" spans="1:6">
      <c r="A839" s="24" t="s">
        <v>2814</v>
      </c>
      <c r="B839" s="25" t="s">
        <v>2261</v>
      </c>
      <c r="C839" s="25" t="s">
        <v>2449</v>
      </c>
      <c r="D839" s="42" t="s">
        <v>2990</v>
      </c>
      <c r="E839" s="38" t="s">
        <v>5645</v>
      </c>
      <c r="F839" s="80" t="s">
        <v>11101</v>
      </c>
    </row>
    <row r="840" spans="1:6">
      <c r="A840" s="24" t="s">
        <v>2814</v>
      </c>
      <c r="B840" s="25" t="s">
        <v>2261</v>
      </c>
      <c r="C840" s="25" t="s">
        <v>2449</v>
      </c>
      <c r="D840" s="42" t="s">
        <v>3634</v>
      </c>
      <c r="E840" s="38" t="s">
        <v>5646</v>
      </c>
      <c r="F840" s="80" t="s">
        <v>12460</v>
      </c>
    </row>
    <row r="841" spans="1:6">
      <c r="A841" s="24" t="s">
        <v>2814</v>
      </c>
      <c r="B841" s="25" t="s">
        <v>2261</v>
      </c>
      <c r="C841" s="25" t="s">
        <v>2449</v>
      </c>
      <c r="D841" s="42" t="s">
        <v>3635</v>
      </c>
      <c r="E841" s="38" t="s">
        <v>5647</v>
      </c>
      <c r="F841" s="80" t="s">
        <v>12461</v>
      </c>
    </row>
    <row r="842" spans="1:6">
      <c r="A842" s="24" t="s">
        <v>2814</v>
      </c>
      <c r="B842" s="25" t="s">
        <v>2261</v>
      </c>
      <c r="C842" s="25" t="s">
        <v>2449</v>
      </c>
      <c r="D842" s="42" t="s">
        <v>2666</v>
      </c>
      <c r="E842" s="38" t="s">
        <v>5648</v>
      </c>
      <c r="F842" s="80" t="s">
        <v>12462</v>
      </c>
    </row>
    <row r="843" spans="1:6">
      <c r="A843" s="24" t="s">
        <v>2814</v>
      </c>
      <c r="B843" s="25" t="s">
        <v>2261</v>
      </c>
      <c r="C843" s="25" t="s">
        <v>2449</v>
      </c>
      <c r="D843" s="42" t="s">
        <v>1031</v>
      </c>
      <c r="E843" s="38" t="s">
        <v>5649</v>
      </c>
      <c r="F843" s="52" t="s">
        <v>4162</v>
      </c>
    </row>
    <row r="844" spans="1:6">
      <c r="A844" s="24" t="s">
        <v>2814</v>
      </c>
      <c r="B844" s="25" t="s">
        <v>2261</v>
      </c>
      <c r="C844" s="25" t="s">
        <v>2449</v>
      </c>
      <c r="D844" s="42" t="s">
        <v>1029</v>
      </c>
      <c r="E844" s="38" t="s">
        <v>5650</v>
      </c>
      <c r="F844" s="52" t="s">
        <v>4163</v>
      </c>
    </row>
    <row r="845" spans="1:6">
      <c r="A845" s="24" t="s">
        <v>2814</v>
      </c>
      <c r="B845" s="25" t="s">
        <v>10199</v>
      </c>
      <c r="C845" s="25" t="s">
        <v>2449</v>
      </c>
      <c r="D845" s="42">
        <v>888016691</v>
      </c>
      <c r="E845" s="38" t="s">
        <v>10191</v>
      </c>
      <c r="F845" s="80" t="s">
        <v>10361</v>
      </c>
    </row>
    <row r="846" spans="1:6">
      <c r="A846" s="24" t="s">
        <v>2814</v>
      </c>
      <c r="B846" s="25" t="s">
        <v>2261</v>
      </c>
      <c r="C846" s="25" t="s">
        <v>1569</v>
      </c>
      <c r="D846" s="42" t="s">
        <v>1716</v>
      </c>
      <c r="E846" s="38" t="s">
        <v>5666</v>
      </c>
      <c r="F846" s="52" t="s">
        <v>1106</v>
      </c>
    </row>
    <row r="847" spans="1:6">
      <c r="A847" s="24" t="s">
        <v>2814</v>
      </c>
      <c r="B847" s="25" t="s">
        <v>1717</v>
      </c>
      <c r="C847" s="25" t="s">
        <v>1718</v>
      </c>
      <c r="D847" s="42" t="s">
        <v>3750</v>
      </c>
      <c r="E847" s="38" t="s">
        <v>3810</v>
      </c>
      <c r="F847" s="52" t="s">
        <v>4167</v>
      </c>
    </row>
    <row r="848" spans="1:6">
      <c r="A848" s="24" t="s">
        <v>2814</v>
      </c>
      <c r="B848" s="27" t="s">
        <v>1717</v>
      </c>
      <c r="C848" s="27" t="s">
        <v>1718</v>
      </c>
      <c r="D848" s="45" t="s">
        <v>6578</v>
      </c>
      <c r="E848" s="38" t="s">
        <v>6644</v>
      </c>
      <c r="F848" s="80" t="s">
        <v>11102</v>
      </c>
    </row>
    <row r="849" spans="1:6">
      <c r="A849" s="24" t="s">
        <v>2814</v>
      </c>
      <c r="B849" s="27" t="s">
        <v>1717</v>
      </c>
      <c r="C849" s="27" t="s">
        <v>1718</v>
      </c>
      <c r="D849" s="45" t="s">
        <v>9768</v>
      </c>
      <c r="E849" s="38" t="s">
        <v>9770</v>
      </c>
      <c r="F849" s="80" t="s">
        <v>10362</v>
      </c>
    </row>
    <row r="850" spans="1:6">
      <c r="A850" s="24" t="s">
        <v>2814</v>
      </c>
      <c r="B850" s="25" t="s">
        <v>1080</v>
      </c>
      <c r="C850" s="25" t="s">
        <v>2440</v>
      </c>
      <c r="D850" s="42" t="s">
        <v>5307</v>
      </c>
      <c r="E850" s="38" t="s">
        <v>5706</v>
      </c>
      <c r="F850" s="52" t="s">
        <v>6092</v>
      </c>
    </row>
    <row r="851" spans="1:6">
      <c r="A851" s="24" t="s">
        <v>2814</v>
      </c>
      <c r="B851" s="25" t="s">
        <v>1080</v>
      </c>
      <c r="C851" s="25" t="s">
        <v>2361</v>
      </c>
      <c r="D851" s="42" t="s">
        <v>5273</v>
      </c>
      <c r="E851" s="38" t="s">
        <v>5373</v>
      </c>
      <c r="F851" s="52" t="s">
        <v>6081</v>
      </c>
    </row>
    <row r="852" spans="1:6">
      <c r="A852" s="24" t="s">
        <v>2814</v>
      </c>
      <c r="B852" s="25" t="s">
        <v>1080</v>
      </c>
      <c r="C852" s="25" t="s">
        <v>2361</v>
      </c>
      <c r="D852" s="42" t="s">
        <v>9787</v>
      </c>
      <c r="E852" s="38" t="s">
        <v>9859</v>
      </c>
      <c r="F852" s="80" t="s">
        <v>10363</v>
      </c>
    </row>
    <row r="853" spans="1:6">
      <c r="A853" s="24" t="s">
        <v>2814</v>
      </c>
      <c r="B853" s="25" t="s">
        <v>1080</v>
      </c>
      <c r="C853" s="25" t="s">
        <v>2361</v>
      </c>
      <c r="D853" s="42" t="s">
        <v>12534</v>
      </c>
      <c r="E853" s="38" t="s">
        <v>12535</v>
      </c>
      <c r="F853" s="80" t="s">
        <v>12729</v>
      </c>
    </row>
    <row r="854" spans="1:6">
      <c r="A854" s="24" t="s">
        <v>2814</v>
      </c>
      <c r="B854" s="25" t="s">
        <v>1080</v>
      </c>
      <c r="C854" s="25" t="s">
        <v>2361</v>
      </c>
      <c r="D854" s="42" t="s">
        <v>9513</v>
      </c>
      <c r="E854" s="38" t="s">
        <v>9515</v>
      </c>
      <c r="F854" s="80" t="s">
        <v>10364</v>
      </c>
    </row>
    <row r="855" spans="1:6">
      <c r="A855" s="24" t="s">
        <v>2814</v>
      </c>
      <c r="B855" s="25" t="s">
        <v>1080</v>
      </c>
      <c r="C855" s="25" t="s">
        <v>1082</v>
      </c>
      <c r="D855" s="42" t="s">
        <v>5313</v>
      </c>
      <c r="E855" s="38" t="s">
        <v>5708</v>
      </c>
      <c r="F855" s="52" t="s">
        <v>6094</v>
      </c>
    </row>
    <row r="856" spans="1:6">
      <c r="A856" s="24" t="s">
        <v>2814</v>
      </c>
      <c r="B856" s="25" t="s">
        <v>1080</v>
      </c>
      <c r="C856" s="25" t="s">
        <v>1082</v>
      </c>
      <c r="D856" s="42" t="s">
        <v>5312</v>
      </c>
      <c r="E856" s="38" t="s">
        <v>5707</v>
      </c>
      <c r="F856" s="52" t="s">
        <v>6093</v>
      </c>
    </row>
    <row r="857" spans="1:6">
      <c r="A857" s="24" t="s">
        <v>2814</v>
      </c>
      <c r="B857" s="25" t="s">
        <v>1080</v>
      </c>
      <c r="C857" s="25" t="s">
        <v>1082</v>
      </c>
      <c r="D857" s="42" t="s">
        <v>9831</v>
      </c>
      <c r="E857" s="38" t="s">
        <v>10056</v>
      </c>
      <c r="F857" s="80" t="s">
        <v>10365</v>
      </c>
    </row>
    <row r="858" spans="1:6">
      <c r="A858" s="24" t="s">
        <v>2814</v>
      </c>
      <c r="B858" s="25" t="s">
        <v>1080</v>
      </c>
      <c r="C858" s="25" t="s">
        <v>1082</v>
      </c>
      <c r="D858" s="42" t="s">
        <v>9832</v>
      </c>
      <c r="E858" s="38" t="s">
        <v>10057</v>
      </c>
      <c r="F858" s="80" t="s">
        <v>10366</v>
      </c>
    </row>
    <row r="859" spans="1:6">
      <c r="A859" s="24" t="s">
        <v>2814</v>
      </c>
      <c r="B859" s="25" t="s">
        <v>1080</v>
      </c>
      <c r="C859" s="25" t="s">
        <v>1082</v>
      </c>
      <c r="D859" s="42" t="s">
        <v>9833</v>
      </c>
      <c r="E859" s="38" t="s">
        <v>10058</v>
      </c>
      <c r="F859" s="80" t="s">
        <v>10367</v>
      </c>
    </row>
    <row r="860" spans="1:6">
      <c r="A860" s="24" t="s">
        <v>2814</v>
      </c>
      <c r="B860" s="25" t="s">
        <v>1080</v>
      </c>
      <c r="C860" s="25" t="s">
        <v>1082</v>
      </c>
      <c r="D860" s="42" t="s">
        <v>9834</v>
      </c>
      <c r="E860" s="38" t="s">
        <v>10059</v>
      </c>
      <c r="F860" s="80" t="s">
        <v>10368</v>
      </c>
    </row>
    <row r="861" spans="1:6">
      <c r="A861" s="24" t="s">
        <v>2814</v>
      </c>
      <c r="B861" s="25" t="s">
        <v>1080</v>
      </c>
      <c r="C861" s="25" t="s">
        <v>1082</v>
      </c>
      <c r="D861" s="42" t="s">
        <v>9835</v>
      </c>
      <c r="E861" s="38" t="s">
        <v>10060</v>
      </c>
      <c r="F861" s="80" t="s">
        <v>10369</v>
      </c>
    </row>
    <row r="862" spans="1:6">
      <c r="A862" s="24" t="s">
        <v>2814</v>
      </c>
      <c r="B862" s="25" t="s">
        <v>1080</v>
      </c>
      <c r="C862" s="25" t="s">
        <v>1082</v>
      </c>
      <c r="D862" s="42" t="s">
        <v>9836</v>
      </c>
      <c r="E862" s="38" t="s">
        <v>10061</v>
      </c>
      <c r="F862" s="80" t="s">
        <v>10370</v>
      </c>
    </row>
    <row r="863" spans="1:6">
      <c r="A863" s="24" t="s">
        <v>2814</v>
      </c>
      <c r="B863" s="25" t="s">
        <v>1080</v>
      </c>
      <c r="C863" s="25" t="s">
        <v>1082</v>
      </c>
      <c r="D863" s="42" t="s">
        <v>9837</v>
      </c>
      <c r="E863" s="38" t="s">
        <v>10062</v>
      </c>
      <c r="F863" s="80" t="s">
        <v>10371</v>
      </c>
    </row>
    <row r="864" spans="1:6">
      <c r="A864" s="24" t="s">
        <v>2814</v>
      </c>
      <c r="B864" s="25" t="s">
        <v>1080</v>
      </c>
      <c r="C864" s="25" t="s">
        <v>1082</v>
      </c>
      <c r="D864" s="42" t="s">
        <v>9838</v>
      </c>
      <c r="E864" s="38" t="s">
        <v>10063</v>
      </c>
      <c r="F864" s="80" t="s">
        <v>10372</v>
      </c>
    </row>
    <row r="865" spans="1:6">
      <c r="A865" s="24" t="s">
        <v>2814</v>
      </c>
      <c r="B865" s="25" t="s">
        <v>1080</v>
      </c>
      <c r="C865" s="25" t="s">
        <v>1082</v>
      </c>
      <c r="D865" s="42" t="s">
        <v>9839</v>
      </c>
      <c r="E865" s="38" t="s">
        <v>10064</v>
      </c>
      <c r="F865" s="80" t="s">
        <v>10373</v>
      </c>
    </row>
    <row r="866" spans="1:6">
      <c r="A866" s="24" t="s">
        <v>2814</v>
      </c>
      <c r="B866" s="25" t="s">
        <v>1080</v>
      </c>
      <c r="C866" s="25" t="s">
        <v>1082</v>
      </c>
      <c r="D866" s="42" t="s">
        <v>9840</v>
      </c>
      <c r="E866" s="38" t="s">
        <v>10065</v>
      </c>
      <c r="F866" s="80" t="s">
        <v>10374</v>
      </c>
    </row>
    <row r="867" spans="1:6">
      <c r="A867" s="24" t="s">
        <v>2814</v>
      </c>
      <c r="B867" s="25" t="s">
        <v>1080</v>
      </c>
      <c r="C867" s="25" t="s">
        <v>1082</v>
      </c>
      <c r="D867" s="42" t="s">
        <v>9841</v>
      </c>
      <c r="E867" s="38" t="s">
        <v>10066</v>
      </c>
      <c r="F867" s="80" t="s">
        <v>10375</v>
      </c>
    </row>
    <row r="868" spans="1:6">
      <c r="A868" s="24" t="s">
        <v>2814</v>
      </c>
      <c r="B868" s="25" t="s">
        <v>1080</v>
      </c>
      <c r="C868" s="25" t="s">
        <v>1082</v>
      </c>
      <c r="D868" s="42" t="s">
        <v>9842</v>
      </c>
      <c r="E868" s="38" t="s">
        <v>10067</v>
      </c>
      <c r="F868" s="80" t="s">
        <v>10376</v>
      </c>
    </row>
    <row r="869" spans="1:6">
      <c r="A869" s="24" t="s">
        <v>2814</v>
      </c>
      <c r="B869" s="25" t="s">
        <v>1080</v>
      </c>
      <c r="C869" s="25" t="s">
        <v>1082</v>
      </c>
      <c r="D869" s="42" t="s">
        <v>9843</v>
      </c>
      <c r="E869" s="38" t="s">
        <v>10068</v>
      </c>
      <c r="F869" s="80" t="s">
        <v>10377</v>
      </c>
    </row>
    <row r="870" spans="1:6">
      <c r="A870" s="24" t="s">
        <v>2814</v>
      </c>
      <c r="B870" s="25" t="s">
        <v>1080</v>
      </c>
      <c r="C870" s="25" t="s">
        <v>1082</v>
      </c>
      <c r="D870" s="42" t="s">
        <v>9844</v>
      </c>
      <c r="E870" s="38" t="s">
        <v>10069</v>
      </c>
      <c r="F870" s="80" t="s">
        <v>10378</v>
      </c>
    </row>
    <row r="871" spans="1:6">
      <c r="A871" s="24" t="s">
        <v>2814</v>
      </c>
      <c r="B871" s="25" t="s">
        <v>1080</v>
      </c>
      <c r="C871" s="25" t="s">
        <v>1082</v>
      </c>
      <c r="D871" s="42" t="s">
        <v>9845</v>
      </c>
      <c r="E871" s="38" t="s">
        <v>10070</v>
      </c>
      <c r="F871" s="80" t="s">
        <v>10379</v>
      </c>
    </row>
    <row r="872" spans="1:6">
      <c r="A872" s="24" t="s">
        <v>2814</v>
      </c>
      <c r="B872" s="25" t="s">
        <v>1080</v>
      </c>
      <c r="C872" s="25" t="s">
        <v>1082</v>
      </c>
      <c r="D872" s="42" t="s">
        <v>9846</v>
      </c>
      <c r="E872" s="38" t="s">
        <v>10071</v>
      </c>
      <c r="F872" s="80" t="s">
        <v>10380</v>
      </c>
    </row>
    <row r="873" spans="1:6">
      <c r="A873" s="24" t="s">
        <v>2814</v>
      </c>
      <c r="B873" s="25" t="s">
        <v>1080</v>
      </c>
      <c r="C873" s="25" t="s">
        <v>1082</v>
      </c>
      <c r="D873" s="42" t="s">
        <v>9847</v>
      </c>
      <c r="E873" s="38" t="s">
        <v>10072</v>
      </c>
      <c r="F873" s="80" t="s">
        <v>10381</v>
      </c>
    </row>
    <row r="874" spans="1:6">
      <c r="A874" s="24" t="s">
        <v>2814</v>
      </c>
      <c r="B874" s="25" t="s">
        <v>1080</v>
      </c>
      <c r="C874" s="25" t="s">
        <v>1082</v>
      </c>
      <c r="D874" s="42" t="s">
        <v>9848</v>
      </c>
      <c r="E874" s="38" t="s">
        <v>10073</v>
      </c>
      <c r="F874" s="80" t="s">
        <v>10382</v>
      </c>
    </row>
    <row r="875" spans="1:6">
      <c r="A875" s="24" t="s">
        <v>2814</v>
      </c>
      <c r="B875" s="25" t="s">
        <v>1080</v>
      </c>
      <c r="C875" s="25" t="s">
        <v>1082</v>
      </c>
      <c r="D875" s="42" t="s">
        <v>9849</v>
      </c>
      <c r="E875" s="38" t="s">
        <v>10074</v>
      </c>
      <c r="F875" s="80" t="s">
        <v>10383</v>
      </c>
    </row>
    <row r="876" spans="1:6">
      <c r="A876" s="24" t="s">
        <v>2814</v>
      </c>
      <c r="B876" s="25" t="s">
        <v>1080</v>
      </c>
      <c r="C876" s="25" t="s">
        <v>1082</v>
      </c>
      <c r="D876" s="42" t="s">
        <v>9850</v>
      </c>
      <c r="E876" s="38" t="s">
        <v>10075</v>
      </c>
      <c r="F876" s="80" t="s">
        <v>10384</v>
      </c>
    </row>
    <row r="877" spans="1:6">
      <c r="A877" s="24" t="s">
        <v>2814</v>
      </c>
      <c r="B877" s="25" t="s">
        <v>1080</v>
      </c>
      <c r="C877" s="25" t="s">
        <v>1082</v>
      </c>
      <c r="D877" s="42" t="s">
        <v>9851</v>
      </c>
      <c r="E877" s="38" t="s">
        <v>10076</v>
      </c>
      <c r="F877" s="80" t="s">
        <v>10385</v>
      </c>
    </row>
    <row r="878" spans="1:6">
      <c r="A878" s="24" t="s">
        <v>2814</v>
      </c>
      <c r="B878" s="25" t="s">
        <v>1080</v>
      </c>
      <c r="C878" s="25" t="s">
        <v>1082</v>
      </c>
      <c r="D878" s="42" t="s">
        <v>12837</v>
      </c>
      <c r="E878" s="38" t="s">
        <v>12852</v>
      </c>
      <c r="F878" s="80" t="s">
        <v>13009</v>
      </c>
    </row>
    <row r="879" spans="1:6">
      <c r="A879" s="24" t="s">
        <v>2814</v>
      </c>
      <c r="B879" s="25" t="s">
        <v>1080</v>
      </c>
      <c r="C879" s="25" t="s">
        <v>1082</v>
      </c>
      <c r="D879" s="42" t="s">
        <v>12838</v>
      </c>
      <c r="E879" s="38" t="s">
        <v>12853</v>
      </c>
      <c r="F879" s="80" t="s">
        <v>13010</v>
      </c>
    </row>
    <row r="880" spans="1:6">
      <c r="A880" s="24" t="s">
        <v>2814</v>
      </c>
      <c r="B880" s="25" t="s">
        <v>1080</v>
      </c>
      <c r="C880" s="25" t="s">
        <v>1082</v>
      </c>
      <c r="D880" s="42" t="s">
        <v>12839</v>
      </c>
      <c r="E880" s="38" t="s">
        <v>12854</v>
      </c>
      <c r="F880" s="80" t="s">
        <v>13011</v>
      </c>
    </row>
    <row r="881" spans="1:6">
      <c r="A881" s="24" t="s">
        <v>2814</v>
      </c>
      <c r="B881" s="25" t="s">
        <v>1080</v>
      </c>
      <c r="C881" s="25" t="s">
        <v>1082</v>
      </c>
      <c r="D881" s="42" t="s">
        <v>12840</v>
      </c>
      <c r="E881" s="38" t="s">
        <v>12855</v>
      </c>
      <c r="F881" s="80" t="s">
        <v>13012</v>
      </c>
    </row>
    <row r="882" spans="1:6">
      <c r="A882" s="24" t="s">
        <v>2814</v>
      </c>
      <c r="B882" s="25" t="s">
        <v>1080</v>
      </c>
      <c r="C882" s="25" t="s">
        <v>1082</v>
      </c>
      <c r="D882" s="42" t="s">
        <v>12841</v>
      </c>
      <c r="E882" s="38" t="s">
        <v>12856</v>
      </c>
      <c r="F882" s="80" t="s">
        <v>13013</v>
      </c>
    </row>
    <row r="883" spans="1:6">
      <c r="A883" s="24" t="s">
        <v>2814</v>
      </c>
      <c r="B883" s="25" t="s">
        <v>1080</v>
      </c>
      <c r="C883" s="25" t="s">
        <v>1082</v>
      </c>
      <c r="D883" s="42" t="s">
        <v>12842</v>
      </c>
      <c r="E883" s="38" t="s">
        <v>12857</v>
      </c>
      <c r="F883" s="80" t="s">
        <v>13014</v>
      </c>
    </row>
    <row r="884" spans="1:6">
      <c r="A884" s="24" t="s">
        <v>2814</v>
      </c>
      <c r="B884" s="25" t="s">
        <v>1080</v>
      </c>
      <c r="C884" s="25" t="s">
        <v>1082</v>
      </c>
      <c r="D884" s="42" t="s">
        <v>12843</v>
      </c>
      <c r="E884" s="38" t="s">
        <v>12858</v>
      </c>
      <c r="F884" s="80" t="s">
        <v>13015</v>
      </c>
    </row>
    <row r="885" spans="1:6">
      <c r="A885" s="24" t="s">
        <v>2814</v>
      </c>
      <c r="B885" s="25" t="s">
        <v>1080</v>
      </c>
      <c r="C885" s="25" t="s">
        <v>1082</v>
      </c>
      <c r="D885" s="42" t="s">
        <v>12844</v>
      </c>
      <c r="E885" s="38" t="s">
        <v>12859</v>
      </c>
      <c r="F885" s="80" t="s">
        <v>13016</v>
      </c>
    </row>
    <row r="886" spans="1:6">
      <c r="A886" s="24" t="s">
        <v>2814</v>
      </c>
      <c r="B886" s="25" t="s">
        <v>1080</v>
      </c>
      <c r="C886" s="25" t="s">
        <v>1082</v>
      </c>
      <c r="D886" s="42" t="s">
        <v>12845</v>
      </c>
      <c r="E886" s="38" t="s">
        <v>12860</v>
      </c>
      <c r="F886" s="80" t="s">
        <v>13017</v>
      </c>
    </row>
    <row r="887" spans="1:6">
      <c r="A887" s="24" t="s">
        <v>2814</v>
      </c>
      <c r="B887" s="25" t="s">
        <v>1080</v>
      </c>
      <c r="C887" s="25" t="s">
        <v>1082</v>
      </c>
      <c r="D887" s="42" t="s">
        <v>12846</v>
      </c>
      <c r="E887" s="38" t="s">
        <v>12861</v>
      </c>
      <c r="F887" s="80" t="s">
        <v>13018</v>
      </c>
    </row>
    <row r="888" spans="1:6">
      <c r="A888" s="24" t="s">
        <v>2814</v>
      </c>
      <c r="B888" s="25" t="s">
        <v>1080</v>
      </c>
      <c r="C888" s="25" t="s">
        <v>1082</v>
      </c>
      <c r="D888" s="42" t="s">
        <v>12847</v>
      </c>
      <c r="E888" s="38" t="s">
        <v>12862</v>
      </c>
      <c r="F888" s="80" t="s">
        <v>13019</v>
      </c>
    </row>
    <row r="889" spans="1:6">
      <c r="A889" s="24" t="s">
        <v>2814</v>
      </c>
      <c r="B889" s="25" t="s">
        <v>1080</v>
      </c>
      <c r="C889" s="25" t="s">
        <v>1082</v>
      </c>
      <c r="D889" s="42" t="s">
        <v>12848</v>
      </c>
      <c r="E889" s="38" t="s">
        <v>12863</v>
      </c>
      <c r="F889" s="80" t="s">
        <v>13020</v>
      </c>
    </row>
    <row r="890" spans="1:6">
      <c r="A890" s="24" t="s">
        <v>2814</v>
      </c>
      <c r="B890" s="25" t="s">
        <v>1080</v>
      </c>
      <c r="C890" s="25" t="s">
        <v>1082</v>
      </c>
      <c r="D890" s="42" t="s">
        <v>12849</v>
      </c>
      <c r="E890" s="38" t="s">
        <v>12864</v>
      </c>
      <c r="F890" s="80" t="s">
        <v>13021</v>
      </c>
    </row>
    <row r="891" spans="1:6">
      <c r="A891" s="24" t="s">
        <v>2814</v>
      </c>
      <c r="B891" s="25" t="s">
        <v>1080</v>
      </c>
      <c r="C891" s="25" t="s">
        <v>1082</v>
      </c>
      <c r="D891" s="42" t="s">
        <v>12850</v>
      </c>
      <c r="E891" s="38" t="s">
        <v>12865</v>
      </c>
      <c r="F891" s="80" t="s">
        <v>13022</v>
      </c>
    </row>
    <row r="892" spans="1:6">
      <c r="A892" s="24" t="s">
        <v>2814</v>
      </c>
      <c r="B892" s="25" t="s">
        <v>1080</v>
      </c>
      <c r="C892" s="25" t="s">
        <v>1082</v>
      </c>
      <c r="D892" s="42" t="s">
        <v>12851</v>
      </c>
      <c r="E892" s="38" t="s">
        <v>12866</v>
      </c>
      <c r="F892" s="80" t="s">
        <v>13023</v>
      </c>
    </row>
    <row r="893" spans="1:6">
      <c r="A893" s="24" t="s">
        <v>2814</v>
      </c>
      <c r="B893" s="25" t="s">
        <v>1080</v>
      </c>
      <c r="C893" s="25" t="s">
        <v>1082</v>
      </c>
      <c r="D893" s="42" t="s">
        <v>5242</v>
      </c>
      <c r="E893" s="38" t="s">
        <v>5667</v>
      </c>
      <c r="F893" s="52" t="s">
        <v>6050</v>
      </c>
    </row>
    <row r="894" spans="1:6">
      <c r="A894" s="24" t="s">
        <v>2814</v>
      </c>
      <c r="B894" s="25" t="s">
        <v>1080</v>
      </c>
      <c r="C894" s="25" t="s">
        <v>1082</v>
      </c>
      <c r="D894" s="42" t="s">
        <v>5243</v>
      </c>
      <c r="E894" s="38" t="s">
        <v>5668</v>
      </c>
      <c r="F894" s="52" t="s">
        <v>6051</v>
      </c>
    </row>
    <row r="895" spans="1:6">
      <c r="A895" s="24" t="s">
        <v>2814</v>
      </c>
      <c r="B895" s="25" t="s">
        <v>1080</v>
      </c>
      <c r="C895" s="25" t="s">
        <v>1082</v>
      </c>
      <c r="D895" s="42" t="s">
        <v>5244</v>
      </c>
      <c r="E895" s="38" t="s">
        <v>5669</v>
      </c>
      <c r="F895" s="52" t="s">
        <v>6052</v>
      </c>
    </row>
    <row r="896" spans="1:6">
      <c r="A896" s="24" t="s">
        <v>2814</v>
      </c>
      <c r="B896" s="25" t="s">
        <v>1080</v>
      </c>
      <c r="C896" s="25" t="s">
        <v>1082</v>
      </c>
      <c r="D896" s="42" t="s">
        <v>5245</v>
      </c>
      <c r="E896" s="38" t="s">
        <v>5670</v>
      </c>
      <c r="F896" s="52" t="s">
        <v>6053</v>
      </c>
    </row>
    <row r="897" spans="1:6">
      <c r="A897" s="24" t="s">
        <v>2814</v>
      </c>
      <c r="B897" s="25" t="s">
        <v>1080</v>
      </c>
      <c r="C897" s="25" t="s">
        <v>1082</v>
      </c>
      <c r="D897" s="42" t="s">
        <v>5246</v>
      </c>
      <c r="E897" s="38" t="s">
        <v>5671</v>
      </c>
      <c r="F897" s="52" t="s">
        <v>6054</v>
      </c>
    </row>
    <row r="898" spans="1:6">
      <c r="A898" s="24" t="s">
        <v>2814</v>
      </c>
      <c r="B898" s="25" t="s">
        <v>1080</v>
      </c>
      <c r="C898" s="25" t="s">
        <v>1082</v>
      </c>
      <c r="D898" s="42" t="s">
        <v>5247</v>
      </c>
      <c r="E898" s="38" t="s">
        <v>5672</v>
      </c>
      <c r="F898" s="52" t="s">
        <v>6055</v>
      </c>
    </row>
    <row r="899" spans="1:6">
      <c r="A899" s="24" t="s">
        <v>2814</v>
      </c>
      <c r="B899" s="25" t="s">
        <v>1080</v>
      </c>
      <c r="C899" s="25" t="s">
        <v>1082</v>
      </c>
      <c r="D899" s="42" t="s">
        <v>5248</v>
      </c>
      <c r="E899" s="38" t="s">
        <v>5673</v>
      </c>
      <c r="F899" s="52" t="s">
        <v>6056</v>
      </c>
    </row>
    <row r="900" spans="1:6">
      <c r="A900" s="24" t="s">
        <v>2814</v>
      </c>
      <c r="B900" s="25" t="s">
        <v>1080</v>
      </c>
      <c r="C900" s="25" t="s">
        <v>1082</v>
      </c>
      <c r="D900" s="42" t="s">
        <v>5249</v>
      </c>
      <c r="E900" s="38" t="s">
        <v>5674</v>
      </c>
      <c r="F900" s="52" t="s">
        <v>6057</v>
      </c>
    </row>
    <row r="901" spans="1:6">
      <c r="A901" s="24" t="s">
        <v>2814</v>
      </c>
      <c r="B901" s="30" t="s">
        <v>1080</v>
      </c>
      <c r="C901" s="25" t="s">
        <v>1082</v>
      </c>
      <c r="D901" s="42" t="s">
        <v>5250</v>
      </c>
      <c r="E901" s="38" t="s">
        <v>5675</v>
      </c>
      <c r="F901" s="52" t="s">
        <v>6058</v>
      </c>
    </row>
    <row r="902" spans="1:6">
      <c r="A902" s="24" t="s">
        <v>2814</v>
      </c>
      <c r="B902" s="30" t="s">
        <v>1080</v>
      </c>
      <c r="C902" s="25" t="s">
        <v>1082</v>
      </c>
      <c r="D902" s="42" t="s">
        <v>5251</v>
      </c>
      <c r="E902" s="38" t="s">
        <v>5676</v>
      </c>
      <c r="F902" s="52" t="s">
        <v>6059</v>
      </c>
    </row>
    <row r="903" spans="1:6">
      <c r="A903" s="24" t="s">
        <v>2814</v>
      </c>
      <c r="B903" s="30" t="s">
        <v>1080</v>
      </c>
      <c r="C903" s="25" t="s">
        <v>1082</v>
      </c>
      <c r="D903" s="42" t="s">
        <v>5252</v>
      </c>
      <c r="E903" s="38" t="s">
        <v>5677</v>
      </c>
      <c r="F903" s="52" t="s">
        <v>6060</v>
      </c>
    </row>
    <row r="904" spans="1:6">
      <c r="A904" s="24" t="s">
        <v>2814</v>
      </c>
      <c r="B904" s="30" t="s">
        <v>1080</v>
      </c>
      <c r="C904" s="25" t="s">
        <v>1082</v>
      </c>
      <c r="D904" s="42" t="s">
        <v>5253</v>
      </c>
      <c r="E904" s="38" t="s">
        <v>5678</v>
      </c>
      <c r="F904" s="52" t="s">
        <v>6061</v>
      </c>
    </row>
    <row r="905" spans="1:6">
      <c r="A905" s="24" t="s">
        <v>2814</v>
      </c>
      <c r="B905" s="30" t="s">
        <v>1080</v>
      </c>
      <c r="C905" s="25" t="s">
        <v>1082</v>
      </c>
      <c r="D905" s="70" t="s">
        <v>5254</v>
      </c>
      <c r="E905" s="38" t="s">
        <v>5679</v>
      </c>
      <c r="F905" s="52" t="s">
        <v>6062</v>
      </c>
    </row>
    <row r="906" spans="1:6">
      <c r="A906" s="24" t="s">
        <v>2814</v>
      </c>
      <c r="B906" s="30" t="s">
        <v>1080</v>
      </c>
      <c r="C906" s="25" t="s">
        <v>1082</v>
      </c>
      <c r="D906" s="70" t="s">
        <v>5255</v>
      </c>
      <c r="E906" s="38" t="s">
        <v>5680</v>
      </c>
      <c r="F906" s="52" t="s">
        <v>6063</v>
      </c>
    </row>
    <row r="907" spans="1:6">
      <c r="A907" s="24" t="s">
        <v>2814</v>
      </c>
      <c r="B907" s="30" t="s">
        <v>1080</v>
      </c>
      <c r="C907" s="25" t="s">
        <v>1082</v>
      </c>
      <c r="D907" s="70" t="s">
        <v>5256</v>
      </c>
      <c r="E907" s="38" t="s">
        <v>5681</v>
      </c>
      <c r="F907" s="52" t="s">
        <v>6064</v>
      </c>
    </row>
    <row r="908" spans="1:6">
      <c r="A908" s="24" t="s">
        <v>2814</v>
      </c>
      <c r="B908" s="30" t="s">
        <v>1080</v>
      </c>
      <c r="C908" s="25" t="s">
        <v>1082</v>
      </c>
      <c r="D908" s="70" t="s">
        <v>5257</v>
      </c>
      <c r="E908" s="38" t="s">
        <v>5682</v>
      </c>
      <c r="F908" s="52" t="s">
        <v>6065</v>
      </c>
    </row>
    <row r="909" spans="1:6">
      <c r="A909" s="24" t="s">
        <v>2814</v>
      </c>
      <c r="B909" s="30" t="s">
        <v>1080</v>
      </c>
      <c r="C909" s="25" t="s">
        <v>1082</v>
      </c>
      <c r="D909" s="70" t="s">
        <v>5258</v>
      </c>
      <c r="E909" s="38" t="s">
        <v>5683</v>
      </c>
      <c r="F909" s="52" t="s">
        <v>6066</v>
      </c>
    </row>
    <row r="910" spans="1:6">
      <c r="A910" s="24" t="s">
        <v>2814</v>
      </c>
      <c r="B910" s="30" t="s">
        <v>1080</v>
      </c>
      <c r="C910" s="25" t="s">
        <v>1082</v>
      </c>
      <c r="D910" s="70" t="s">
        <v>5259</v>
      </c>
      <c r="E910" s="38" t="s">
        <v>5684</v>
      </c>
      <c r="F910" s="52" t="s">
        <v>6067</v>
      </c>
    </row>
    <row r="911" spans="1:6">
      <c r="A911" s="24" t="s">
        <v>2814</v>
      </c>
      <c r="B911" s="30" t="s">
        <v>1080</v>
      </c>
      <c r="C911" s="25" t="s">
        <v>1082</v>
      </c>
      <c r="D911" s="70" t="s">
        <v>5260</v>
      </c>
      <c r="E911" s="38" t="s">
        <v>5685</v>
      </c>
      <c r="F911" s="52" t="s">
        <v>6068</v>
      </c>
    </row>
    <row r="912" spans="1:6">
      <c r="A912" s="24" t="s">
        <v>2814</v>
      </c>
      <c r="B912" s="30" t="s">
        <v>1080</v>
      </c>
      <c r="C912" s="25" t="s">
        <v>1082</v>
      </c>
      <c r="D912" s="70" t="s">
        <v>5261</v>
      </c>
      <c r="E912" s="38" t="s">
        <v>5686</v>
      </c>
      <c r="F912" s="52" t="s">
        <v>6069</v>
      </c>
    </row>
    <row r="913" spans="1:6">
      <c r="A913" s="24" t="s">
        <v>2814</v>
      </c>
      <c r="B913" s="30" t="s">
        <v>1080</v>
      </c>
      <c r="C913" s="25" t="s">
        <v>1082</v>
      </c>
      <c r="D913" s="70" t="s">
        <v>5262</v>
      </c>
      <c r="E913" s="38" t="s">
        <v>5687</v>
      </c>
      <c r="F913" s="52" t="s">
        <v>6070</v>
      </c>
    </row>
    <row r="914" spans="1:6">
      <c r="A914" s="24" t="s">
        <v>2814</v>
      </c>
      <c r="B914" s="30" t="s">
        <v>1080</v>
      </c>
      <c r="C914" s="25" t="s">
        <v>1082</v>
      </c>
      <c r="D914" s="70" t="s">
        <v>5263</v>
      </c>
      <c r="E914" s="38" t="s">
        <v>5688</v>
      </c>
      <c r="F914" s="52" t="s">
        <v>6071</v>
      </c>
    </row>
    <row r="915" spans="1:6">
      <c r="A915" s="24" t="s">
        <v>2814</v>
      </c>
      <c r="B915" s="30" t="s">
        <v>1080</v>
      </c>
      <c r="C915" s="25" t="s">
        <v>1082</v>
      </c>
      <c r="D915" s="70" t="s">
        <v>5264</v>
      </c>
      <c r="E915" s="38" t="s">
        <v>5689</v>
      </c>
      <c r="F915" s="52" t="s">
        <v>6072</v>
      </c>
    </row>
    <row r="916" spans="1:6">
      <c r="A916" s="24" t="s">
        <v>2814</v>
      </c>
      <c r="B916" s="30" t="s">
        <v>1080</v>
      </c>
      <c r="C916" s="25" t="s">
        <v>1082</v>
      </c>
      <c r="D916" s="70" t="s">
        <v>5265</v>
      </c>
      <c r="E916" s="38" t="s">
        <v>5690</v>
      </c>
      <c r="F916" s="52" t="s">
        <v>6073</v>
      </c>
    </row>
    <row r="917" spans="1:6">
      <c r="A917" s="24" t="s">
        <v>2814</v>
      </c>
      <c r="B917" s="30" t="s">
        <v>1080</v>
      </c>
      <c r="C917" s="25" t="s">
        <v>1082</v>
      </c>
      <c r="D917" s="70" t="s">
        <v>5266</v>
      </c>
      <c r="E917" s="38" t="s">
        <v>5691</v>
      </c>
      <c r="F917" s="52" t="s">
        <v>6074</v>
      </c>
    </row>
    <row r="918" spans="1:6">
      <c r="A918" s="24" t="s">
        <v>2814</v>
      </c>
      <c r="B918" s="30" t="s">
        <v>1080</v>
      </c>
      <c r="C918" s="25" t="s">
        <v>1082</v>
      </c>
      <c r="D918" s="70" t="s">
        <v>5268</v>
      </c>
      <c r="E918" s="38" t="s">
        <v>5693</v>
      </c>
      <c r="F918" s="52" t="s">
        <v>6076</v>
      </c>
    </row>
    <row r="919" spans="1:6">
      <c r="A919" s="24" t="s">
        <v>2814</v>
      </c>
      <c r="B919" s="30" t="s">
        <v>1080</v>
      </c>
      <c r="C919" s="25" t="s">
        <v>1082</v>
      </c>
      <c r="D919" s="70" t="s">
        <v>5269</v>
      </c>
      <c r="E919" s="38" t="s">
        <v>5694</v>
      </c>
      <c r="F919" s="52" t="s">
        <v>6077</v>
      </c>
    </row>
    <row r="920" spans="1:6">
      <c r="A920" s="24" t="s">
        <v>2814</v>
      </c>
      <c r="B920" s="30" t="s">
        <v>1080</v>
      </c>
      <c r="C920" s="25" t="s">
        <v>1082</v>
      </c>
      <c r="D920" s="70" t="s">
        <v>5270</v>
      </c>
      <c r="E920" s="38" t="s">
        <v>5695</v>
      </c>
      <c r="F920" s="52" t="s">
        <v>6078</v>
      </c>
    </row>
    <row r="921" spans="1:6">
      <c r="A921" s="24" t="s">
        <v>2814</v>
      </c>
      <c r="B921" s="30" t="s">
        <v>1080</v>
      </c>
      <c r="C921" s="25" t="s">
        <v>1082</v>
      </c>
      <c r="D921" s="70" t="s">
        <v>5271</v>
      </c>
      <c r="E921" s="38" t="s">
        <v>5696</v>
      </c>
      <c r="F921" s="52" t="s">
        <v>6079</v>
      </c>
    </row>
    <row r="922" spans="1:6">
      <c r="A922" s="24" t="s">
        <v>2814</v>
      </c>
      <c r="B922" s="30" t="s">
        <v>1080</v>
      </c>
      <c r="C922" s="25" t="s">
        <v>1082</v>
      </c>
      <c r="D922" s="70" t="s">
        <v>5272</v>
      </c>
      <c r="E922" s="38" t="s">
        <v>5697</v>
      </c>
      <c r="F922" s="52" t="s">
        <v>6080</v>
      </c>
    </row>
    <row r="923" spans="1:6">
      <c r="A923" s="24" t="s">
        <v>2814</v>
      </c>
      <c r="B923" s="30" t="s">
        <v>1080</v>
      </c>
      <c r="C923" s="25" t="s">
        <v>1082</v>
      </c>
      <c r="D923" s="70" t="s">
        <v>5267</v>
      </c>
      <c r="E923" s="38" t="s">
        <v>5692</v>
      </c>
      <c r="F923" s="52" t="s">
        <v>6075</v>
      </c>
    </row>
    <row r="924" spans="1:6">
      <c r="A924" s="24" t="s">
        <v>2814</v>
      </c>
      <c r="B924" s="30" t="s">
        <v>1080</v>
      </c>
      <c r="C924" s="25" t="s">
        <v>9919</v>
      </c>
      <c r="D924" s="70" t="s">
        <v>9795</v>
      </c>
      <c r="E924" s="38" t="s">
        <v>9867</v>
      </c>
      <c r="F924" s="80" t="s">
        <v>10386</v>
      </c>
    </row>
    <row r="925" spans="1:6">
      <c r="A925" s="24" t="s">
        <v>2814</v>
      </c>
      <c r="B925" s="30" t="s">
        <v>1080</v>
      </c>
      <c r="C925" s="25" t="s">
        <v>9919</v>
      </c>
      <c r="D925" s="70" t="s">
        <v>9796</v>
      </c>
      <c r="E925" s="38" t="s">
        <v>9868</v>
      </c>
      <c r="F925" s="80" t="s">
        <v>10387</v>
      </c>
    </row>
    <row r="926" spans="1:6">
      <c r="A926" s="24" t="s">
        <v>2814</v>
      </c>
      <c r="B926" s="30" t="s">
        <v>1080</v>
      </c>
      <c r="C926" s="25" t="s">
        <v>9919</v>
      </c>
      <c r="D926" s="70" t="s">
        <v>9797</v>
      </c>
      <c r="E926" s="38" t="s">
        <v>9869</v>
      </c>
      <c r="F926" s="80" t="s">
        <v>10388</v>
      </c>
    </row>
    <row r="927" spans="1:6">
      <c r="A927" s="24" t="s">
        <v>2814</v>
      </c>
      <c r="B927" s="30" t="s">
        <v>1080</v>
      </c>
      <c r="C927" s="25" t="s">
        <v>9919</v>
      </c>
      <c r="D927" s="70" t="s">
        <v>9798</v>
      </c>
      <c r="E927" s="38" t="s">
        <v>9870</v>
      </c>
      <c r="F927" s="80" t="s">
        <v>10389</v>
      </c>
    </row>
    <row r="928" spans="1:6">
      <c r="A928" s="24" t="s">
        <v>2814</v>
      </c>
      <c r="B928" s="30" t="s">
        <v>1080</v>
      </c>
      <c r="C928" s="25" t="s">
        <v>9919</v>
      </c>
      <c r="D928" s="70" t="s">
        <v>9799</v>
      </c>
      <c r="E928" s="38" t="s">
        <v>9871</v>
      </c>
      <c r="F928" s="80" t="s">
        <v>10390</v>
      </c>
    </row>
    <row r="929" spans="1:6">
      <c r="A929" s="24" t="s">
        <v>2814</v>
      </c>
      <c r="B929" s="30" t="s">
        <v>1080</v>
      </c>
      <c r="C929" s="25" t="s">
        <v>9919</v>
      </c>
      <c r="D929" s="70" t="s">
        <v>9800</v>
      </c>
      <c r="E929" s="38" t="s">
        <v>9872</v>
      </c>
      <c r="F929" s="80" t="s">
        <v>10391</v>
      </c>
    </row>
    <row r="930" spans="1:6">
      <c r="A930" s="24" t="s">
        <v>2814</v>
      </c>
      <c r="B930" s="30" t="s">
        <v>1080</v>
      </c>
      <c r="C930" s="25" t="s">
        <v>9919</v>
      </c>
      <c r="D930" s="70" t="s">
        <v>9801</v>
      </c>
      <c r="E930" s="38" t="s">
        <v>9873</v>
      </c>
      <c r="F930" s="80" t="s">
        <v>10392</v>
      </c>
    </row>
    <row r="931" spans="1:6">
      <c r="A931" s="24" t="s">
        <v>2814</v>
      </c>
      <c r="B931" s="30" t="s">
        <v>1080</v>
      </c>
      <c r="C931" s="25" t="s">
        <v>9919</v>
      </c>
      <c r="D931" s="70" t="s">
        <v>9802</v>
      </c>
      <c r="E931" s="38" t="s">
        <v>9874</v>
      </c>
      <c r="F931" s="80" t="s">
        <v>10393</v>
      </c>
    </row>
    <row r="932" spans="1:6">
      <c r="A932" s="24" t="s">
        <v>2814</v>
      </c>
      <c r="B932" s="30" t="s">
        <v>1080</v>
      </c>
      <c r="C932" s="25" t="s">
        <v>9919</v>
      </c>
      <c r="D932" s="70" t="s">
        <v>9803</v>
      </c>
      <c r="E932" s="38" t="s">
        <v>9875</v>
      </c>
      <c r="F932" s="80" t="s">
        <v>10394</v>
      </c>
    </row>
    <row r="933" spans="1:6">
      <c r="A933" s="24" t="s">
        <v>2814</v>
      </c>
      <c r="B933" s="30" t="s">
        <v>1080</v>
      </c>
      <c r="C933" s="25" t="s">
        <v>9919</v>
      </c>
      <c r="D933" s="70" t="s">
        <v>9804</v>
      </c>
      <c r="E933" s="38" t="s">
        <v>9876</v>
      </c>
      <c r="F933" s="80" t="s">
        <v>10395</v>
      </c>
    </row>
    <row r="934" spans="1:6">
      <c r="A934" s="24" t="s">
        <v>2814</v>
      </c>
      <c r="B934" s="30" t="s">
        <v>1080</v>
      </c>
      <c r="C934" s="25" t="s">
        <v>9919</v>
      </c>
      <c r="D934" s="70" t="s">
        <v>9805</v>
      </c>
      <c r="E934" s="38" t="s">
        <v>9877</v>
      </c>
      <c r="F934" s="80" t="s">
        <v>10396</v>
      </c>
    </row>
    <row r="935" spans="1:6">
      <c r="A935" s="24" t="s">
        <v>2814</v>
      </c>
      <c r="B935" s="30" t="s">
        <v>1080</v>
      </c>
      <c r="C935" s="25" t="s">
        <v>9919</v>
      </c>
      <c r="D935" s="70" t="s">
        <v>9806</v>
      </c>
      <c r="E935" s="38" t="s">
        <v>9878</v>
      </c>
      <c r="F935" s="80" t="s">
        <v>10397</v>
      </c>
    </row>
    <row r="936" spans="1:6">
      <c r="A936" s="24" t="s">
        <v>2814</v>
      </c>
      <c r="B936" s="30" t="s">
        <v>1080</v>
      </c>
      <c r="C936" s="25" t="s">
        <v>9919</v>
      </c>
      <c r="D936" s="70" t="s">
        <v>9807</v>
      </c>
      <c r="E936" s="38" t="s">
        <v>9879</v>
      </c>
      <c r="F936" s="80" t="s">
        <v>10398</v>
      </c>
    </row>
    <row r="937" spans="1:6">
      <c r="A937" s="24" t="s">
        <v>2814</v>
      </c>
      <c r="B937" s="30" t="s">
        <v>1080</v>
      </c>
      <c r="C937" s="25" t="s">
        <v>9919</v>
      </c>
      <c r="D937" s="70" t="s">
        <v>9808</v>
      </c>
      <c r="E937" s="38" t="s">
        <v>9880</v>
      </c>
      <c r="F937" s="80" t="s">
        <v>10399</v>
      </c>
    </row>
    <row r="938" spans="1:6">
      <c r="A938" s="24" t="s">
        <v>2814</v>
      </c>
      <c r="B938" s="30" t="s">
        <v>1080</v>
      </c>
      <c r="C938" s="25" t="s">
        <v>9919</v>
      </c>
      <c r="D938" s="70" t="s">
        <v>9809</v>
      </c>
      <c r="E938" s="38" t="s">
        <v>9881</v>
      </c>
      <c r="F938" s="80" t="s">
        <v>10400</v>
      </c>
    </row>
    <row r="939" spans="1:6">
      <c r="A939" s="24" t="s">
        <v>2814</v>
      </c>
      <c r="B939" s="30" t="s">
        <v>1080</v>
      </c>
      <c r="C939" s="25" t="s">
        <v>9919</v>
      </c>
      <c r="D939" s="70" t="s">
        <v>9810</v>
      </c>
      <c r="E939" s="38" t="s">
        <v>9882</v>
      </c>
      <c r="F939" s="80" t="s">
        <v>10401</v>
      </c>
    </row>
    <row r="940" spans="1:6">
      <c r="A940" s="24" t="s">
        <v>2814</v>
      </c>
      <c r="B940" s="30" t="s">
        <v>1080</v>
      </c>
      <c r="C940" s="25" t="s">
        <v>9919</v>
      </c>
      <c r="D940" s="70" t="s">
        <v>9811</v>
      </c>
      <c r="E940" s="38" t="s">
        <v>9883</v>
      </c>
      <c r="F940" s="80" t="s">
        <v>10402</v>
      </c>
    </row>
    <row r="941" spans="1:6">
      <c r="A941" s="24" t="s">
        <v>2814</v>
      </c>
      <c r="B941" s="30" t="s">
        <v>1080</v>
      </c>
      <c r="C941" s="25" t="s">
        <v>9919</v>
      </c>
      <c r="D941" s="70" t="s">
        <v>9812</v>
      </c>
      <c r="E941" s="38" t="s">
        <v>9884</v>
      </c>
      <c r="F941" s="80" t="s">
        <v>10403</v>
      </c>
    </row>
    <row r="942" spans="1:6">
      <c r="A942" s="24" t="s">
        <v>2814</v>
      </c>
      <c r="B942" s="30" t="s">
        <v>1080</v>
      </c>
      <c r="C942" s="25" t="s">
        <v>9919</v>
      </c>
      <c r="D942" s="70" t="s">
        <v>9813</v>
      </c>
      <c r="E942" s="38" t="s">
        <v>9885</v>
      </c>
      <c r="F942" s="80" t="s">
        <v>10404</v>
      </c>
    </row>
    <row r="943" spans="1:6">
      <c r="A943" s="24" t="s">
        <v>2814</v>
      </c>
      <c r="B943" s="30" t="s">
        <v>1080</v>
      </c>
      <c r="C943" s="25" t="s">
        <v>9919</v>
      </c>
      <c r="D943" s="70" t="s">
        <v>9814</v>
      </c>
      <c r="E943" s="38" t="s">
        <v>9886</v>
      </c>
      <c r="F943" s="80" t="s">
        <v>10405</v>
      </c>
    </row>
    <row r="944" spans="1:6">
      <c r="A944" s="24" t="s">
        <v>2814</v>
      </c>
      <c r="B944" s="30" t="s">
        <v>1080</v>
      </c>
      <c r="C944" s="25" t="s">
        <v>9919</v>
      </c>
      <c r="D944" s="70" t="s">
        <v>9815</v>
      </c>
      <c r="E944" s="38" t="s">
        <v>9887</v>
      </c>
      <c r="F944" s="80" t="s">
        <v>10406</v>
      </c>
    </row>
    <row r="945" spans="1:6">
      <c r="A945" s="24" t="s">
        <v>2814</v>
      </c>
      <c r="B945" s="30" t="s">
        <v>1080</v>
      </c>
      <c r="C945" s="25" t="s">
        <v>9919</v>
      </c>
      <c r="D945" s="70" t="s">
        <v>9816</v>
      </c>
      <c r="E945" s="38" t="s">
        <v>9888</v>
      </c>
      <c r="F945" s="80" t="s">
        <v>10407</v>
      </c>
    </row>
    <row r="946" spans="1:6">
      <c r="A946" s="24" t="s">
        <v>2814</v>
      </c>
      <c r="B946" s="30" t="s">
        <v>1080</v>
      </c>
      <c r="C946" s="25" t="s">
        <v>9919</v>
      </c>
      <c r="D946" s="70" t="s">
        <v>9817</v>
      </c>
      <c r="E946" s="38" t="s">
        <v>9889</v>
      </c>
      <c r="F946" s="80" t="s">
        <v>10408</v>
      </c>
    </row>
    <row r="947" spans="1:6">
      <c r="A947" s="24" t="s">
        <v>2814</v>
      </c>
      <c r="B947" s="30" t="s">
        <v>1080</v>
      </c>
      <c r="C947" s="25" t="s">
        <v>9919</v>
      </c>
      <c r="D947" s="70" t="s">
        <v>9818</v>
      </c>
      <c r="E947" s="38" t="s">
        <v>9890</v>
      </c>
      <c r="F947" s="80" t="s">
        <v>10409</v>
      </c>
    </row>
    <row r="948" spans="1:6">
      <c r="A948" s="24" t="s">
        <v>2814</v>
      </c>
      <c r="B948" s="30" t="s">
        <v>1080</v>
      </c>
      <c r="C948" s="25" t="s">
        <v>9919</v>
      </c>
      <c r="D948" s="70" t="s">
        <v>9819</v>
      </c>
      <c r="E948" s="38" t="s">
        <v>9891</v>
      </c>
      <c r="F948" s="80" t="s">
        <v>10410</v>
      </c>
    </row>
    <row r="949" spans="1:6">
      <c r="A949" s="24" t="s">
        <v>2814</v>
      </c>
      <c r="B949" s="30" t="s">
        <v>1080</v>
      </c>
      <c r="C949" s="25" t="s">
        <v>9919</v>
      </c>
      <c r="D949" s="70" t="s">
        <v>9820</v>
      </c>
      <c r="E949" s="38" t="s">
        <v>9892</v>
      </c>
      <c r="F949" s="80" t="s">
        <v>10411</v>
      </c>
    </row>
    <row r="950" spans="1:6">
      <c r="A950" s="24" t="s">
        <v>2814</v>
      </c>
      <c r="B950" s="30" t="s">
        <v>1080</v>
      </c>
      <c r="C950" s="25" t="s">
        <v>9919</v>
      </c>
      <c r="D950" s="70" t="s">
        <v>9821</v>
      </c>
      <c r="E950" s="38" t="s">
        <v>9893</v>
      </c>
      <c r="F950" s="80" t="s">
        <v>10412</v>
      </c>
    </row>
    <row r="951" spans="1:6">
      <c r="A951" s="24" t="s">
        <v>2814</v>
      </c>
      <c r="B951" s="30" t="s">
        <v>1080</v>
      </c>
      <c r="C951" s="25" t="s">
        <v>9919</v>
      </c>
      <c r="D951" s="70" t="s">
        <v>9822</v>
      </c>
      <c r="E951" s="38" t="s">
        <v>9894</v>
      </c>
      <c r="F951" s="80" t="s">
        <v>10413</v>
      </c>
    </row>
    <row r="952" spans="1:6">
      <c r="A952" s="24" t="s">
        <v>2814</v>
      </c>
      <c r="B952" s="30" t="s">
        <v>1080</v>
      </c>
      <c r="C952" s="25" t="s">
        <v>9919</v>
      </c>
      <c r="D952" s="70" t="s">
        <v>9823</v>
      </c>
      <c r="E952" s="38" t="s">
        <v>9895</v>
      </c>
      <c r="F952" s="80" t="s">
        <v>10414</v>
      </c>
    </row>
    <row r="953" spans="1:6">
      <c r="A953" s="24" t="s">
        <v>2814</v>
      </c>
      <c r="B953" s="30" t="s">
        <v>1080</v>
      </c>
      <c r="C953" s="25" t="s">
        <v>9919</v>
      </c>
      <c r="D953" s="70" t="s">
        <v>9824</v>
      </c>
      <c r="E953" s="38" t="s">
        <v>9896</v>
      </c>
      <c r="F953" s="80" t="s">
        <v>10415</v>
      </c>
    </row>
    <row r="954" spans="1:6">
      <c r="A954" s="24" t="s">
        <v>2814</v>
      </c>
      <c r="B954" s="30" t="s">
        <v>1080</v>
      </c>
      <c r="C954" s="25" t="s">
        <v>9919</v>
      </c>
      <c r="D954" s="70" t="s">
        <v>9825</v>
      </c>
      <c r="E954" s="38" t="s">
        <v>9897</v>
      </c>
      <c r="F954" s="80" t="s">
        <v>10416</v>
      </c>
    </row>
    <row r="955" spans="1:6">
      <c r="A955" s="24" t="s">
        <v>2814</v>
      </c>
      <c r="B955" s="30" t="s">
        <v>1080</v>
      </c>
      <c r="C955" s="25" t="s">
        <v>9919</v>
      </c>
      <c r="D955" s="70" t="s">
        <v>9826</v>
      </c>
      <c r="E955" s="38" t="s">
        <v>9898</v>
      </c>
      <c r="F955" s="80" t="s">
        <v>10417</v>
      </c>
    </row>
    <row r="956" spans="1:6">
      <c r="A956" s="24" t="s">
        <v>2814</v>
      </c>
      <c r="B956" s="30" t="s">
        <v>1080</v>
      </c>
      <c r="C956" s="25" t="s">
        <v>9919</v>
      </c>
      <c r="D956" s="70" t="s">
        <v>9827</v>
      </c>
      <c r="E956" s="38" t="s">
        <v>9899</v>
      </c>
      <c r="F956" s="80" t="s">
        <v>10418</v>
      </c>
    </row>
    <row r="957" spans="1:6">
      <c r="A957" s="24" t="s">
        <v>2814</v>
      </c>
      <c r="B957" s="30" t="s">
        <v>1080</v>
      </c>
      <c r="C957" s="25" t="s">
        <v>9919</v>
      </c>
      <c r="D957" s="70" t="s">
        <v>9828</v>
      </c>
      <c r="E957" s="38" t="s">
        <v>9900</v>
      </c>
      <c r="F957" s="80" t="s">
        <v>10419</v>
      </c>
    </row>
    <row r="958" spans="1:6">
      <c r="A958" s="24" t="s">
        <v>2814</v>
      </c>
      <c r="B958" s="30" t="s">
        <v>1080</v>
      </c>
      <c r="C958" s="25" t="s">
        <v>9919</v>
      </c>
      <c r="D958" s="70" t="s">
        <v>9829</v>
      </c>
      <c r="E958" s="38" t="s">
        <v>9901</v>
      </c>
      <c r="F958" s="80" t="s">
        <v>10420</v>
      </c>
    </row>
    <row r="959" spans="1:6">
      <c r="A959" s="24" t="s">
        <v>2814</v>
      </c>
      <c r="B959" s="30" t="s">
        <v>1080</v>
      </c>
      <c r="C959" s="25" t="s">
        <v>9919</v>
      </c>
      <c r="D959" s="70" t="s">
        <v>9830</v>
      </c>
      <c r="E959" s="38" t="s">
        <v>9902</v>
      </c>
      <c r="F959" s="80" t="s">
        <v>10421</v>
      </c>
    </row>
    <row r="960" spans="1:6">
      <c r="A960" s="24" t="s">
        <v>2814</v>
      </c>
      <c r="B960" s="64" t="s">
        <v>1080</v>
      </c>
      <c r="C960" s="27" t="s">
        <v>1082</v>
      </c>
      <c r="D960" s="27" t="s">
        <v>6619</v>
      </c>
      <c r="E960" s="38" t="s">
        <v>6645</v>
      </c>
      <c r="F960" s="80" t="s">
        <v>11103</v>
      </c>
    </row>
    <row r="961" spans="1:6">
      <c r="A961" s="24" t="s">
        <v>2814</v>
      </c>
      <c r="B961" s="64" t="s">
        <v>1080</v>
      </c>
      <c r="C961" s="27" t="s">
        <v>1082</v>
      </c>
      <c r="D961" s="27" t="s">
        <v>9903</v>
      </c>
      <c r="E961" s="38" t="s">
        <v>9904</v>
      </c>
      <c r="F961" s="80" t="s">
        <v>10422</v>
      </c>
    </row>
    <row r="962" spans="1:6">
      <c r="A962" s="24" t="s">
        <v>2814</v>
      </c>
      <c r="B962" s="64" t="s">
        <v>1080</v>
      </c>
      <c r="C962" s="27" t="s">
        <v>1082</v>
      </c>
      <c r="D962" s="27" t="s">
        <v>9915</v>
      </c>
      <c r="E962" s="38" t="s">
        <v>9918</v>
      </c>
      <c r="F962" s="80" t="s">
        <v>10423</v>
      </c>
    </row>
    <row r="963" spans="1:6">
      <c r="A963" s="24" t="s">
        <v>2814</v>
      </c>
      <c r="B963" s="64" t="s">
        <v>1080</v>
      </c>
      <c r="C963" s="27" t="s">
        <v>1082</v>
      </c>
      <c r="D963" s="27" t="s">
        <v>9738</v>
      </c>
      <c r="E963" s="38" t="s">
        <v>9740</v>
      </c>
      <c r="F963" s="80" t="s">
        <v>10424</v>
      </c>
    </row>
    <row r="964" spans="1:6">
      <c r="A964" s="24" t="s">
        <v>2814</v>
      </c>
      <c r="B964" s="30" t="s">
        <v>1080</v>
      </c>
      <c r="C964" s="25" t="s">
        <v>1081</v>
      </c>
      <c r="D964" s="71" t="s">
        <v>5893</v>
      </c>
      <c r="E964" s="38" t="s">
        <v>6666</v>
      </c>
      <c r="F964" s="52" t="s">
        <v>6262</v>
      </c>
    </row>
    <row r="965" spans="1:6">
      <c r="A965" s="24" t="s">
        <v>2814</v>
      </c>
      <c r="B965" s="30" t="s">
        <v>1080</v>
      </c>
      <c r="C965" s="25" t="s">
        <v>5323</v>
      </c>
      <c r="D965" s="70" t="s">
        <v>5314</v>
      </c>
      <c r="E965" s="38" t="s">
        <v>5709</v>
      </c>
      <c r="F965" s="52" t="s">
        <v>6095</v>
      </c>
    </row>
    <row r="966" spans="1:6">
      <c r="A966" s="24" t="s">
        <v>2814</v>
      </c>
      <c r="B966" s="30" t="s">
        <v>1080</v>
      </c>
      <c r="C966" s="25" t="s">
        <v>5323</v>
      </c>
      <c r="D966" s="70" t="s">
        <v>5315</v>
      </c>
      <c r="E966" s="38" t="s">
        <v>5710</v>
      </c>
      <c r="F966" s="52" t="s">
        <v>6096</v>
      </c>
    </row>
    <row r="967" spans="1:6">
      <c r="A967" s="24" t="s">
        <v>2814</v>
      </c>
      <c r="B967" s="30" t="s">
        <v>1080</v>
      </c>
      <c r="C967" s="25" t="s">
        <v>5323</v>
      </c>
      <c r="D967" s="70" t="s">
        <v>5316</v>
      </c>
      <c r="E967" s="38" t="s">
        <v>5711</v>
      </c>
      <c r="F967" s="52" t="s">
        <v>6097</v>
      </c>
    </row>
    <row r="968" spans="1:6">
      <c r="A968" s="24" t="s">
        <v>2814</v>
      </c>
      <c r="B968" s="30" t="s">
        <v>1080</v>
      </c>
      <c r="C968" s="25" t="s">
        <v>5323</v>
      </c>
      <c r="D968" s="70" t="s">
        <v>9913</v>
      </c>
      <c r="E968" s="38" t="s">
        <v>9916</v>
      </c>
      <c r="F968" s="80" t="s">
        <v>10425</v>
      </c>
    </row>
    <row r="969" spans="1:6">
      <c r="A969" s="24" t="s">
        <v>2814</v>
      </c>
      <c r="B969" s="30" t="s">
        <v>1080</v>
      </c>
      <c r="C969" s="25" t="s">
        <v>5323</v>
      </c>
      <c r="D969" s="70" t="s">
        <v>9914</v>
      </c>
      <c r="E969" s="38" t="s">
        <v>9917</v>
      </c>
      <c r="F969" s="80" t="s">
        <v>10426</v>
      </c>
    </row>
    <row r="970" spans="1:6" ht="24">
      <c r="A970" s="24" t="s">
        <v>2814</v>
      </c>
      <c r="B970" s="30" t="s">
        <v>1076</v>
      </c>
      <c r="C970" s="25" t="s">
        <v>1077</v>
      </c>
      <c r="D970" s="70" t="s">
        <v>5280</v>
      </c>
      <c r="E970" s="38" t="s">
        <v>5293</v>
      </c>
      <c r="F970" s="52" t="s">
        <v>6085</v>
      </c>
    </row>
    <row r="971" spans="1:6" ht="24">
      <c r="A971" s="24" t="s">
        <v>2814</v>
      </c>
      <c r="B971" s="30" t="s">
        <v>1076</v>
      </c>
      <c r="C971" s="25" t="s">
        <v>1077</v>
      </c>
      <c r="D971" s="70" t="s">
        <v>5286</v>
      </c>
      <c r="E971" s="38" t="s">
        <v>5705</v>
      </c>
      <c r="F971" s="52" t="s">
        <v>6091</v>
      </c>
    </row>
    <row r="972" spans="1:6" ht="24">
      <c r="A972" s="24" t="s">
        <v>2814</v>
      </c>
      <c r="B972" s="30" t="s">
        <v>1076</v>
      </c>
      <c r="C972" s="25" t="s">
        <v>1077</v>
      </c>
      <c r="D972" s="70" t="s">
        <v>5281</v>
      </c>
      <c r="E972" s="38" t="s">
        <v>5701</v>
      </c>
      <c r="F972" s="52" t="s">
        <v>6086</v>
      </c>
    </row>
    <row r="973" spans="1:6" ht="24">
      <c r="A973" s="24" t="s">
        <v>2814</v>
      </c>
      <c r="B973" s="30" t="s">
        <v>1076</v>
      </c>
      <c r="C973" s="25" t="s">
        <v>1077</v>
      </c>
      <c r="D973" s="70" t="s">
        <v>5282</v>
      </c>
      <c r="E973" s="38" t="s">
        <v>5295</v>
      </c>
      <c r="F973" s="52" t="s">
        <v>6087</v>
      </c>
    </row>
    <row r="974" spans="1:6" ht="24">
      <c r="A974" s="24" t="s">
        <v>2814</v>
      </c>
      <c r="B974" s="30" t="s">
        <v>1076</v>
      </c>
      <c r="C974" s="25" t="s">
        <v>1077</v>
      </c>
      <c r="D974" s="70" t="s">
        <v>5283</v>
      </c>
      <c r="E974" s="38" t="s">
        <v>5702</v>
      </c>
      <c r="F974" s="52" t="s">
        <v>6088</v>
      </c>
    </row>
    <row r="975" spans="1:6" ht="24">
      <c r="A975" s="24" t="s">
        <v>2814</v>
      </c>
      <c r="B975" s="30" t="s">
        <v>1076</v>
      </c>
      <c r="C975" s="25" t="s">
        <v>1077</v>
      </c>
      <c r="D975" s="70" t="s">
        <v>5284</v>
      </c>
      <c r="E975" s="38" t="s">
        <v>5703</v>
      </c>
      <c r="F975" s="52" t="s">
        <v>6089</v>
      </c>
    </row>
    <row r="976" spans="1:6" ht="24">
      <c r="A976" s="24" t="s">
        <v>2814</v>
      </c>
      <c r="B976" s="30" t="s">
        <v>1076</v>
      </c>
      <c r="C976" s="25" t="s">
        <v>1077</v>
      </c>
      <c r="D976" s="70" t="s">
        <v>5285</v>
      </c>
      <c r="E976" s="38" t="s">
        <v>5704</v>
      </c>
      <c r="F976" s="52" t="s">
        <v>6090</v>
      </c>
    </row>
    <row r="977" spans="1:6" ht="24">
      <c r="A977" s="24" t="s">
        <v>2814</v>
      </c>
      <c r="B977" s="30" t="s">
        <v>1076</v>
      </c>
      <c r="C977" s="25" t="s">
        <v>1077</v>
      </c>
      <c r="D977" s="70" t="s">
        <v>9780</v>
      </c>
      <c r="E977" s="38" t="s">
        <v>9852</v>
      </c>
      <c r="F977" s="80" t="s">
        <v>10427</v>
      </c>
    </row>
    <row r="978" spans="1:6" ht="24">
      <c r="A978" s="24" t="s">
        <v>2814</v>
      </c>
      <c r="B978" s="30" t="s">
        <v>1076</v>
      </c>
      <c r="C978" s="25" t="s">
        <v>1077</v>
      </c>
      <c r="D978" s="70" t="s">
        <v>9781</v>
      </c>
      <c r="E978" s="38" t="s">
        <v>9853</v>
      </c>
      <c r="F978" s="80" t="s">
        <v>10428</v>
      </c>
    </row>
    <row r="979" spans="1:6" ht="24">
      <c r="A979" s="24" t="s">
        <v>2814</v>
      </c>
      <c r="B979" s="30" t="s">
        <v>1076</v>
      </c>
      <c r="C979" s="25" t="s">
        <v>1077</v>
      </c>
      <c r="D979" s="70" t="s">
        <v>9782</v>
      </c>
      <c r="E979" s="38" t="s">
        <v>9854</v>
      </c>
      <c r="F979" s="80" t="s">
        <v>10429</v>
      </c>
    </row>
    <row r="980" spans="1:6" ht="24">
      <c r="A980" s="24" t="s">
        <v>2814</v>
      </c>
      <c r="B980" s="30" t="s">
        <v>1076</v>
      </c>
      <c r="C980" s="25" t="s">
        <v>1077</v>
      </c>
      <c r="D980" s="70" t="s">
        <v>9783</v>
      </c>
      <c r="E980" s="38" t="s">
        <v>9855</v>
      </c>
      <c r="F980" s="80" t="s">
        <v>10430</v>
      </c>
    </row>
    <row r="981" spans="1:6" ht="24">
      <c r="A981" s="24" t="s">
        <v>2814</v>
      </c>
      <c r="B981" s="30" t="s">
        <v>1076</v>
      </c>
      <c r="C981" s="25" t="s">
        <v>1077</v>
      </c>
      <c r="D981" s="70" t="s">
        <v>9784</v>
      </c>
      <c r="E981" s="38" t="s">
        <v>9856</v>
      </c>
      <c r="F981" s="80" t="s">
        <v>10431</v>
      </c>
    </row>
    <row r="982" spans="1:6" ht="24">
      <c r="A982" s="24" t="s">
        <v>2814</v>
      </c>
      <c r="B982" s="30" t="s">
        <v>1076</v>
      </c>
      <c r="C982" s="25" t="s">
        <v>1077</v>
      </c>
      <c r="D982" s="70" t="s">
        <v>9785</v>
      </c>
      <c r="E982" s="38" t="s">
        <v>9857</v>
      </c>
      <c r="F982" s="80" t="s">
        <v>10432</v>
      </c>
    </row>
    <row r="983" spans="1:6" ht="24">
      <c r="A983" s="24" t="s">
        <v>2814</v>
      </c>
      <c r="B983" s="30" t="s">
        <v>1076</v>
      </c>
      <c r="C983" s="25" t="s">
        <v>1077</v>
      </c>
      <c r="D983" s="70" t="s">
        <v>9786</v>
      </c>
      <c r="E983" s="38" t="s">
        <v>9858</v>
      </c>
      <c r="F983" s="80" t="s">
        <v>10433</v>
      </c>
    </row>
    <row r="984" spans="1:6">
      <c r="A984" s="24" t="s">
        <v>2814</v>
      </c>
      <c r="B984" s="30" t="s">
        <v>1079</v>
      </c>
      <c r="C984" s="25" t="s">
        <v>1078</v>
      </c>
      <c r="D984" s="70" t="s">
        <v>5277</v>
      </c>
      <c r="E984" s="38" t="s">
        <v>5698</v>
      </c>
      <c r="F984" s="52" t="s">
        <v>6082</v>
      </c>
    </row>
    <row r="985" spans="1:6">
      <c r="A985" s="24" t="s">
        <v>2814</v>
      </c>
      <c r="B985" s="30" t="s">
        <v>1079</v>
      </c>
      <c r="C985" s="25" t="s">
        <v>1078</v>
      </c>
      <c r="D985" s="70" t="s">
        <v>5279</v>
      </c>
      <c r="E985" s="38" t="s">
        <v>5700</v>
      </c>
      <c r="F985" s="52" t="s">
        <v>6084</v>
      </c>
    </row>
    <row r="986" spans="1:6">
      <c r="A986" s="24" t="s">
        <v>2814</v>
      </c>
      <c r="B986" s="30" t="s">
        <v>1079</v>
      </c>
      <c r="C986" s="25" t="s">
        <v>1078</v>
      </c>
      <c r="D986" s="70" t="s">
        <v>5278</v>
      </c>
      <c r="E986" s="38" t="s">
        <v>5699</v>
      </c>
      <c r="F986" s="52" t="s">
        <v>6083</v>
      </c>
    </row>
    <row r="987" spans="1:6">
      <c r="A987" s="24" t="s">
        <v>2814</v>
      </c>
      <c r="B987" s="30" t="s">
        <v>1079</v>
      </c>
      <c r="C987" s="25" t="s">
        <v>1078</v>
      </c>
      <c r="D987" s="70" t="s">
        <v>1073</v>
      </c>
      <c r="E987" s="38" t="s">
        <v>1075</v>
      </c>
      <c r="F987" s="52" t="s">
        <v>9403</v>
      </c>
    </row>
    <row r="988" spans="1:6">
      <c r="A988" s="24" t="s">
        <v>2814</v>
      </c>
      <c r="B988" s="30" t="s">
        <v>1079</v>
      </c>
      <c r="C988" s="25" t="s">
        <v>1078</v>
      </c>
      <c r="D988" s="70" t="s">
        <v>9788</v>
      </c>
      <c r="E988" s="38" t="s">
        <v>9860</v>
      </c>
      <c r="F988" s="80" t="s">
        <v>10434</v>
      </c>
    </row>
    <row r="989" spans="1:6">
      <c r="A989" s="24" t="s">
        <v>2814</v>
      </c>
      <c r="B989" s="30" t="s">
        <v>1079</v>
      </c>
      <c r="C989" s="25" t="s">
        <v>1078</v>
      </c>
      <c r="D989" s="70" t="s">
        <v>9789</v>
      </c>
      <c r="E989" s="38" t="s">
        <v>9861</v>
      </c>
      <c r="F989" s="80" t="s">
        <v>10435</v>
      </c>
    </row>
    <row r="990" spans="1:6">
      <c r="A990" s="24" t="s">
        <v>2814</v>
      </c>
      <c r="B990" s="30" t="s">
        <v>1079</v>
      </c>
      <c r="C990" s="25" t="s">
        <v>1078</v>
      </c>
      <c r="D990" s="70" t="s">
        <v>9790</v>
      </c>
      <c r="E990" s="38" t="s">
        <v>9862</v>
      </c>
      <c r="F990" s="80" t="s">
        <v>10436</v>
      </c>
    </row>
    <row r="991" spans="1:6">
      <c r="A991" s="24" t="s">
        <v>2814</v>
      </c>
      <c r="B991" s="30" t="s">
        <v>1079</v>
      </c>
      <c r="C991" s="25" t="s">
        <v>1078</v>
      </c>
      <c r="D991" s="70" t="s">
        <v>9791</v>
      </c>
      <c r="E991" s="38" t="s">
        <v>9863</v>
      </c>
      <c r="F991" s="80" t="s">
        <v>10437</v>
      </c>
    </row>
    <row r="992" spans="1:6">
      <c r="A992" s="24" t="s">
        <v>2814</v>
      </c>
      <c r="B992" s="30" t="s">
        <v>1079</v>
      </c>
      <c r="C992" s="25" t="s">
        <v>1078</v>
      </c>
      <c r="D992" s="70" t="s">
        <v>9792</v>
      </c>
      <c r="E992" s="38" t="s">
        <v>9864</v>
      </c>
      <c r="F992" s="80" t="s">
        <v>10438</v>
      </c>
    </row>
    <row r="993" spans="1:6">
      <c r="A993" s="24" t="s">
        <v>2814</v>
      </c>
      <c r="B993" s="30" t="s">
        <v>1079</v>
      </c>
      <c r="C993" s="25" t="s">
        <v>1078</v>
      </c>
      <c r="D993" s="70" t="s">
        <v>9793</v>
      </c>
      <c r="E993" s="38" t="s">
        <v>9865</v>
      </c>
      <c r="F993" s="80" t="s">
        <v>10439</v>
      </c>
    </row>
    <row r="994" spans="1:6">
      <c r="A994" s="24" t="s">
        <v>2814</v>
      </c>
      <c r="B994" s="30" t="s">
        <v>1079</v>
      </c>
      <c r="C994" s="25" t="s">
        <v>1078</v>
      </c>
      <c r="D994" s="70" t="s">
        <v>9794</v>
      </c>
      <c r="E994" s="38" t="s">
        <v>9866</v>
      </c>
      <c r="F994" s="80" t="s">
        <v>10440</v>
      </c>
    </row>
    <row r="995" spans="1:6">
      <c r="A995" s="73" t="s">
        <v>2814</v>
      </c>
      <c r="B995" s="84" t="s">
        <v>1079</v>
      </c>
      <c r="C995" s="49" t="s">
        <v>1078</v>
      </c>
      <c r="D995" s="74" t="s">
        <v>13065</v>
      </c>
      <c r="E995" s="72" t="s">
        <v>13066</v>
      </c>
      <c r="F995" s="80" t="s">
        <v>13126</v>
      </c>
    </row>
    <row r="996" spans="1:6">
      <c r="A996" s="24" t="s">
        <v>2763</v>
      </c>
      <c r="B996" s="30" t="s">
        <v>2764</v>
      </c>
      <c r="C996" s="25" t="s">
        <v>459</v>
      </c>
      <c r="D996" s="70" t="s">
        <v>458</v>
      </c>
      <c r="E996" s="38" t="s">
        <v>457</v>
      </c>
      <c r="F996" s="52" t="s">
        <v>4564</v>
      </c>
    </row>
    <row r="997" spans="1:6">
      <c r="A997" s="24" t="s">
        <v>2763</v>
      </c>
      <c r="B997" s="30" t="s">
        <v>2764</v>
      </c>
      <c r="C997" s="25" t="s">
        <v>459</v>
      </c>
      <c r="D997" s="70" t="s">
        <v>4522</v>
      </c>
      <c r="E997" s="38" t="s">
        <v>4886</v>
      </c>
      <c r="F997" s="52" t="s">
        <v>4565</v>
      </c>
    </row>
    <row r="998" spans="1:6">
      <c r="A998" s="73" t="s">
        <v>2763</v>
      </c>
      <c r="B998" s="84" t="s">
        <v>2764</v>
      </c>
      <c r="C998" s="49" t="s">
        <v>459</v>
      </c>
      <c r="D998" s="74" t="s">
        <v>13092</v>
      </c>
      <c r="E998" s="72" t="s">
        <v>13105</v>
      </c>
      <c r="F998" s="80" t="s">
        <v>13147</v>
      </c>
    </row>
    <row r="999" spans="1:6">
      <c r="A999" s="73" t="s">
        <v>2763</v>
      </c>
      <c r="B999" s="84" t="s">
        <v>2764</v>
      </c>
      <c r="C999" s="49" t="s">
        <v>459</v>
      </c>
      <c r="D999" s="74" t="s">
        <v>13093</v>
      </c>
      <c r="E999" s="72" t="s">
        <v>13106</v>
      </c>
      <c r="F999" s="80" t="s">
        <v>13148</v>
      </c>
    </row>
    <row r="1000" spans="1:6">
      <c r="A1000" s="24" t="s">
        <v>2763</v>
      </c>
      <c r="B1000" s="30" t="s">
        <v>2764</v>
      </c>
      <c r="C1000" s="25" t="s">
        <v>459</v>
      </c>
      <c r="D1000" s="70" t="s">
        <v>3463</v>
      </c>
      <c r="E1000" s="38" t="s">
        <v>3464</v>
      </c>
      <c r="F1000" s="52" t="s">
        <v>4168</v>
      </c>
    </row>
    <row r="1001" spans="1:6">
      <c r="A1001" s="24" t="s">
        <v>2763</v>
      </c>
      <c r="B1001" s="30" t="s">
        <v>2764</v>
      </c>
      <c r="C1001" s="25" t="s">
        <v>459</v>
      </c>
      <c r="D1001" s="42" t="s">
        <v>9676</v>
      </c>
      <c r="E1001" s="38" t="s">
        <v>9681</v>
      </c>
      <c r="F1001" s="80" t="s">
        <v>10441</v>
      </c>
    </row>
    <row r="1002" spans="1:6">
      <c r="A1002" s="24" t="s">
        <v>2763</v>
      </c>
      <c r="B1002" s="30" t="s">
        <v>2764</v>
      </c>
      <c r="C1002" s="25" t="s">
        <v>459</v>
      </c>
      <c r="D1002" s="42" t="s">
        <v>9677</v>
      </c>
      <c r="E1002" s="38" t="s">
        <v>9682</v>
      </c>
      <c r="F1002" s="80" t="s">
        <v>10442</v>
      </c>
    </row>
    <row r="1003" spans="1:6">
      <c r="A1003" s="24" t="s">
        <v>2763</v>
      </c>
      <c r="B1003" s="30" t="s">
        <v>2764</v>
      </c>
      <c r="C1003" s="25" t="s">
        <v>459</v>
      </c>
      <c r="D1003" s="42" t="s">
        <v>9678</v>
      </c>
      <c r="E1003" s="38" t="s">
        <v>9683</v>
      </c>
      <c r="F1003" s="80" t="s">
        <v>10443</v>
      </c>
    </row>
    <row r="1004" spans="1:6">
      <c r="A1004" s="24" t="s">
        <v>2763</v>
      </c>
      <c r="B1004" s="30" t="s">
        <v>2764</v>
      </c>
      <c r="C1004" s="25" t="s">
        <v>459</v>
      </c>
      <c r="D1004" s="42" t="s">
        <v>9679</v>
      </c>
      <c r="E1004" s="38" t="s">
        <v>9684</v>
      </c>
      <c r="F1004" s="80" t="s">
        <v>10444</v>
      </c>
    </row>
    <row r="1005" spans="1:6">
      <c r="A1005" s="24" t="s">
        <v>2763</v>
      </c>
      <c r="B1005" s="30" t="s">
        <v>2764</v>
      </c>
      <c r="C1005" s="25" t="s">
        <v>459</v>
      </c>
      <c r="D1005" s="42" t="s">
        <v>9680</v>
      </c>
      <c r="E1005" s="38" t="s">
        <v>9685</v>
      </c>
      <c r="F1005" s="80" t="s">
        <v>10445</v>
      </c>
    </row>
    <row r="1006" spans="1:6">
      <c r="A1006" s="43" t="s">
        <v>2763</v>
      </c>
      <c r="B1006" s="44" t="s">
        <v>2764</v>
      </c>
      <c r="C1006" s="25" t="s">
        <v>8163</v>
      </c>
      <c r="D1006" s="45" t="s">
        <v>8132</v>
      </c>
      <c r="E1006" s="38" t="s">
        <v>8156</v>
      </c>
      <c r="F1006" s="80" t="s">
        <v>10446</v>
      </c>
    </row>
    <row r="1007" spans="1:6">
      <c r="A1007" s="43" t="s">
        <v>2763</v>
      </c>
      <c r="B1007" s="44" t="s">
        <v>2764</v>
      </c>
      <c r="C1007" s="25" t="s">
        <v>8163</v>
      </c>
      <c r="D1007" s="45" t="s">
        <v>8133</v>
      </c>
      <c r="E1007" s="38" t="s">
        <v>8157</v>
      </c>
      <c r="F1007" s="80" t="s">
        <v>10447</v>
      </c>
    </row>
    <row r="1008" spans="1:6">
      <c r="A1008" s="43" t="s">
        <v>2763</v>
      </c>
      <c r="B1008" s="44" t="s">
        <v>2764</v>
      </c>
      <c r="C1008" s="25" t="s">
        <v>8163</v>
      </c>
      <c r="D1008" s="45" t="s">
        <v>8134</v>
      </c>
      <c r="E1008" s="38" t="s">
        <v>8158</v>
      </c>
      <c r="F1008" s="80" t="s">
        <v>10448</v>
      </c>
    </row>
    <row r="1009" spans="1:6">
      <c r="A1009" s="43" t="s">
        <v>2763</v>
      </c>
      <c r="B1009" s="44" t="s">
        <v>2764</v>
      </c>
      <c r="C1009" s="25" t="s">
        <v>8163</v>
      </c>
      <c r="D1009" s="45" t="s">
        <v>8135</v>
      </c>
      <c r="E1009" s="38" t="s">
        <v>8159</v>
      </c>
      <c r="F1009" s="80" t="s">
        <v>10449</v>
      </c>
    </row>
    <row r="1010" spans="1:6">
      <c r="A1010" s="43" t="s">
        <v>2763</v>
      </c>
      <c r="B1010" s="44" t="s">
        <v>2764</v>
      </c>
      <c r="C1010" s="25" t="s">
        <v>8163</v>
      </c>
      <c r="D1010" s="45" t="s">
        <v>8136</v>
      </c>
      <c r="E1010" s="38" t="s">
        <v>8160</v>
      </c>
      <c r="F1010" s="80" t="s">
        <v>10450</v>
      </c>
    </row>
    <row r="1011" spans="1:6">
      <c r="A1011" s="43" t="s">
        <v>2763</v>
      </c>
      <c r="B1011" s="44" t="s">
        <v>2764</v>
      </c>
      <c r="C1011" s="25" t="s">
        <v>8163</v>
      </c>
      <c r="D1011" s="45" t="s">
        <v>8137</v>
      </c>
      <c r="E1011" s="38" t="s">
        <v>8161</v>
      </c>
      <c r="F1011" s="80" t="s">
        <v>10451</v>
      </c>
    </row>
    <row r="1012" spans="1:6">
      <c r="A1012" s="43" t="s">
        <v>2763</v>
      </c>
      <c r="B1012" s="44" t="s">
        <v>2764</v>
      </c>
      <c r="C1012" s="25" t="s">
        <v>8163</v>
      </c>
      <c r="D1012" s="45" t="s">
        <v>8138</v>
      </c>
      <c r="E1012" s="38" t="s">
        <v>8162</v>
      </c>
      <c r="F1012" s="80" t="s">
        <v>10452</v>
      </c>
    </row>
    <row r="1013" spans="1:6">
      <c r="A1013" s="43" t="s">
        <v>2763</v>
      </c>
      <c r="B1013" s="25" t="s">
        <v>8143</v>
      </c>
      <c r="C1013" s="25" t="s">
        <v>8147</v>
      </c>
      <c r="D1013" s="70" t="s">
        <v>4996</v>
      </c>
      <c r="E1013" s="38" t="s">
        <v>4997</v>
      </c>
      <c r="F1013" s="52" t="s">
        <v>5978</v>
      </c>
    </row>
    <row r="1014" spans="1:6">
      <c r="A1014" s="43" t="s">
        <v>2763</v>
      </c>
      <c r="B1014" s="25" t="s">
        <v>8143</v>
      </c>
      <c r="C1014" s="25" t="s">
        <v>8147</v>
      </c>
      <c r="D1014" s="71" t="s">
        <v>5432</v>
      </c>
      <c r="E1014" s="38" t="s">
        <v>5433</v>
      </c>
      <c r="F1014" s="52" t="s">
        <v>5982</v>
      </c>
    </row>
    <row r="1015" spans="1:6">
      <c r="A1015" s="43" t="s">
        <v>2763</v>
      </c>
      <c r="B1015" s="25" t="s">
        <v>8143</v>
      </c>
      <c r="C1015" s="25" t="s">
        <v>8147</v>
      </c>
      <c r="D1015" s="45" t="s">
        <v>5430</v>
      </c>
      <c r="E1015" s="38" t="s">
        <v>5431</v>
      </c>
      <c r="F1015" s="52" t="s">
        <v>5981</v>
      </c>
    </row>
    <row r="1016" spans="1:6">
      <c r="A1016" s="43" t="s">
        <v>2763</v>
      </c>
      <c r="B1016" s="25" t="s">
        <v>8143</v>
      </c>
      <c r="C1016" s="25" t="s">
        <v>8147</v>
      </c>
      <c r="D1016" s="45" t="s">
        <v>8292</v>
      </c>
      <c r="E1016" s="38" t="s">
        <v>8293</v>
      </c>
      <c r="F1016" s="80" t="s">
        <v>10453</v>
      </c>
    </row>
    <row r="1017" spans="1:6">
      <c r="A1017" s="43" t="s">
        <v>2763</v>
      </c>
      <c r="B1017" s="25" t="s">
        <v>8143</v>
      </c>
      <c r="C1017" s="25" t="s">
        <v>8148</v>
      </c>
      <c r="D1017" s="42" t="s">
        <v>4998</v>
      </c>
      <c r="E1017" s="38" t="s">
        <v>5544</v>
      </c>
      <c r="F1017" s="52" t="s">
        <v>5979</v>
      </c>
    </row>
    <row r="1018" spans="1:6">
      <c r="A1018" s="43" t="s">
        <v>2763</v>
      </c>
      <c r="B1018" s="25" t="s">
        <v>8143</v>
      </c>
      <c r="C1018" s="25" t="s">
        <v>8148</v>
      </c>
      <c r="D1018" s="45" t="s">
        <v>5434</v>
      </c>
      <c r="E1018" s="38" t="s">
        <v>5435</v>
      </c>
      <c r="F1018" s="52" t="s">
        <v>5983</v>
      </c>
    </row>
    <row r="1019" spans="1:6">
      <c r="A1019" s="43" t="s">
        <v>2763</v>
      </c>
      <c r="B1019" s="25" t="s">
        <v>8143</v>
      </c>
      <c r="C1019" s="25" t="s">
        <v>8148</v>
      </c>
      <c r="D1019" s="45" t="s">
        <v>5895</v>
      </c>
      <c r="E1019" s="38" t="s">
        <v>6716</v>
      </c>
      <c r="F1019" s="52" t="s">
        <v>6290</v>
      </c>
    </row>
    <row r="1020" spans="1:6">
      <c r="A1020" s="43" t="s">
        <v>2763</v>
      </c>
      <c r="B1020" s="25" t="s">
        <v>8143</v>
      </c>
      <c r="C1020" s="25" t="s">
        <v>8148</v>
      </c>
      <c r="D1020" s="45" t="s">
        <v>5896</v>
      </c>
      <c r="E1020" s="38" t="s">
        <v>6717</v>
      </c>
      <c r="F1020" s="52" t="s">
        <v>6291</v>
      </c>
    </row>
    <row r="1021" spans="1:6">
      <c r="A1021" s="43" t="s">
        <v>2763</v>
      </c>
      <c r="B1021" s="25" t="s">
        <v>8143</v>
      </c>
      <c r="C1021" s="25" t="s">
        <v>8148</v>
      </c>
      <c r="D1021" s="45" t="s">
        <v>5894</v>
      </c>
      <c r="E1021" s="38" t="s">
        <v>6718</v>
      </c>
      <c r="F1021" s="52" t="s">
        <v>6292</v>
      </c>
    </row>
    <row r="1022" spans="1:6">
      <c r="A1022" s="87" t="s">
        <v>2763</v>
      </c>
      <c r="B1022" s="49" t="s">
        <v>8143</v>
      </c>
      <c r="C1022" s="49" t="s">
        <v>8148</v>
      </c>
      <c r="D1022" s="86" t="s">
        <v>13084</v>
      </c>
      <c r="E1022" s="72" t="s">
        <v>13097</v>
      </c>
      <c r="F1022" s="80" t="s">
        <v>13139</v>
      </c>
    </row>
    <row r="1023" spans="1:6">
      <c r="A1023" s="87" t="s">
        <v>2763</v>
      </c>
      <c r="B1023" s="49" t="s">
        <v>8143</v>
      </c>
      <c r="C1023" s="49" t="s">
        <v>8148</v>
      </c>
      <c r="D1023" s="86" t="s">
        <v>13085</v>
      </c>
      <c r="E1023" s="72" t="s">
        <v>13098</v>
      </c>
      <c r="F1023" s="80" t="s">
        <v>13140</v>
      </c>
    </row>
    <row r="1024" spans="1:6" ht="12.75" customHeight="1">
      <c r="A1024" s="87" t="s">
        <v>2763</v>
      </c>
      <c r="B1024" s="49" t="s">
        <v>8143</v>
      </c>
      <c r="C1024" s="49" t="s">
        <v>8148</v>
      </c>
      <c r="D1024" s="86" t="s">
        <v>13086</v>
      </c>
      <c r="E1024" s="72" t="s">
        <v>13099</v>
      </c>
      <c r="F1024" s="80" t="s">
        <v>13141</v>
      </c>
    </row>
    <row r="1025" spans="1:6">
      <c r="A1025" s="87" t="s">
        <v>2763</v>
      </c>
      <c r="B1025" s="49" t="s">
        <v>8143</v>
      </c>
      <c r="C1025" s="49" t="s">
        <v>8148</v>
      </c>
      <c r="D1025" s="86" t="s">
        <v>13087</v>
      </c>
      <c r="E1025" s="72" t="s">
        <v>13100</v>
      </c>
      <c r="F1025" s="80" t="s">
        <v>13142</v>
      </c>
    </row>
    <row r="1026" spans="1:6">
      <c r="A1026" s="87" t="s">
        <v>2763</v>
      </c>
      <c r="B1026" s="49" t="s">
        <v>8143</v>
      </c>
      <c r="C1026" s="49" t="s">
        <v>8148</v>
      </c>
      <c r="D1026" s="86" t="s">
        <v>13088</v>
      </c>
      <c r="E1026" s="72" t="s">
        <v>13101</v>
      </c>
      <c r="F1026" s="80" t="s">
        <v>13143</v>
      </c>
    </row>
    <row r="1027" spans="1:6">
      <c r="A1027" s="24" t="s">
        <v>2763</v>
      </c>
      <c r="B1027" s="25" t="s">
        <v>2200</v>
      </c>
      <c r="C1027" s="25" t="s">
        <v>2201</v>
      </c>
      <c r="D1027" s="42" t="s">
        <v>1973</v>
      </c>
      <c r="E1027" s="38" t="s">
        <v>1974</v>
      </c>
      <c r="F1027" s="52" t="s">
        <v>4169</v>
      </c>
    </row>
    <row r="1028" spans="1:6">
      <c r="A1028" s="24" t="s">
        <v>2763</v>
      </c>
      <c r="B1028" s="25" t="s">
        <v>2200</v>
      </c>
      <c r="C1028" s="25" t="s">
        <v>8416</v>
      </c>
      <c r="D1028" s="42" t="s">
        <v>8327</v>
      </c>
      <c r="E1028" s="38" t="s">
        <v>8334</v>
      </c>
      <c r="F1028" s="80" t="s">
        <v>10454</v>
      </c>
    </row>
    <row r="1029" spans="1:6">
      <c r="A1029" s="24" t="s">
        <v>2763</v>
      </c>
      <c r="B1029" s="25" t="s">
        <v>2200</v>
      </c>
      <c r="C1029" s="25" t="s">
        <v>8416</v>
      </c>
      <c r="D1029" s="42" t="s">
        <v>8328</v>
      </c>
      <c r="E1029" s="38" t="s">
        <v>8335</v>
      </c>
      <c r="F1029" s="80" t="s">
        <v>10455</v>
      </c>
    </row>
    <row r="1030" spans="1:6">
      <c r="A1030" s="24" t="s">
        <v>2763</v>
      </c>
      <c r="B1030" s="25" t="s">
        <v>2200</v>
      </c>
      <c r="C1030" s="25" t="s">
        <v>8417</v>
      </c>
      <c r="D1030" s="42" t="s">
        <v>8329</v>
      </c>
      <c r="E1030" s="38" t="s">
        <v>8336</v>
      </c>
      <c r="F1030" s="80" t="s">
        <v>10456</v>
      </c>
    </row>
    <row r="1031" spans="1:6">
      <c r="A1031" s="24" t="s">
        <v>2763</v>
      </c>
      <c r="B1031" s="25" t="s">
        <v>2200</v>
      </c>
      <c r="C1031" s="25" t="s">
        <v>8417</v>
      </c>
      <c r="D1031" s="42" t="s">
        <v>8330</v>
      </c>
      <c r="E1031" s="38" t="s">
        <v>8337</v>
      </c>
      <c r="F1031" s="80" t="s">
        <v>10457</v>
      </c>
    </row>
    <row r="1032" spans="1:6">
      <c r="A1032" s="73" t="s">
        <v>2763</v>
      </c>
      <c r="B1032" s="49" t="s">
        <v>2200</v>
      </c>
      <c r="C1032" s="49" t="s">
        <v>8417</v>
      </c>
      <c r="D1032" s="86" t="s">
        <v>13118</v>
      </c>
      <c r="E1032" s="72" t="s">
        <v>13080</v>
      </c>
      <c r="F1032" s="80" t="s">
        <v>13135</v>
      </c>
    </row>
    <row r="1033" spans="1:6">
      <c r="A1033" s="73" t="s">
        <v>2763</v>
      </c>
      <c r="B1033" s="49" t="s">
        <v>2200</v>
      </c>
      <c r="C1033" s="49" t="s">
        <v>8417</v>
      </c>
      <c r="D1033" s="86" t="s">
        <v>13119</v>
      </c>
      <c r="E1033" s="72" t="s">
        <v>13081</v>
      </c>
      <c r="F1033" s="80" t="s">
        <v>13136</v>
      </c>
    </row>
    <row r="1034" spans="1:6">
      <c r="A1034" s="73" t="s">
        <v>2763</v>
      </c>
      <c r="B1034" s="49" t="s">
        <v>2200</v>
      </c>
      <c r="C1034" s="49" t="s">
        <v>8417</v>
      </c>
      <c r="D1034" s="86" t="s">
        <v>13120</v>
      </c>
      <c r="E1034" s="72" t="s">
        <v>13082</v>
      </c>
      <c r="F1034" s="80" t="s">
        <v>13137</v>
      </c>
    </row>
    <row r="1035" spans="1:6">
      <c r="A1035" s="73" t="s">
        <v>2763</v>
      </c>
      <c r="B1035" s="49" t="s">
        <v>2200</v>
      </c>
      <c r="C1035" s="49" t="s">
        <v>8417</v>
      </c>
      <c r="D1035" s="86" t="s">
        <v>13089</v>
      </c>
      <c r="E1035" s="72" t="s">
        <v>13102</v>
      </c>
      <c r="F1035" s="80" t="s">
        <v>13144</v>
      </c>
    </row>
    <row r="1036" spans="1:6">
      <c r="A1036" s="24" t="s">
        <v>2763</v>
      </c>
      <c r="B1036" s="25" t="s">
        <v>2200</v>
      </c>
      <c r="C1036" s="25" t="s">
        <v>8417</v>
      </c>
      <c r="D1036" s="42" t="s">
        <v>8331</v>
      </c>
      <c r="E1036" s="38" t="s">
        <v>8338</v>
      </c>
      <c r="F1036" s="80" t="s">
        <v>10458</v>
      </c>
    </row>
    <row r="1037" spans="1:6">
      <c r="A1037" s="73" t="s">
        <v>2763</v>
      </c>
      <c r="B1037" s="49" t="s">
        <v>2200</v>
      </c>
      <c r="C1037" s="49" t="s">
        <v>13122</v>
      </c>
      <c r="D1037" s="86" t="s">
        <v>13090</v>
      </c>
      <c r="E1037" s="72" t="s">
        <v>13103</v>
      </c>
      <c r="F1037" s="80" t="s">
        <v>13145</v>
      </c>
    </row>
    <row r="1038" spans="1:6">
      <c r="A1038" s="24" t="s">
        <v>2763</v>
      </c>
      <c r="B1038" s="25" t="s">
        <v>2200</v>
      </c>
      <c r="C1038" s="25" t="s">
        <v>2201</v>
      </c>
      <c r="D1038" s="42" t="s">
        <v>8332</v>
      </c>
      <c r="E1038" s="38" t="s">
        <v>8339</v>
      </c>
      <c r="F1038" s="80" t="s">
        <v>10459</v>
      </c>
    </row>
    <row r="1039" spans="1:6">
      <c r="A1039" s="24" t="s">
        <v>2763</v>
      </c>
      <c r="B1039" s="25" t="s">
        <v>2200</v>
      </c>
      <c r="C1039" s="25" t="s">
        <v>2201</v>
      </c>
      <c r="D1039" s="42" t="s">
        <v>8333</v>
      </c>
      <c r="E1039" s="38" t="s">
        <v>8340</v>
      </c>
      <c r="F1039" s="80" t="s">
        <v>10460</v>
      </c>
    </row>
    <row r="1040" spans="1:6">
      <c r="A1040" s="73" t="s">
        <v>2763</v>
      </c>
      <c r="B1040" s="49" t="s">
        <v>2200</v>
      </c>
      <c r="C1040" s="49" t="s">
        <v>2201</v>
      </c>
      <c r="D1040" s="86" t="s">
        <v>13091</v>
      </c>
      <c r="E1040" s="72" t="s">
        <v>13104</v>
      </c>
      <c r="F1040" s="80" t="s">
        <v>13146</v>
      </c>
    </row>
    <row r="1041" spans="1:6">
      <c r="A1041" s="24" t="s">
        <v>2763</v>
      </c>
      <c r="B1041" s="25" t="s">
        <v>2200</v>
      </c>
      <c r="C1041" s="25" t="s">
        <v>9527</v>
      </c>
      <c r="D1041" s="42" t="s">
        <v>9521</v>
      </c>
      <c r="E1041" s="38" t="s">
        <v>9524</v>
      </c>
      <c r="F1041" s="80" t="s">
        <v>10461</v>
      </c>
    </row>
    <row r="1042" spans="1:6">
      <c r="A1042" s="24" t="s">
        <v>2763</v>
      </c>
      <c r="B1042" s="25" t="s">
        <v>2200</v>
      </c>
      <c r="C1042" s="25" t="s">
        <v>9527</v>
      </c>
      <c r="D1042" s="42" t="s">
        <v>9522</v>
      </c>
      <c r="E1042" s="38" t="s">
        <v>9525</v>
      </c>
      <c r="F1042" s="80" t="s">
        <v>10462</v>
      </c>
    </row>
    <row r="1043" spans="1:6">
      <c r="A1043" s="24" t="s">
        <v>2763</v>
      </c>
      <c r="B1043" s="25" t="s">
        <v>2200</v>
      </c>
      <c r="C1043" s="25" t="s">
        <v>9527</v>
      </c>
      <c r="D1043" s="42" t="s">
        <v>9523</v>
      </c>
      <c r="E1043" s="38" t="s">
        <v>9526</v>
      </c>
      <c r="F1043" s="80" t="s">
        <v>10463</v>
      </c>
    </row>
    <row r="1044" spans="1:6">
      <c r="A1044" s="24" t="s">
        <v>2763</v>
      </c>
      <c r="B1044" s="25" t="s">
        <v>2202</v>
      </c>
      <c r="C1044" s="25" t="s">
        <v>1038</v>
      </c>
      <c r="D1044" s="42" t="s">
        <v>5238</v>
      </c>
      <c r="E1044" s="38" t="s">
        <v>5717</v>
      </c>
      <c r="F1044" s="52" t="s">
        <v>6105</v>
      </c>
    </row>
    <row r="1045" spans="1:6">
      <c r="A1045" s="24" t="s">
        <v>2763</v>
      </c>
      <c r="B1045" s="25" t="s">
        <v>2202</v>
      </c>
      <c r="C1045" s="25" t="s">
        <v>1038</v>
      </c>
      <c r="D1045" s="42" t="s">
        <v>1036</v>
      </c>
      <c r="E1045" s="38" t="s">
        <v>5715</v>
      </c>
      <c r="F1045" s="80" t="s">
        <v>11104</v>
      </c>
    </row>
    <row r="1046" spans="1:6">
      <c r="A1046" s="24" t="s">
        <v>2763</v>
      </c>
      <c r="B1046" s="25" t="s">
        <v>2202</v>
      </c>
      <c r="C1046" s="25" t="s">
        <v>1038</v>
      </c>
      <c r="D1046" s="42" t="s">
        <v>2603</v>
      </c>
      <c r="E1046" s="38" t="s">
        <v>2604</v>
      </c>
      <c r="F1046" s="52" t="s">
        <v>4170</v>
      </c>
    </row>
    <row r="1047" spans="1:6">
      <c r="A1047" s="24" t="s">
        <v>2763</v>
      </c>
      <c r="B1047" s="25" t="s">
        <v>2202</v>
      </c>
      <c r="C1047" s="25" t="s">
        <v>1039</v>
      </c>
      <c r="D1047" s="42" t="s">
        <v>4788</v>
      </c>
      <c r="E1047" s="38" t="s">
        <v>5712</v>
      </c>
      <c r="F1047" s="52" t="s">
        <v>6102</v>
      </c>
    </row>
    <row r="1048" spans="1:6">
      <c r="A1048" s="24" t="s">
        <v>2763</v>
      </c>
      <c r="B1048" s="25" t="s">
        <v>2202</v>
      </c>
      <c r="C1048" s="25" t="s">
        <v>1039</v>
      </c>
      <c r="D1048" s="42" t="s">
        <v>9774</v>
      </c>
      <c r="E1048" s="78" t="s">
        <v>9778</v>
      </c>
      <c r="F1048" s="80" t="s">
        <v>10464</v>
      </c>
    </row>
    <row r="1049" spans="1:6">
      <c r="A1049" s="24" t="s">
        <v>2763</v>
      </c>
      <c r="B1049" s="25" t="s">
        <v>2202</v>
      </c>
      <c r="C1049" s="25" t="s">
        <v>1039</v>
      </c>
      <c r="D1049" s="42" t="s">
        <v>5239</v>
      </c>
      <c r="E1049" s="38" t="s">
        <v>5718</v>
      </c>
      <c r="F1049" s="52" t="s">
        <v>6106</v>
      </c>
    </row>
    <row r="1050" spans="1:6">
      <c r="A1050" s="24" t="s">
        <v>2763</v>
      </c>
      <c r="B1050" s="25" t="s">
        <v>2202</v>
      </c>
      <c r="C1050" s="25" t="s">
        <v>1039</v>
      </c>
      <c r="D1050" s="42" t="s">
        <v>9772</v>
      </c>
      <c r="E1050" s="38" t="s">
        <v>9776</v>
      </c>
      <c r="F1050" s="80" t="s">
        <v>10465</v>
      </c>
    </row>
    <row r="1051" spans="1:6">
      <c r="A1051" s="24" t="s">
        <v>2763</v>
      </c>
      <c r="B1051" s="25" t="s">
        <v>2202</v>
      </c>
      <c r="C1051" s="25" t="s">
        <v>1039</v>
      </c>
      <c r="D1051" s="42" t="s">
        <v>2605</v>
      </c>
      <c r="E1051" s="38" t="s">
        <v>2606</v>
      </c>
      <c r="F1051" s="52" t="s">
        <v>4171</v>
      </c>
    </row>
    <row r="1052" spans="1:6">
      <c r="A1052" s="24" t="s">
        <v>2763</v>
      </c>
      <c r="B1052" s="25" t="s">
        <v>2202</v>
      </c>
      <c r="C1052" s="25" t="s">
        <v>1633</v>
      </c>
      <c r="D1052" s="42" t="s">
        <v>4792</v>
      </c>
      <c r="E1052" s="38" t="s">
        <v>5714</v>
      </c>
      <c r="F1052" s="52" t="s">
        <v>6104</v>
      </c>
    </row>
    <row r="1053" spans="1:6">
      <c r="A1053" s="24" t="s">
        <v>2763</v>
      </c>
      <c r="B1053" s="25" t="s">
        <v>2202</v>
      </c>
      <c r="C1053" s="25" t="s">
        <v>1633</v>
      </c>
      <c r="D1053" s="42" t="s">
        <v>4790</v>
      </c>
      <c r="E1053" s="38" t="s">
        <v>5713</v>
      </c>
      <c r="F1053" s="52" t="s">
        <v>6103</v>
      </c>
    </row>
    <row r="1054" spans="1:6">
      <c r="A1054" s="24" t="s">
        <v>2763</v>
      </c>
      <c r="B1054" s="25" t="s">
        <v>2202</v>
      </c>
      <c r="C1054" s="25" t="s">
        <v>1633</v>
      </c>
      <c r="D1054" s="42" t="s">
        <v>9775</v>
      </c>
      <c r="E1054" s="38" t="s">
        <v>9779</v>
      </c>
      <c r="F1054" s="80" t="s">
        <v>10466</v>
      </c>
    </row>
    <row r="1055" spans="1:6">
      <c r="A1055" s="24" t="s">
        <v>2763</v>
      </c>
      <c r="B1055" s="25" t="s">
        <v>2202</v>
      </c>
      <c r="C1055" s="25" t="s">
        <v>1633</v>
      </c>
      <c r="D1055" s="42" t="s">
        <v>5240</v>
      </c>
      <c r="E1055" s="38" t="s">
        <v>5719</v>
      </c>
      <c r="F1055" s="52" t="s">
        <v>6107</v>
      </c>
    </row>
    <row r="1056" spans="1:6">
      <c r="A1056" s="24" t="s">
        <v>2763</v>
      </c>
      <c r="B1056" s="25" t="s">
        <v>2202</v>
      </c>
      <c r="C1056" s="25" t="s">
        <v>1633</v>
      </c>
      <c r="D1056" s="42" t="s">
        <v>9773</v>
      </c>
      <c r="E1056" s="38" t="s">
        <v>9777</v>
      </c>
      <c r="F1056" s="80" t="s">
        <v>10467</v>
      </c>
    </row>
    <row r="1057" spans="1:6">
      <c r="A1057" s="24" t="s">
        <v>2763</v>
      </c>
      <c r="B1057" s="25" t="s">
        <v>2202</v>
      </c>
      <c r="C1057" s="25" t="s">
        <v>1633</v>
      </c>
      <c r="D1057" s="42" t="s">
        <v>2055</v>
      </c>
      <c r="E1057" s="38" t="s">
        <v>5716</v>
      </c>
      <c r="F1057" s="80" t="s">
        <v>11105</v>
      </c>
    </row>
    <row r="1058" spans="1:6">
      <c r="A1058" s="24" t="s">
        <v>2763</v>
      </c>
      <c r="B1058" s="25" t="s">
        <v>2202</v>
      </c>
      <c r="C1058" s="25" t="s">
        <v>1633</v>
      </c>
      <c r="D1058" s="42" t="s">
        <v>2607</v>
      </c>
      <c r="E1058" s="38" t="s">
        <v>2608</v>
      </c>
      <c r="F1058" s="52" t="s">
        <v>4172</v>
      </c>
    </row>
    <row r="1059" spans="1:6">
      <c r="A1059" s="73" t="s">
        <v>2763</v>
      </c>
      <c r="B1059" s="49" t="s">
        <v>2202</v>
      </c>
      <c r="C1059" s="49" t="s">
        <v>13124</v>
      </c>
      <c r="D1059" s="86" t="s">
        <v>13121</v>
      </c>
      <c r="E1059" s="72" t="s">
        <v>13083</v>
      </c>
      <c r="F1059" s="80" t="s">
        <v>13138</v>
      </c>
    </row>
    <row r="1060" spans="1:6">
      <c r="A1060" s="73" t="s">
        <v>2763</v>
      </c>
      <c r="B1060" s="49" t="s">
        <v>2202</v>
      </c>
      <c r="C1060" s="49" t="s">
        <v>1039</v>
      </c>
      <c r="D1060" s="86" t="s">
        <v>13094</v>
      </c>
      <c r="E1060" s="72" t="s">
        <v>13107</v>
      </c>
      <c r="F1060" s="80" t="s">
        <v>13149</v>
      </c>
    </row>
    <row r="1061" spans="1:6">
      <c r="A1061" s="73" t="s">
        <v>2763</v>
      </c>
      <c r="B1061" s="49" t="s">
        <v>2202</v>
      </c>
      <c r="C1061" s="49" t="s">
        <v>1633</v>
      </c>
      <c r="D1061" s="86" t="s">
        <v>13095</v>
      </c>
      <c r="E1061" s="72" t="s">
        <v>13108</v>
      </c>
      <c r="F1061" s="80" t="s">
        <v>13150</v>
      </c>
    </row>
    <row r="1062" spans="1:6">
      <c r="A1062" s="73" t="s">
        <v>2763</v>
      </c>
      <c r="B1062" s="49" t="s">
        <v>2202</v>
      </c>
      <c r="C1062" s="49" t="s">
        <v>13123</v>
      </c>
      <c r="D1062" s="86" t="s">
        <v>13096</v>
      </c>
      <c r="E1062" s="72" t="s">
        <v>13109</v>
      </c>
      <c r="F1062" s="80" t="s">
        <v>13151</v>
      </c>
    </row>
    <row r="1063" spans="1:6">
      <c r="A1063" s="24" t="s">
        <v>2367</v>
      </c>
      <c r="B1063" s="25" t="s">
        <v>2368</v>
      </c>
      <c r="C1063" s="25" t="s">
        <v>2369</v>
      </c>
      <c r="D1063" s="42" t="s">
        <v>4364</v>
      </c>
      <c r="E1063" s="38" t="s">
        <v>4370</v>
      </c>
      <c r="F1063" s="52" t="s">
        <v>1107</v>
      </c>
    </row>
    <row r="1064" spans="1:6">
      <c r="A1064" s="24" t="s">
        <v>2367</v>
      </c>
      <c r="B1064" s="25" t="s">
        <v>2368</v>
      </c>
      <c r="C1064" s="25" t="s">
        <v>2369</v>
      </c>
      <c r="D1064" s="42" t="s">
        <v>4365</v>
      </c>
      <c r="E1064" s="38" t="s">
        <v>4371</v>
      </c>
      <c r="F1064" s="52" t="s">
        <v>1108</v>
      </c>
    </row>
    <row r="1065" spans="1:6">
      <c r="A1065" s="24" t="s">
        <v>2367</v>
      </c>
      <c r="B1065" s="25" t="s">
        <v>2368</v>
      </c>
      <c r="C1065" s="25" t="s">
        <v>2369</v>
      </c>
      <c r="D1065" s="42" t="s">
        <v>4366</v>
      </c>
      <c r="E1065" s="38" t="s">
        <v>4372</v>
      </c>
      <c r="F1065" s="52" t="s">
        <v>1109</v>
      </c>
    </row>
    <row r="1066" spans="1:6">
      <c r="A1066" s="24" t="s">
        <v>2367</v>
      </c>
      <c r="B1066" s="25" t="s">
        <v>2368</v>
      </c>
      <c r="C1066" s="25" t="s">
        <v>2369</v>
      </c>
      <c r="D1066" s="42" t="s">
        <v>4367</v>
      </c>
      <c r="E1066" s="38" t="s">
        <v>4373</v>
      </c>
      <c r="F1066" s="52" t="s">
        <v>1110</v>
      </c>
    </row>
    <row r="1067" spans="1:6">
      <c r="A1067" s="24" t="s">
        <v>2367</v>
      </c>
      <c r="B1067" s="25" t="s">
        <v>2368</v>
      </c>
      <c r="C1067" s="25" t="s">
        <v>2369</v>
      </c>
      <c r="D1067" s="42" t="s">
        <v>4368</v>
      </c>
      <c r="E1067" s="38" t="s">
        <v>4374</v>
      </c>
      <c r="F1067" s="52" t="s">
        <v>1111</v>
      </c>
    </row>
    <row r="1068" spans="1:6">
      <c r="A1068" s="24" t="s">
        <v>2367</v>
      </c>
      <c r="B1068" s="25" t="s">
        <v>2368</v>
      </c>
      <c r="C1068" s="25" t="s">
        <v>2369</v>
      </c>
      <c r="D1068" s="42" t="s">
        <v>4369</v>
      </c>
      <c r="E1068" s="38" t="s">
        <v>4375</v>
      </c>
      <c r="F1068" s="52" t="s">
        <v>1112</v>
      </c>
    </row>
    <row r="1069" spans="1:6">
      <c r="A1069" s="24" t="s">
        <v>2367</v>
      </c>
      <c r="B1069" s="25" t="s">
        <v>2368</v>
      </c>
      <c r="C1069" s="25" t="s">
        <v>2370</v>
      </c>
      <c r="D1069" s="42" t="s">
        <v>3642</v>
      </c>
      <c r="E1069" s="38" t="s">
        <v>3010</v>
      </c>
      <c r="F1069" s="52" t="s">
        <v>4173</v>
      </c>
    </row>
    <row r="1070" spans="1:6">
      <c r="A1070" s="24" t="s">
        <v>2367</v>
      </c>
      <c r="B1070" s="25" t="s">
        <v>2368</v>
      </c>
      <c r="C1070" s="25" t="s">
        <v>2370</v>
      </c>
      <c r="D1070" s="42" t="s">
        <v>3643</v>
      </c>
      <c r="E1070" s="38" t="s">
        <v>3011</v>
      </c>
      <c r="F1070" s="52" t="s">
        <v>4174</v>
      </c>
    </row>
    <row r="1071" spans="1:6">
      <c r="A1071" s="24" t="s">
        <v>2367</v>
      </c>
      <c r="B1071" s="25" t="s">
        <v>2368</v>
      </c>
      <c r="C1071" s="25" t="s">
        <v>2370</v>
      </c>
      <c r="D1071" s="42" t="s">
        <v>3644</v>
      </c>
      <c r="E1071" s="38" t="s">
        <v>3012</v>
      </c>
      <c r="F1071" s="52" t="s">
        <v>4175</v>
      </c>
    </row>
    <row r="1072" spans="1:6">
      <c r="A1072" s="24" t="s">
        <v>2367</v>
      </c>
      <c r="B1072" s="44" t="s">
        <v>2368</v>
      </c>
      <c r="C1072" s="25" t="s">
        <v>2370</v>
      </c>
      <c r="D1072" s="45" t="s">
        <v>3229</v>
      </c>
      <c r="E1072" s="38" t="s">
        <v>3319</v>
      </c>
      <c r="F1072" s="52" t="s">
        <v>4176</v>
      </c>
    </row>
    <row r="1073" spans="1:6">
      <c r="A1073" s="24" t="s">
        <v>2367</v>
      </c>
      <c r="B1073" s="44" t="s">
        <v>2368</v>
      </c>
      <c r="C1073" s="25" t="s">
        <v>2370</v>
      </c>
      <c r="D1073" s="45" t="s">
        <v>4805</v>
      </c>
      <c r="E1073" s="38" t="s">
        <v>4804</v>
      </c>
      <c r="F1073" s="52" t="s">
        <v>6108</v>
      </c>
    </row>
    <row r="1074" spans="1:6">
      <c r="A1074" s="24" t="s">
        <v>2367</v>
      </c>
      <c r="B1074" s="25" t="s">
        <v>2368</v>
      </c>
      <c r="C1074" s="25" t="s">
        <v>2370</v>
      </c>
      <c r="D1074" s="45" t="s">
        <v>4290</v>
      </c>
      <c r="E1074" s="38" t="s">
        <v>4294</v>
      </c>
      <c r="F1074" s="52" t="s">
        <v>1113</v>
      </c>
    </row>
    <row r="1075" spans="1:6">
      <c r="A1075" s="24" t="s">
        <v>2367</v>
      </c>
      <c r="B1075" s="44" t="s">
        <v>2368</v>
      </c>
      <c r="C1075" s="25" t="s">
        <v>2370</v>
      </c>
      <c r="D1075" s="45" t="s">
        <v>4291</v>
      </c>
      <c r="E1075" s="38" t="s">
        <v>4295</v>
      </c>
      <c r="F1075" s="52" t="s">
        <v>1114</v>
      </c>
    </row>
    <row r="1076" spans="1:6">
      <c r="A1076" s="24" t="s">
        <v>2367</v>
      </c>
      <c r="B1076" s="25" t="s">
        <v>2368</v>
      </c>
      <c r="C1076" s="25" t="s">
        <v>2370</v>
      </c>
      <c r="D1076" s="45" t="s">
        <v>4292</v>
      </c>
      <c r="E1076" s="38" t="s">
        <v>4296</v>
      </c>
      <c r="F1076" s="52" t="s">
        <v>1115</v>
      </c>
    </row>
    <row r="1077" spans="1:6">
      <c r="A1077" s="24" t="s">
        <v>2367</v>
      </c>
      <c r="B1077" s="44" t="s">
        <v>2368</v>
      </c>
      <c r="C1077" s="25" t="s">
        <v>2370</v>
      </c>
      <c r="D1077" s="45" t="s">
        <v>4293</v>
      </c>
      <c r="E1077" s="38" t="s">
        <v>4297</v>
      </c>
      <c r="F1077" s="52" t="s">
        <v>1116</v>
      </c>
    </row>
    <row r="1078" spans="1:6">
      <c r="A1078" s="24" t="s">
        <v>2367</v>
      </c>
      <c r="B1078" s="44" t="s">
        <v>2368</v>
      </c>
      <c r="C1078" s="25" t="s">
        <v>2370</v>
      </c>
      <c r="D1078" s="45" t="s">
        <v>4388</v>
      </c>
      <c r="E1078" s="38" t="s">
        <v>4390</v>
      </c>
      <c r="F1078" s="52" t="s">
        <v>1117</v>
      </c>
    </row>
    <row r="1079" spans="1:6">
      <c r="A1079" s="24" t="s">
        <v>2367</v>
      </c>
      <c r="B1079" s="44" t="s">
        <v>2368</v>
      </c>
      <c r="C1079" s="25" t="s">
        <v>2370</v>
      </c>
      <c r="D1079" s="45" t="s">
        <v>4389</v>
      </c>
      <c r="E1079" s="38" t="s">
        <v>4391</v>
      </c>
      <c r="F1079" s="52" t="s">
        <v>1118</v>
      </c>
    </row>
    <row r="1080" spans="1:6">
      <c r="A1080" s="24" t="s">
        <v>2367</v>
      </c>
      <c r="B1080" s="44" t="s">
        <v>2368</v>
      </c>
      <c r="C1080" s="25" t="s">
        <v>2370</v>
      </c>
      <c r="D1080" s="45" t="s">
        <v>3755</v>
      </c>
      <c r="E1080" s="38" t="s">
        <v>3813</v>
      </c>
      <c r="F1080" s="52" t="s">
        <v>4177</v>
      </c>
    </row>
    <row r="1081" spans="1:6">
      <c r="A1081" s="24" t="s">
        <v>2367</v>
      </c>
      <c r="B1081" s="44" t="s">
        <v>2368</v>
      </c>
      <c r="C1081" s="25" t="s">
        <v>2370</v>
      </c>
      <c r="D1081" s="45" t="s">
        <v>3756</v>
      </c>
      <c r="E1081" s="38" t="s">
        <v>3814</v>
      </c>
      <c r="F1081" s="52" t="s">
        <v>4178</v>
      </c>
    </row>
    <row r="1082" spans="1:6">
      <c r="A1082" s="24" t="s">
        <v>2367</v>
      </c>
      <c r="B1082" s="44" t="s">
        <v>2368</v>
      </c>
      <c r="C1082" s="25" t="s">
        <v>2370</v>
      </c>
      <c r="D1082" s="45" t="s">
        <v>3230</v>
      </c>
      <c r="E1082" s="38" t="s">
        <v>3320</v>
      </c>
      <c r="F1082" s="52" t="s">
        <v>4179</v>
      </c>
    </row>
    <row r="1083" spans="1:6">
      <c r="A1083" s="24" t="s">
        <v>2367</v>
      </c>
      <c r="B1083" s="44" t="s">
        <v>2368</v>
      </c>
      <c r="C1083" s="25" t="s">
        <v>2370</v>
      </c>
      <c r="D1083" s="45" t="s">
        <v>3231</v>
      </c>
      <c r="E1083" s="38" t="s">
        <v>3321</v>
      </c>
      <c r="F1083" s="52" t="s">
        <v>4180</v>
      </c>
    </row>
    <row r="1084" spans="1:6">
      <c r="A1084" s="24" t="s">
        <v>2367</v>
      </c>
      <c r="B1084" s="25" t="s">
        <v>2368</v>
      </c>
      <c r="C1084" s="25" t="s">
        <v>2370</v>
      </c>
      <c r="D1084" s="42" t="s">
        <v>3293</v>
      </c>
      <c r="E1084" s="38" t="s">
        <v>3317</v>
      </c>
      <c r="F1084" s="52" t="s">
        <v>4181</v>
      </c>
    </row>
    <row r="1085" spans="1:6">
      <c r="A1085" s="24" t="s">
        <v>2367</v>
      </c>
      <c r="B1085" s="44" t="s">
        <v>2368</v>
      </c>
      <c r="C1085" s="25" t="s">
        <v>2370</v>
      </c>
      <c r="D1085" s="45" t="s">
        <v>3294</v>
      </c>
      <c r="E1085" s="38" t="s">
        <v>3318</v>
      </c>
      <c r="F1085" s="52" t="s">
        <v>4182</v>
      </c>
    </row>
    <row r="1086" spans="1:6">
      <c r="A1086" s="24" t="s">
        <v>2367</v>
      </c>
      <c r="B1086" s="44" t="s">
        <v>2368</v>
      </c>
      <c r="C1086" s="25" t="s">
        <v>2370</v>
      </c>
      <c r="D1086" s="45" t="s">
        <v>3295</v>
      </c>
      <c r="E1086" s="38" t="s">
        <v>3317</v>
      </c>
      <c r="F1086" s="52" t="s">
        <v>4183</v>
      </c>
    </row>
    <row r="1087" spans="1:6">
      <c r="A1087" s="24" t="s">
        <v>2367</v>
      </c>
      <c r="B1087" s="44" t="s">
        <v>2368</v>
      </c>
      <c r="C1087" s="25" t="s">
        <v>2370</v>
      </c>
      <c r="D1087" s="45" t="s">
        <v>3296</v>
      </c>
      <c r="E1087" s="38" t="s">
        <v>3318</v>
      </c>
      <c r="F1087" s="52" t="s">
        <v>4184</v>
      </c>
    </row>
    <row r="1088" spans="1:6">
      <c r="A1088" s="24" t="s">
        <v>2367</v>
      </c>
      <c r="B1088" s="44" t="s">
        <v>2368</v>
      </c>
      <c r="C1088" s="25" t="s">
        <v>2370</v>
      </c>
      <c r="D1088" s="45" t="s">
        <v>3753</v>
      </c>
      <c r="E1088" s="38" t="s">
        <v>3811</v>
      </c>
      <c r="F1088" s="52" t="s">
        <v>4185</v>
      </c>
    </row>
    <row r="1089" spans="1:6">
      <c r="A1089" s="24" t="s">
        <v>2367</v>
      </c>
      <c r="B1089" s="44" t="s">
        <v>2368</v>
      </c>
      <c r="C1089" s="25" t="s">
        <v>2370</v>
      </c>
      <c r="D1089" s="45" t="s">
        <v>3754</v>
      </c>
      <c r="E1089" s="38" t="s">
        <v>3812</v>
      </c>
      <c r="F1089" s="52" t="s">
        <v>4186</v>
      </c>
    </row>
    <row r="1090" spans="1:6">
      <c r="A1090" s="24" t="s">
        <v>2367</v>
      </c>
      <c r="B1090" s="44" t="s">
        <v>2368</v>
      </c>
      <c r="C1090" s="25" t="s">
        <v>2370</v>
      </c>
      <c r="D1090" s="45" t="s">
        <v>4902</v>
      </c>
      <c r="E1090" s="38" t="s">
        <v>4903</v>
      </c>
      <c r="F1090" s="52" t="s">
        <v>6109</v>
      </c>
    </row>
    <row r="1091" spans="1:6">
      <c r="A1091" s="24" t="s">
        <v>2367</v>
      </c>
      <c r="B1091" s="44" t="s">
        <v>2368</v>
      </c>
      <c r="C1091" s="25" t="s">
        <v>2370</v>
      </c>
      <c r="D1091" s="45" t="s">
        <v>4904</v>
      </c>
      <c r="E1091" s="38" t="s">
        <v>4905</v>
      </c>
      <c r="F1091" s="52" t="s">
        <v>6110</v>
      </c>
    </row>
    <row r="1092" spans="1:6">
      <c r="A1092" s="24" t="s">
        <v>2367</v>
      </c>
      <c r="B1092" s="44" t="s">
        <v>2368</v>
      </c>
      <c r="C1092" s="25" t="s">
        <v>2370</v>
      </c>
      <c r="D1092" s="45" t="s">
        <v>4906</v>
      </c>
      <c r="E1092" s="38" t="s">
        <v>4907</v>
      </c>
      <c r="F1092" s="52" t="s">
        <v>6111</v>
      </c>
    </row>
    <row r="1093" spans="1:6">
      <c r="A1093" s="24" t="s">
        <v>2367</v>
      </c>
      <c r="B1093" s="44" t="s">
        <v>2368</v>
      </c>
      <c r="C1093" s="25" t="s">
        <v>2370</v>
      </c>
      <c r="D1093" s="45" t="s">
        <v>5000</v>
      </c>
      <c r="E1093" s="38" t="s">
        <v>5001</v>
      </c>
      <c r="F1093" s="52" t="s">
        <v>6112</v>
      </c>
    </row>
    <row r="1094" spans="1:6">
      <c r="A1094" s="24" t="s">
        <v>2367</v>
      </c>
      <c r="B1094" s="44" t="s">
        <v>2368</v>
      </c>
      <c r="C1094" s="25" t="s">
        <v>2370</v>
      </c>
      <c r="D1094" s="45" t="s">
        <v>4910</v>
      </c>
      <c r="E1094" s="38" t="s">
        <v>4924</v>
      </c>
      <c r="F1094" s="52" t="s">
        <v>6113</v>
      </c>
    </row>
    <row r="1095" spans="1:6">
      <c r="A1095" s="24" t="s">
        <v>2367</v>
      </c>
      <c r="B1095" s="44" t="s">
        <v>2368</v>
      </c>
      <c r="C1095" s="25" t="s">
        <v>2370</v>
      </c>
      <c r="D1095" s="45" t="s">
        <v>4911</v>
      </c>
      <c r="E1095" s="38" t="s">
        <v>4925</v>
      </c>
      <c r="F1095" s="52" t="s">
        <v>5217</v>
      </c>
    </row>
    <row r="1096" spans="1:6">
      <c r="A1096" s="24" t="s">
        <v>2367</v>
      </c>
      <c r="B1096" s="44" t="s">
        <v>2368</v>
      </c>
      <c r="C1096" s="25" t="s">
        <v>2370</v>
      </c>
      <c r="D1096" s="45" t="s">
        <v>4945</v>
      </c>
      <c r="E1096" s="38" t="s">
        <v>4946</v>
      </c>
      <c r="F1096" s="52" t="s">
        <v>5218</v>
      </c>
    </row>
    <row r="1097" spans="1:6">
      <c r="A1097" s="24" t="s">
        <v>2367</v>
      </c>
      <c r="B1097" s="44" t="s">
        <v>2368</v>
      </c>
      <c r="C1097" s="25" t="s">
        <v>2370</v>
      </c>
      <c r="D1097" s="45" t="s">
        <v>4947</v>
      </c>
      <c r="E1097" s="38" t="s">
        <v>4948</v>
      </c>
      <c r="F1097" s="52" t="s">
        <v>5219</v>
      </c>
    </row>
    <row r="1098" spans="1:6">
      <c r="A1098" s="24" t="s">
        <v>2367</v>
      </c>
      <c r="B1098" s="44" t="s">
        <v>2368</v>
      </c>
      <c r="C1098" s="25" t="s">
        <v>2370</v>
      </c>
      <c r="D1098" s="45" t="s">
        <v>4949</v>
      </c>
      <c r="E1098" s="38" t="s">
        <v>4950</v>
      </c>
      <c r="F1098" s="52" t="s">
        <v>5220</v>
      </c>
    </row>
    <row r="1099" spans="1:6">
      <c r="A1099" s="24" t="s">
        <v>2367</v>
      </c>
      <c r="B1099" s="44" t="s">
        <v>2368</v>
      </c>
      <c r="C1099" s="25" t="s">
        <v>2370</v>
      </c>
      <c r="D1099" s="45" t="s">
        <v>4951</v>
      </c>
      <c r="E1099" s="38" t="s">
        <v>4952</v>
      </c>
      <c r="F1099" s="52" t="s">
        <v>5221</v>
      </c>
    </row>
    <row r="1100" spans="1:6">
      <c r="A1100" s="24" t="s">
        <v>2367</v>
      </c>
      <c r="B1100" s="44" t="s">
        <v>2368</v>
      </c>
      <c r="C1100" s="25" t="s">
        <v>2370</v>
      </c>
      <c r="D1100" s="45" t="s">
        <v>4953</v>
      </c>
      <c r="E1100" s="38" t="s">
        <v>4954</v>
      </c>
      <c r="F1100" s="52" t="s">
        <v>5222</v>
      </c>
    </row>
    <row r="1101" spans="1:6">
      <c r="A1101" s="24" t="s">
        <v>2367</v>
      </c>
      <c r="B1101" s="25" t="s">
        <v>2368</v>
      </c>
      <c r="C1101" s="25" t="s">
        <v>2370</v>
      </c>
      <c r="D1101" s="45" t="s">
        <v>5840</v>
      </c>
      <c r="E1101" s="38" t="s">
        <v>5868</v>
      </c>
      <c r="F1101" s="52" t="s">
        <v>6114</v>
      </c>
    </row>
    <row r="1102" spans="1:6">
      <c r="A1102" s="24" t="s">
        <v>2367</v>
      </c>
      <c r="B1102" s="25" t="s">
        <v>2368</v>
      </c>
      <c r="C1102" s="25" t="s">
        <v>2370</v>
      </c>
      <c r="D1102" s="45" t="s">
        <v>5850</v>
      </c>
      <c r="E1102" s="38" t="s">
        <v>5878</v>
      </c>
      <c r="F1102" s="52" t="s">
        <v>6115</v>
      </c>
    </row>
    <row r="1103" spans="1:6">
      <c r="A1103" s="24" t="s">
        <v>2367</v>
      </c>
      <c r="B1103" s="25" t="s">
        <v>2368</v>
      </c>
      <c r="C1103" s="25" t="s">
        <v>2370</v>
      </c>
      <c r="D1103" s="45" t="s">
        <v>5851</v>
      </c>
      <c r="E1103" s="38" t="s">
        <v>5879</v>
      </c>
      <c r="F1103" s="52" t="s">
        <v>6116</v>
      </c>
    </row>
    <row r="1104" spans="1:6">
      <c r="A1104" s="24" t="s">
        <v>2367</v>
      </c>
      <c r="B1104" s="25" t="s">
        <v>2368</v>
      </c>
      <c r="C1104" s="25" t="s">
        <v>2369</v>
      </c>
      <c r="D1104" s="45" t="s">
        <v>5848</v>
      </c>
      <c r="E1104" s="38" t="s">
        <v>5876</v>
      </c>
      <c r="F1104" s="52" t="s">
        <v>6117</v>
      </c>
    </row>
    <row r="1105" spans="1:6">
      <c r="A1105" s="24" t="s">
        <v>2367</v>
      </c>
      <c r="B1105" s="25" t="s">
        <v>2368</v>
      </c>
      <c r="C1105" s="25" t="s">
        <v>2369</v>
      </c>
      <c r="D1105" s="45" t="s">
        <v>5849</v>
      </c>
      <c r="E1105" s="38" t="s">
        <v>5877</v>
      </c>
      <c r="F1105" s="52" t="s">
        <v>6118</v>
      </c>
    </row>
    <row r="1106" spans="1:6">
      <c r="A1106" s="24" t="s">
        <v>2367</v>
      </c>
      <c r="B1106" s="25" t="s">
        <v>2368</v>
      </c>
      <c r="C1106" s="25" t="s">
        <v>2370</v>
      </c>
      <c r="D1106" s="45" t="s">
        <v>7731</v>
      </c>
      <c r="E1106" s="38" t="s">
        <v>7756</v>
      </c>
      <c r="F1106" s="80" t="s">
        <v>11106</v>
      </c>
    </row>
    <row r="1107" spans="1:6">
      <c r="A1107" s="24" t="s">
        <v>2367</v>
      </c>
      <c r="B1107" s="25" t="s">
        <v>2368</v>
      </c>
      <c r="C1107" s="25" t="s">
        <v>2370</v>
      </c>
      <c r="D1107" s="45" t="s">
        <v>7732</v>
      </c>
      <c r="E1107" s="38" t="s">
        <v>7757</v>
      </c>
      <c r="F1107" s="80" t="s">
        <v>11107</v>
      </c>
    </row>
    <row r="1108" spans="1:6">
      <c r="A1108" s="24" t="s">
        <v>2367</v>
      </c>
      <c r="B1108" s="25" t="s">
        <v>2368</v>
      </c>
      <c r="C1108" s="25" t="s">
        <v>2370</v>
      </c>
      <c r="D1108" s="45" t="s">
        <v>7733</v>
      </c>
      <c r="E1108" s="38" t="s">
        <v>7758</v>
      </c>
      <c r="F1108" s="80" t="s">
        <v>11108</v>
      </c>
    </row>
    <row r="1109" spans="1:6">
      <c r="A1109" s="24" t="s">
        <v>2367</v>
      </c>
      <c r="B1109" s="25" t="s">
        <v>2368</v>
      </c>
      <c r="C1109" s="25" t="s">
        <v>2370</v>
      </c>
      <c r="D1109" s="45" t="s">
        <v>7734</v>
      </c>
      <c r="E1109" s="38" t="s">
        <v>7759</v>
      </c>
      <c r="F1109" s="80" t="s">
        <v>11109</v>
      </c>
    </row>
    <row r="1110" spans="1:6">
      <c r="A1110" s="24" t="s">
        <v>2367</v>
      </c>
      <c r="B1110" s="25" t="s">
        <v>2368</v>
      </c>
      <c r="C1110" s="25" t="s">
        <v>2370</v>
      </c>
      <c r="D1110" s="45" t="s">
        <v>7735</v>
      </c>
      <c r="E1110" s="38" t="s">
        <v>7760</v>
      </c>
      <c r="F1110" s="80" t="s">
        <v>11110</v>
      </c>
    </row>
    <row r="1111" spans="1:6">
      <c r="A1111" s="24" t="s">
        <v>2367</v>
      </c>
      <c r="B1111" s="25" t="s">
        <v>2368</v>
      </c>
      <c r="C1111" s="25" t="s">
        <v>2370</v>
      </c>
      <c r="D1111" s="45" t="s">
        <v>7736</v>
      </c>
      <c r="E1111" s="38" t="s">
        <v>7761</v>
      </c>
      <c r="F1111" s="80" t="s">
        <v>11111</v>
      </c>
    </row>
    <row r="1112" spans="1:6">
      <c r="A1112" s="24" t="s">
        <v>2367</v>
      </c>
      <c r="B1112" s="25" t="s">
        <v>2368</v>
      </c>
      <c r="C1112" s="25" t="s">
        <v>2370</v>
      </c>
      <c r="D1112" s="45" t="s">
        <v>7737</v>
      </c>
      <c r="E1112" s="38" t="s">
        <v>7762</v>
      </c>
      <c r="F1112" s="80" t="s">
        <v>11112</v>
      </c>
    </row>
    <row r="1113" spans="1:6">
      <c r="A1113" s="24" t="s">
        <v>2367</v>
      </c>
      <c r="B1113" s="25" t="s">
        <v>2368</v>
      </c>
      <c r="C1113" s="25" t="s">
        <v>2370</v>
      </c>
      <c r="D1113" s="45" t="s">
        <v>7738</v>
      </c>
      <c r="E1113" s="38" t="s">
        <v>7763</v>
      </c>
      <c r="F1113" s="80" t="s">
        <v>11113</v>
      </c>
    </row>
    <row r="1114" spans="1:6">
      <c r="A1114" s="24" t="s">
        <v>2367</v>
      </c>
      <c r="B1114" s="25" t="s">
        <v>2368</v>
      </c>
      <c r="C1114" s="25" t="s">
        <v>2370</v>
      </c>
      <c r="D1114" s="45" t="s">
        <v>7739</v>
      </c>
      <c r="E1114" s="38" t="s">
        <v>7764</v>
      </c>
      <c r="F1114" s="80" t="s">
        <v>11114</v>
      </c>
    </row>
    <row r="1115" spans="1:6">
      <c r="A1115" s="24" t="s">
        <v>2367</v>
      </c>
      <c r="B1115" s="25" t="s">
        <v>2368</v>
      </c>
      <c r="C1115" s="25" t="s">
        <v>2370</v>
      </c>
      <c r="D1115" s="45" t="s">
        <v>7740</v>
      </c>
      <c r="E1115" s="38" t="s">
        <v>7765</v>
      </c>
      <c r="F1115" s="80" t="s">
        <v>11115</v>
      </c>
    </row>
    <row r="1116" spans="1:6">
      <c r="A1116" s="24" t="s">
        <v>2367</v>
      </c>
      <c r="B1116" s="25" t="s">
        <v>2368</v>
      </c>
      <c r="C1116" s="25" t="s">
        <v>2369</v>
      </c>
      <c r="D1116" s="45" t="s">
        <v>8428</v>
      </c>
      <c r="E1116" s="38" t="s">
        <v>8459</v>
      </c>
      <c r="F1116" s="80" t="s">
        <v>10468</v>
      </c>
    </row>
    <row r="1117" spans="1:6">
      <c r="A1117" s="24" t="s">
        <v>2367</v>
      </c>
      <c r="B1117" s="25" t="s">
        <v>2988</v>
      </c>
      <c r="C1117" s="25" t="s">
        <v>2408</v>
      </c>
      <c r="D1117" s="42" t="s">
        <v>1060</v>
      </c>
      <c r="E1117" s="38" t="s">
        <v>2979</v>
      </c>
      <c r="F1117" s="80" t="s">
        <v>11116</v>
      </c>
    </row>
    <row r="1118" spans="1:6">
      <c r="A1118" s="24" t="s">
        <v>2367</v>
      </c>
      <c r="B1118" s="25" t="s">
        <v>2988</v>
      </c>
      <c r="C1118" s="25" t="s">
        <v>2408</v>
      </c>
      <c r="D1118" s="42" t="s">
        <v>2980</v>
      </c>
      <c r="E1118" s="38" t="s">
        <v>2981</v>
      </c>
      <c r="F1118" s="80" t="s">
        <v>11117</v>
      </c>
    </row>
    <row r="1119" spans="1:6">
      <c r="A1119" s="24" t="s">
        <v>2367</v>
      </c>
      <c r="B1119" s="25" t="s">
        <v>2988</v>
      </c>
      <c r="C1119" s="25" t="s">
        <v>2408</v>
      </c>
      <c r="D1119" s="42" t="s">
        <v>2982</v>
      </c>
      <c r="E1119" s="38" t="s">
        <v>2983</v>
      </c>
      <c r="F1119" s="80" t="s">
        <v>11118</v>
      </c>
    </row>
    <row r="1120" spans="1:6">
      <c r="A1120" s="24" t="s">
        <v>2367</v>
      </c>
      <c r="B1120" s="25" t="s">
        <v>2988</v>
      </c>
      <c r="C1120" s="25" t="s">
        <v>2408</v>
      </c>
      <c r="D1120" s="42" t="s">
        <v>2984</v>
      </c>
      <c r="E1120" s="38" t="s">
        <v>2985</v>
      </c>
      <c r="F1120" s="80" t="s">
        <v>11119</v>
      </c>
    </row>
    <row r="1121" spans="1:6">
      <c r="A1121" s="24" t="s">
        <v>2367</v>
      </c>
      <c r="B1121" s="25" t="s">
        <v>2988</v>
      </c>
      <c r="C1121" s="25" t="s">
        <v>2408</v>
      </c>
      <c r="D1121" s="42" t="s">
        <v>2986</v>
      </c>
      <c r="E1121" s="38" t="s">
        <v>2987</v>
      </c>
      <c r="F1121" s="80" t="s">
        <v>11120</v>
      </c>
    </row>
    <row r="1122" spans="1:6">
      <c r="A1122" s="24" t="s">
        <v>2367</v>
      </c>
      <c r="B1122" s="25" t="s">
        <v>1001</v>
      </c>
      <c r="C1122" s="25" t="s">
        <v>1863</v>
      </c>
      <c r="D1122" s="42" t="s">
        <v>2973</v>
      </c>
      <c r="E1122" s="38" t="s">
        <v>2974</v>
      </c>
      <c r="F1122" s="52" t="s">
        <v>4187</v>
      </c>
    </row>
    <row r="1123" spans="1:6">
      <c r="A1123" s="24" t="s">
        <v>2367</v>
      </c>
      <c r="B1123" s="25" t="s">
        <v>1001</v>
      </c>
      <c r="C1123" s="25" t="s">
        <v>2450</v>
      </c>
      <c r="D1123" s="42" t="s">
        <v>2976</v>
      </c>
      <c r="E1123" s="38" t="s">
        <v>2977</v>
      </c>
      <c r="F1123" s="52" t="s">
        <v>4188</v>
      </c>
    </row>
    <row r="1124" spans="1:6">
      <c r="A1124" s="24" t="s">
        <v>2367</v>
      </c>
      <c r="B1124" s="25" t="s">
        <v>1001</v>
      </c>
      <c r="C1124" s="25" t="s">
        <v>1864</v>
      </c>
      <c r="D1124" s="42" t="s">
        <v>4300</v>
      </c>
      <c r="E1124" s="38" t="s">
        <v>4298</v>
      </c>
      <c r="F1124" s="52" t="s">
        <v>1119</v>
      </c>
    </row>
    <row r="1125" spans="1:6">
      <c r="A1125" s="24" t="s">
        <v>2367</v>
      </c>
      <c r="B1125" s="25" t="s">
        <v>1001</v>
      </c>
      <c r="C1125" s="25" t="s">
        <v>2450</v>
      </c>
      <c r="D1125" s="42" t="s">
        <v>4301</v>
      </c>
      <c r="E1125" s="38" t="s">
        <v>4299</v>
      </c>
      <c r="F1125" s="52" t="s">
        <v>1120</v>
      </c>
    </row>
    <row r="1126" spans="1:6">
      <c r="A1126" s="24" t="s">
        <v>2367</v>
      </c>
      <c r="B1126" s="25" t="s">
        <v>1001</v>
      </c>
      <c r="C1126" s="25" t="s">
        <v>1863</v>
      </c>
      <c r="D1126" s="42" t="s">
        <v>3287</v>
      </c>
      <c r="E1126" s="38" t="s">
        <v>3322</v>
      </c>
      <c r="F1126" s="52" t="s">
        <v>4189</v>
      </c>
    </row>
    <row r="1127" spans="1:6">
      <c r="A1127" s="24" t="s">
        <v>2367</v>
      </c>
      <c r="B1127" s="25" t="s">
        <v>1001</v>
      </c>
      <c r="C1127" s="25" t="s">
        <v>1864</v>
      </c>
      <c r="D1127" s="42" t="s">
        <v>3288</v>
      </c>
      <c r="E1127" s="38" t="s">
        <v>3323</v>
      </c>
      <c r="F1127" s="52" t="s">
        <v>4190</v>
      </c>
    </row>
    <row r="1128" spans="1:6">
      <c r="A1128" s="24" t="s">
        <v>2367</v>
      </c>
      <c r="B1128" s="25" t="s">
        <v>1001</v>
      </c>
      <c r="C1128" s="25" t="s">
        <v>2450</v>
      </c>
      <c r="D1128" s="42" t="s">
        <v>3289</v>
      </c>
      <c r="E1128" s="38" t="s">
        <v>3324</v>
      </c>
      <c r="F1128" s="52" t="s">
        <v>4191</v>
      </c>
    </row>
    <row r="1129" spans="1:6">
      <c r="A1129" s="24" t="s">
        <v>2367</v>
      </c>
      <c r="B1129" s="25" t="s">
        <v>1001</v>
      </c>
      <c r="C1129" s="25" t="s">
        <v>1001</v>
      </c>
      <c r="D1129" s="42" t="s">
        <v>5304</v>
      </c>
      <c r="E1129" s="38" t="s">
        <v>5235</v>
      </c>
      <c r="F1129" s="52" t="s">
        <v>6119</v>
      </c>
    </row>
    <row r="1130" spans="1:6">
      <c r="A1130" s="24" t="s">
        <v>2367</v>
      </c>
      <c r="B1130" s="25" t="s">
        <v>1001</v>
      </c>
      <c r="C1130" s="25" t="s">
        <v>1001</v>
      </c>
      <c r="D1130" s="42" t="s">
        <v>5305</v>
      </c>
      <c r="E1130" s="38" t="s">
        <v>5236</v>
      </c>
      <c r="F1130" s="52" t="s">
        <v>6120</v>
      </c>
    </row>
    <row r="1131" spans="1:6">
      <c r="A1131" s="24" t="s">
        <v>2367</v>
      </c>
      <c r="B1131" s="25" t="s">
        <v>1001</v>
      </c>
      <c r="C1131" s="25" t="s">
        <v>1001</v>
      </c>
      <c r="D1131" s="42" t="s">
        <v>5306</v>
      </c>
      <c r="E1131" s="38" t="s">
        <v>5237</v>
      </c>
      <c r="F1131" s="52" t="s">
        <v>6121</v>
      </c>
    </row>
    <row r="1132" spans="1:6">
      <c r="A1132" s="24" t="s">
        <v>2367</v>
      </c>
      <c r="B1132" s="25" t="s">
        <v>1001</v>
      </c>
      <c r="C1132" s="25" t="s">
        <v>1001</v>
      </c>
      <c r="D1132" s="42" t="s">
        <v>7743</v>
      </c>
      <c r="E1132" s="38" t="s">
        <v>7768</v>
      </c>
      <c r="F1132" s="80" t="s">
        <v>11121</v>
      </c>
    </row>
    <row r="1133" spans="1:6">
      <c r="A1133" s="24" t="s">
        <v>2367</v>
      </c>
      <c r="B1133" s="25" t="s">
        <v>1001</v>
      </c>
      <c r="C1133" s="25" t="s">
        <v>1001</v>
      </c>
      <c r="D1133" s="42" t="s">
        <v>7744</v>
      </c>
      <c r="E1133" s="38" t="s">
        <v>7769</v>
      </c>
      <c r="F1133" s="80" t="s">
        <v>11122</v>
      </c>
    </row>
    <row r="1134" spans="1:6">
      <c r="A1134" s="24" t="s">
        <v>2367</v>
      </c>
      <c r="B1134" s="25" t="s">
        <v>1001</v>
      </c>
      <c r="C1134" s="25" t="s">
        <v>1001</v>
      </c>
      <c r="D1134" s="42" t="s">
        <v>7745</v>
      </c>
      <c r="E1134" s="38" t="s">
        <v>7770</v>
      </c>
      <c r="F1134" s="80" t="s">
        <v>11123</v>
      </c>
    </row>
    <row r="1135" spans="1:6">
      <c r="A1135" s="24" t="s">
        <v>2367</v>
      </c>
      <c r="B1135" s="25" t="s">
        <v>1001</v>
      </c>
      <c r="C1135" s="25" t="s">
        <v>1001</v>
      </c>
      <c r="D1135" s="42" t="s">
        <v>8053</v>
      </c>
      <c r="E1135" s="38" t="s">
        <v>8054</v>
      </c>
      <c r="F1135" s="80" t="s">
        <v>11124</v>
      </c>
    </row>
    <row r="1136" spans="1:6">
      <c r="A1136" s="24" t="s">
        <v>2367</v>
      </c>
      <c r="B1136" s="25" t="s">
        <v>1001</v>
      </c>
      <c r="C1136" s="25" t="s">
        <v>1001</v>
      </c>
      <c r="D1136" s="42" t="s">
        <v>8055</v>
      </c>
      <c r="E1136" s="38" t="s">
        <v>8056</v>
      </c>
      <c r="F1136" s="80" t="s">
        <v>11125</v>
      </c>
    </row>
    <row r="1137" spans="1:6">
      <c r="A1137" s="24" t="s">
        <v>2367</v>
      </c>
      <c r="B1137" s="25" t="s">
        <v>1001</v>
      </c>
      <c r="C1137" s="25" t="s">
        <v>1001</v>
      </c>
      <c r="D1137" s="42" t="s">
        <v>8057</v>
      </c>
      <c r="E1137" s="38" t="s">
        <v>8058</v>
      </c>
      <c r="F1137" s="80" t="s">
        <v>11126</v>
      </c>
    </row>
    <row r="1138" spans="1:6">
      <c r="A1138" s="24" t="s">
        <v>2367</v>
      </c>
      <c r="B1138" s="25" t="s">
        <v>2451</v>
      </c>
      <c r="C1138" s="25" t="s">
        <v>550</v>
      </c>
      <c r="D1138" s="42" t="s">
        <v>4806</v>
      </c>
      <c r="E1138" s="38" t="s">
        <v>4807</v>
      </c>
      <c r="F1138" s="52" t="s">
        <v>6122</v>
      </c>
    </row>
    <row r="1139" spans="1:6">
      <c r="A1139" s="24" t="s">
        <v>2367</v>
      </c>
      <c r="B1139" s="25" t="s">
        <v>2451</v>
      </c>
      <c r="C1139" s="25" t="s">
        <v>550</v>
      </c>
      <c r="D1139" s="42" t="s">
        <v>4808</v>
      </c>
      <c r="E1139" s="38" t="s">
        <v>4874</v>
      </c>
      <c r="F1139" s="52" t="s">
        <v>6123</v>
      </c>
    </row>
    <row r="1140" spans="1:6">
      <c r="A1140" s="24" t="s">
        <v>2367</v>
      </c>
      <c r="B1140" s="25" t="s">
        <v>2451</v>
      </c>
      <c r="C1140" s="25" t="s">
        <v>550</v>
      </c>
      <c r="D1140" s="42" t="s">
        <v>4810</v>
      </c>
      <c r="E1140" s="38" t="s">
        <v>4875</v>
      </c>
      <c r="F1140" s="52" t="s">
        <v>6124</v>
      </c>
    </row>
    <row r="1141" spans="1:6">
      <c r="A1141" s="24" t="s">
        <v>2367</v>
      </c>
      <c r="B1141" s="25" t="s">
        <v>2451</v>
      </c>
      <c r="C1141" s="25" t="s">
        <v>550</v>
      </c>
      <c r="D1141" s="42" t="s">
        <v>4812</v>
      </c>
      <c r="E1141" s="38" t="s">
        <v>4876</v>
      </c>
      <c r="F1141" s="52" t="s">
        <v>6125</v>
      </c>
    </row>
    <row r="1142" spans="1:6">
      <c r="A1142" s="24" t="s">
        <v>2367</v>
      </c>
      <c r="B1142" s="25" t="s">
        <v>2451</v>
      </c>
      <c r="C1142" s="25" t="s">
        <v>550</v>
      </c>
      <c r="D1142" s="42" t="s">
        <v>4814</v>
      </c>
      <c r="E1142" s="38" t="s">
        <v>4877</v>
      </c>
      <c r="F1142" s="52" t="s">
        <v>6126</v>
      </c>
    </row>
    <row r="1143" spans="1:6">
      <c r="A1143" s="24" t="s">
        <v>2367</v>
      </c>
      <c r="B1143" s="25" t="s">
        <v>2451</v>
      </c>
      <c r="C1143" s="25" t="s">
        <v>550</v>
      </c>
      <c r="D1143" s="42" t="s">
        <v>4816</v>
      </c>
      <c r="E1143" s="38" t="s">
        <v>4878</v>
      </c>
      <c r="F1143" s="52" t="s">
        <v>6127</v>
      </c>
    </row>
    <row r="1144" spans="1:6">
      <c r="A1144" s="24" t="s">
        <v>2367</v>
      </c>
      <c r="B1144" s="25" t="s">
        <v>2451</v>
      </c>
      <c r="C1144" s="25" t="s">
        <v>550</v>
      </c>
      <c r="D1144" s="42" t="s">
        <v>4818</v>
      </c>
      <c r="E1144" s="38" t="s">
        <v>4819</v>
      </c>
      <c r="F1144" s="52" t="s">
        <v>5223</v>
      </c>
    </row>
    <row r="1145" spans="1:6">
      <c r="A1145" s="24" t="s">
        <v>2367</v>
      </c>
      <c r="B1145" s="25" t="s">
        <v>2451</v>
      </c>
      <c r="C1145" s="25" t="s">
        <v>550</v>
      </c>
      <c r="D1145" s="42" t="s">
        <v>4820</v>
      </c>
      <c r="E1145" s="38" t="s">
        <v>4879</v>
      </c>
      <c r="F1145" s="52" t="s">
        <v>6128</v>
      </c>
    </row>
    <row r="1146" spans="1:6">
      <c r="A1146" s="24" t="s">
        <v>2367</v>
      </c>
      <c r="B1146" s="25" t="s">
        <v>2451</v>
      </c>
      <c r="C1146" s="25" t="s">
        <v>550</v>
      </c>
      <c r="D1146" s="42" t="s">
        <v>4822</v>
      </c>
      <c r="E1146" s="38" t="s">
        <v>4880</v>
      </c>
      <c r="F1146" s="52" t="s">
        <v>6129</v>
      </c>
    </row>
    <row r="1147" spans="1:6">
      <c r="A1147" s="24" t="s">
        <v>2367</v>
      </c>
      <c r="B1147" s="25" t="s">
        <v>2451</v>
      </c>
      <c r="C1147" s="25" t="s">
        <v>550</v>
      </c>
      <c r="D1147" s="42" t="s">
        <v>4824</v>
      </c>
      <c r="E1147" s="38" t="s">
        <v>4881</v>
      </c>
      <c r="F1147" s="52" t="s">
        <v>6130</v>
      </c>
    </row>
    <row r="1148" spans="1:6">
      <c r="A1148" s="24" t="s">
        <v>2367</v>
      </c>
      <c r="B1148" s="25" t="s">
        <v>2451</v>
      </c>
      <c r="C1148" s="25" t="s">
        <v>550</v>
      </c>
      <c r="D1148" s="42" t="s">
        <v>4826</v>
      </c>
      <c r="E1148" s="38" t="s">
        <v>4882</v>
      </c>
      <c r="F1148" s="52" t="s">
        <v>6131</v>
      </c>
    </row>
    <row r="1149" spans="1:6">
      <c r="A1149" s="24" t="s">
        <v>2367</v>
      </c>
      <c r="B1149" s="25" t="s">
        <v>2451</v>
      </c>
      <c r="C1149" s="25" t="s">
        <v>550</v>
      </c>
      <c r="D1149" s="42" t="s">
        <v>4828</v>
      </c>
      <c r="E1149" s="38" t="s">
        <v>4829</v>
      </c>
      <c r="F1149" s="52" t="s">
        <v>6132</v>
      </c>
    </row>
    <row r="1150" spans="1:6">
      <c r="A1150" s="24" t="s">
        <v>2367</v>
      </c>
      <c r="B1150" s="25" t="s">
        <v>2451</v>
      </c>
      <c r="C1150" s="25" t="s">
        <v>550</v>
      </c>
      <c r="D1150" s="42" t="s">
        <v>4830</v>
      </c>
      <c r="E1150" s="38" t="s">
        <v>4883</v>
      </c>
      <c r="F1150" s="52" t="s">
        <v>6133</v>
      </c>
    </row>
    <row r="1151" spans="1:6">
      <c r="A1151" s="24" t="s">
        <v>2367</v>
      </c>
      <c r="B1151" s="25" t="s">
        <v>2451</v>
      </c>
      <c r="C1151" s="25" t="s">
        <v>550</v>
      </c>
      <c r="D1151" s="42" t="s">
        <v>4832</v>
      </c>
      <c r="E1151" s="38" t="s">
        <v>4884</v>
      </c>
      <c r="F1151" s="52" t="s">
        <v>6134</v>
      </c>
    </row>
    <row r="1152" spans="1:6">
      <c r="A1152" s="24" t="s">
        <v>2367</v>
      </c>
      <c r="B1152" s="25" t="s">
        <v>2451</v>
      </c>
      <c r="C1152" s="25" t="s">
        <v>550</v>
      </c>
      <c r="D1152" s="42" t="s">
        <v>4834</v>
      </c>
      <c r="E1152" s="38" t="s">
        <v>4885</v>
      </c>
      <c r="F1152" s="52" t="s">
        <v>6135</v>
      </c>
    </row>
    <row r="1153" spans="1:6">
      <c r="A1153" s="24" t="s">
        <v>2367</v>
      </c>
      <c r="B1153" s="25" t="s">
        <v>2451</v>
      </c>
      <c r="C1153" s="25" t="s">
        <v>5949</v>
      </c>
      <c r="D1153" s="42" t="s">
        <v>5831</v>
      </c>
      <c r="E1153" s="38" t="s">
        <v>5859</v>
      </c>
      <c r="F1153" s="52" t="s">
        <v>6136</v>
      </c>
    </row>
    <row r="1154" spans="1:6">
      <c r="A1154" s="24" t="s">
        <v>2367</v>
      </c>
      <c r="B1154" s="25" t="s">
        <v>2451</v>
      </c>
      <c r="C1154" s="25" t="s">
        <v>5949</v>
      </c>
      <c r="D1154" s="42" t="s">
        <v>5832</v>
      </c>
      <c r="E1154" s="38" t="s">
        <v>5860</v>
      </c>
      <c r="F1154" s="52" t="s">
        <v>6137</v>
      </c>
    </row>
    <row r="1155" spans="1:6">
      <c r="A1155" s="24" t="s">
        <v>2367</v>
      </c>
      <c r="B1155" s="25" t="s">
        <v>2451</v>
      </c>
      <c r="C1155" s="25" t="s">
        <v>5949</v>
      </c>
      <c r="D1155" s="42" t="s">
        <v>5833</v>
      </c>
      <c r="E1155" s="38" t="s">
        <v>5861</v>
      </c>
      <c r="F1155" s="52" t="s">
        <v>6138</v>
      </c>
    </row>
    <row r="1156" spans="1:6">
      <c r="A1156" s="24" t="s">
        <v>2367</v>
      </c>
      <c r="B1156" s="25" t="s">
        <v>2451</v>
      </c>
      <c r="C1156" s="25" t="s">
        <v>5949</v>
      </c>
      <c r="D1156" s="42" t="s">
        <v>5834</v>
      </c>
      <c r="E1156" s="38" t="s">
        <v>5862</v>
      </c>
      <c r="F1156" s="52" t="s">
        <v>6139</v>
      </c>
    </row>
    <row r="1157" spans="1:6">
      <c r="A1157" s="24" t="s">
        <v>2367</v>
      </c>
      <c r="B1157" s="25" t="s">
        <v>2451</v>
      </c>
      <c r="C1157" s="25" t="s">
        <v>5949</v>
      </c>
      <c r="D1157" s="42" t="s">
        <v>5835</v>
      </c>
      <c r="E1157" s="38" t="s">
        <v>5863</v>
      </c>
      <c r="F1157" s="52" t="s">
        <v>6140</v>
      </c>
    </row>
    <row r="1158" spans="1:6">
      <c r="A1158" s="24" t="s">
        <v>2367</v>
      </c>
      <c r="B1158" s="25" t="s">
        <v>2451</v>
      </c>
      <c r="C1158" s="25" t="s">
        <v>5949</v>
      </c>
      <c r="D1158" s="42" t="s">
        <v>5836</v>
      </c>
      <c r="E1158" s="38" t="s">
        <v>5864</v>
      </c>
      <c r="F1158" s="52" t="s">
        <v>6141</v>
      </c>
    </row>
    <row r="1159" spans="1:6">
      <c r="A1159" s="24" t="s">
        <v>2367</v>
      </c>
      <c r="B1159" s="25" t="s">
        <v>2451</v>
      </c>
      <c r="C1159" s="25" t="s">
        <v>5949</v>
      </c>
      <c r="D1159" s="42" t="s">
        <v>5837</v>
      </c>
      <c r="E1159" s="38" t="s">
        <v>5865</v>
      </c>
      <c r="F1159" s="52" t="s">
        <v>6142</v>
      </c>
    </row>
    <row r="1160" spans="1:6">
      <c r="A1160" s="24" t="s">
        <v>2367</v>
      </c>
      <c r="B1160" s="25" t="s">
        <v>2451</v>
      </c>
      <c r="C1160" s="25" t="s">
        <v>5949</v>
      </c>
      <c r="D1160" s="42" t="s">
        <v>5838</v>
      </c>
      <c r="E1160" s="38" t="s">
        <v>5866</v>
      </c>
      <c r="F1160" s="52" t="s">
        <v>6143</v>
      </c>
    </row>
    <row r="1161" spans="1:6">
      <c r="A1161" s="24" t="s">
        <v>2367</v>
      </c>
      <c r="B1161" s="25" t="s">
        <v>2451</v>
      </c>
      <c r="C1161" s="25" t="s">
        <v>5949</v>
      </c>
      <c r="D1161" s="42" t="s">
        <v>5839</v>
      </c>
      <c r="E1161" s="38" t="s">
        <v>5867</v>
      </c>
      <c r="F1161" s="52" t="s">
        <v>6144</v>
      </c>
    </row>
    <row r="1162" spans="1:6">
      <c r="A1162" s="24" t="s">
        <v>2367</v>
      </c>
      <c r="B1162" s="25" t="s">
        <v>2451</v>
      </c>
      <c r="C1162" s="25" t="s">
        <v>2452</v>
      </c>
      <c r="D1162" s="42" t="s">
        <v>8065</v>
      </c>
      <c r="E1162" s="38" t="s">
        <v>8066</v>
      </c>
      <c r="F1162" s="80" t="s">
        <v>10469</v>
      </c>
    </row>
    <row r="1163" spans="1:6">
      <c r="A1163" s="24" t="s">
        <v>2367</v>
      </c>
      <c r="B1163" s="25" t="s">
        <v>2451</v>
      </c>
      <c r="C1163" s="25" t="s">
        <v>2452</v>
      </c>
      <c r="D1163" s="42" t="s">
        <v>8067</v>
      </c>
      <c r="E1163" s="38" t="s">
        <v>8068</v>
      </c>
      <c r="F1163" s="80" t="s">
        <v>10470</v>
      </c>
    </row>
    <row r="1164" spans="1:6">
      <c r="A1164" s="24" t="s">
        <v>2367</v>
      </c>
      <c r="B1164" s="25" t="s">
        <v>2451</v>
      </c>
      <c r="C1164" s="25" t="s">
        <v>2452</v>
      </c>
      <c r="D1164" s="42" t="s">
        <v>8069</v>
      </c>
      <c r="E1164" s="38" t="s">
        <v>8070</v>
      </c>
      <c r="F1164" s="80" t="s">
        <v>10471</v>
      </c>
    </row>
    <row r="1165" spans="1:6">
      <c r="A1165" s="24" t="s">
        <v>2367</v>
      </c>
      <c r="B1165" s="25" t="s">
        <v>2451</v>
      </c>
      <c r="C1165" s="25" t="s">
        <v>2452</v>
      </c>
      <c r="D1165" s="42" t="s">
        <v>8071</v>
      </c>
      <c r="E1165" s="38" t="s">
        <v>8072</v>
      </c>
      <c r="F1165" s="80" t="s">
        <v>10472</v>
      </c>
    </row>
    <row r="1166" spans="1:6">
      <c r="A1166" s="24" t="s">
        <v>2367</v>
      </c>
      <c r="B1166" s="25" t="s">
        <v>2451</v>
      </c>
      <c r="C1166" s="25" t="s">
        <v>2452</v>
      </c>
      <c r="D1166" s="42" t="s">
        <v>8073</v>
      </c>
      <c r="E1166" s="38" t="s">
        <v>8074</v>
      </c>
      <c r="F1166" s="80" t="s">
        <v>10473</v>
      </c>
    </row>
    <row r="1167" spans="1:6">
      <c r="A1167" s="24" t="s">
        <v>2367</v>
      </c>
      <c r="B1167" s="25" t="s">
        <v>2451</v>
      </c>
      <c r="C1167" s="25" t="s">
        <v>2452</v>
      </c>
      <c r="D1167" s="42" t="s">
        <v>8075</v>
      </c>
      <c r="E1167" s="38" t="s">
        <v>8076</v>
      </c>
      <c r="F1167" s="80" t="s">
        <v>10474</v>
      </c>
    </row>
    <row r="1168" spans="1:6">
      <c r="A1168" s="24" t="s">
        <v>2367</v>
      </c>
      <c r="B1168" s="25" t="s">
        <v>2451</v>
      </c>
      <c r="C1168" s="25" t="s">
        <v>2452</v>
      </c>
      <c r="D1168" s="42" t="s">
        <v>8077</v>
      </c>
      <c r="E1168" s="38" t="s">
        <v>8078</v>
      </c>
      <c r="F1168" s="80" t="s">
        <v>10475</v>
      </c>
    </row>
    <row r="1169" spans="1:6">
      <c r="A1169" s="24" t="s">
        <v>2367</v>
      </c>
      <c r="B1169" s="25" t="s">
        <v>2451</v>
      </c>
      <c r="C1169" s="25" t="s">
        <v>2452</v>
      </c>
      <c r="D1169" s="42" t="s">
        <v>8079</v>
      </c>
      <c r="E1169" s="38" t="s">
        <v>8080</v>
      </c>
      <c r="F1169" s="80" t="s">
        <v>10476</v>
      </c>
    </row>
    <row r="1170" spans="1:6">
      <c r="A1170" s="24" t="s">
        <v>2367</v>
      </c>
      <c r="B1170" s="25" t="s">
        <v>2451</v>
      </c>
      <c r="C1170" s="25" t="s">
        <v>2452</v>
      </c>
      <c r="D1170" s="42" t="s">
        <v>8081</v>
      </c>
      <c r="E1170" s="38" t="s">
        <v>8082</v>
      </c>
      <c r="F1170" s="80" t="s">
        <v>10477</v>
      </c>
    </row>
    <row r="1171" spans="1:6">
      <c r="A1171" s="24" t="s">
        <v>2367</v>
      </c>
      <c r="B1171" s="25" t="s">
        <v>2451</v>
      </c>
      <c r="C1171" s="25" t="s">
        <v>2452</v>
      </c>
      <c r="D1171" s="42" t="s">
        <v>8083</v>
      </c>
      <c r="E1171" s="38" t="s">
        <v>8084</v>
      </c>
      <c r="F1171" s="80" t="s">
        <v>10478</v>
      </c>
    </row>
    <row r="1172" spans="1:6">
      <c r="A1172" s="24" t="s">
        <v>2367</v>
      </c>
      <c r="B1172" s="25" t="s">
        <v>2451</v>
      </c>
      <c r="C1172" s="25" t="s">
        <v>2452</v>
      </c>
      <c r="D1172" s="42" t="s">
        <v>8085</v>
      </c>
      <c r="E1172" s="38" t="s">
        <v>8086</v>
      </c>
      <c r="F1172" s="80" t="s">
        <v>10479</v>
      </c>
    </row>
    <row r="1173" spans="1:6">
      <c r="A1173" s="24" t="s">
        <v>2367</v>
      </c>
      <c r="B1173" s="25" t="s">
        <v>2451</v>
      </c>
      <c r="C1173" s="25" t="s">
        <v>2452</v>
      </c>
      <c r="D1173" s="42" t="s">
        <v>8087</v>
      </c>
      <c r="E1173" s="38" t="s">
        <v>8088</v>
      </c>
      <c r="F1173" s="80" t="s">
        <v>12463</v>
      </c>
    </row>
    <row r="1174" spans="1:6">
      <c r="A1174" s="24" t="s">
        <v>2367</v>
      </c>
      <c r="B1174" s="25" t="s">
        <v>2451</v>
      </c>
      <c r="C1174" s="25" t="s">
        <v>2452</v>
      </c>
      <c r="D1174" s="42" t="s">
        <v>8089</v>
      </c>
      <c r="E1174" s="38" t="s">
        <v>8090</v>
      </c>
      <c r="F1174" s="80" t="s">
        <v>10480</v>
      </c>
    </row>
    <row r="1175" spans="1:6">
      <c r="A1175" s="24" t="s">
        <v>2367</v>
      </c>
      <c r="B1175" s="25" t="s">
        <v>2451</v>
      </c>
      <c r="C1175" s="25" t="s">
        <v>2452</v>
      </c>
      <c r="D1175" s="42" t="s">
        <v>8091</v>
      </c>
      <c r="E1175" s="38" t="s">
        <v>8092</v>
      </c>
      <c r="F1175" s="80" t="s">
        <v>10481</v>
      </c>
    </row>
    <row r="1176" spans="1:6">
      <c r="A1176" s="24" t="s">
        <v>2367</v>
      </c>
      <c r="B1176" s="25" t="s">
        <v>2451</v>
      </c>
      <c r="C1176" s="25" t="s">
        <v>2452</v>
      </c>
      <c r="D1176" s="42" t="s">
        <v>8093</v>
      </c>
      <c r="E1176" s="38" t="s">
        <v>8094</v>
      </c>
      <c r="F1176" s="80" t="s">
        <v>10482</v>
      </c>
    </row>
    <row r="1177" spans="1:6">
      <c r="A1177" s="24" t="s">
        <v>2367</v>
      </c>
      <c r="B1177" s="25" t="s">
        <v>1001</v>
      </c>
      <c r="C1177" s="25" t="s">
        <v>550</v>
      </c>
      <c r="D1177" s="42" t="s">
        <v>4836</v>
      </c>
      <c r="E1177" s="38" t="s">
        <v>4852</v>
      </c>
      <c r="F1177" s="52" t="s">
        <v>6145</v>
      </c>
    </row>
    <row r="1178" spans="1:6">
      <c r="A1178" s="24" t="s">
        <v>2367</v>
      </c>
      <c r="B1178" s="25" t="s">
        <v>1001</v>
      </c>
      <c r="C1178" s="25" t="s">
        <v>550</v>
      </c>
      <c r="D1178" s="42" t="s">
        <v>4838</v>
      </c>
      <c r="E1178" s="38" t="s">
        <v>4853</v>
      </c>
      <c r="F1178" s="52" t="s">
        <v>5224</v>
      </c>
    </row>
    <row r="1179" spans="1:6">
      <c r="A1179" s="24" t="s">
        <v>2367</v>
      </c>
      <c r="B1179" s="25" t="s">
        <v>1001</v>
      </c>
      <c r="C1179" s="25" t="s">
        <v>550</v>
      </c>
      <c r="D1179" s="42" t="s">
        <v>4840</v>
      </c>
      <c r="E1179" s="38" t="s">
        <v>4854</v>
      </c>
      <c r="F1179" s="52" t="s">
        <v>5225</v>
      </c>
    </row>
    <row r="1180" spans="1:6">
      <c r="A1180" s="24" t="s">
        <v>2367</v>
      </c>
      <c r="B1180" s="25" t="s">
        <v>1001</v>
      </c>
      <c r="C1180" s="25" t="s">
        <v>550</v>
      </c>
      <c r="D1180" s="42" t="s">
        <v>4842</v>
      </c>
      <c r="E1180" s="38" t="s">
        <v>4855</v>
      </c>
      <c r="F1180" s="52" t="s">
        <v>6146</v>
      </c>
    </row>
    <row r="1181" spans="1:6">
      <c r="A1181" s="24" t="s">
        <v>2367</v>
      </c>
      <c r="B1181" s="25" t="s">
        <v>1001</v>
      </c>
      <c r="C1181" s="25" t="s">
        <v>550</v>
      </c>
      <c r="D1181" s="42" t="s">
        <v>4844</v>
      </c>
      <c r="E1181" s="38" t="s">
        <v>4856</v>
      </c>
      <c r="F1181" s="52" t="s">
        <v>6147</v>
      </c>
    </row>
    <row r="1182" spans="1:6">
      <c r="A1182" s="24" t="s">
        <v>2367</v>
      </c>
      <c r="B1182" s="25" t="s">
        <v>1001</v>
      </c>
      <c r="C1182" s="25" t="s">
        <v>550</v>
      </c>
      <c r="D1182" s="42" t="s">
        <v>4846</v>
      </c>
      <c r="E1182" s="38" t="s">
        <v>4857</v>
      </c>
      <c r="F1182" s="52" t="s">
        <v>6148</v>
      </c>
    </row>
    <row r="1183" spans="1:6">
      <c r="A1183" s="24" t="s">
        <v>2367</v>
      </c>
      <c r="B1183" s="25" t="s">
        <v>1001</v>
      </c>
      <c r="C1183" s="25" t="s">
        <v>550</v>
      </c>
      <c r="D1183" s="42" t="s">
        <v>4848</v>
      </c>
      <c r="E1183" s="38" t="s">
        <v>4858</v>
      </c>
      <c r="F1183" s="52" t="s">
        <v>6149</v>
      </c>
    </row>
    <row r="1184" spans="1:6">
      <c r="A1184" s="24" t="s">
        <v>2367</v>
      </c>
      <c r="B1184" s="25" t="s">
        <v>1001</v>
      </c>
      <c r="C1184" s="25" t="s">
        <v>550</v>
      </c>
      <c r="D1184" s="42" t="s">
        <v>4850</v>
      </c>
      <c r="E1184" s="38" t="s">
        <v>4859</v>
      </c>
      <c r="F1184" s="52" t="s">
        <v>6150</v>
      </c>
    </row>
    <row r="1185" spans="1:6">
      <c r="A1185" s="24" t="s">
        <v>2367</v>
      </c>
      <c r="B1185" s="25" t="s">
        <v>1001</v>
      </c>
      <c r="C1185" s="25" t="s">
        <v>550</v>
      </c>
      <c r="D1185" s="42" t="s">
        <v>6961</v>
      </c>
      <c r="E1185" s="38" t="s">
        <v>456</v>
      </c>
      <c r="F1185" s="80" t="s">
        <v>11127</v>
      </c>
    </row>
    <row r="1186" spans="1:6">
      <c r="A1186" s="24" t="s">
        <v>2367</v>
      </c>
      <c r="B1186" s="25" t="s">
        <v>1001</v>
      </c>
      <c r="C1186" s="25" t="s">
        <v>1001</v>
      </c>
      <c r="D1186" s="42" t="s">
        <v>9445</v>
      </c>
      <c r="E1186" s="38" t="s">
        <v>9482</v>
      </c>
      <c r="F1186" s="80" t="s">
        <v>10483</v>
      </c>
    </row>
    <row r="1187" spans="1:6">
      <c r="A1187" s="24" t="s">
        <v>2367</v>
      </c>
      <c r="B1187" s="25" t="s">
        <v>1001</v>
      </c>
      <c r="C1187" s="25" t="s">
        <v>1001</v>
      </c>
      <c r="D1187" s="42" t="s">
        <v>9446</v>
      </c>
      <c r="E1187" s="38" t="s">
        <v>9483</v>
      </c>
      <c r="F1187" s="80" t="s">
        <v>10484</v>
      </c>
    </row>
    <row r="1188" spans="1:6">
      <c r="A1188" s="24" t="s">
        <v>2367</v>
      </c>
      <c r="B1188" s="25" t="s">
        <v>1001</v>
      </c>
      <c r="C1188" s="25" t="s">
        <v>1001</v>
      </c>
      <c r="D1188" s="42" t="s">
        <v>9447</v>
      </c>
      <c r="E1188" s="38" t="s">
        <v>9484</v>
      </c>
      <c r="F1188" s="80" t="s">
        <v>10485</v>
      </c>
    </row>
    <row r="1189" spans="1:6">
      <c r="A1189" s="24" t="s">
        <v>2367</v>
      </c>
      <c r="B1189" s="25" t="s">
        <v>2451</v>
      </c>
      <c r="C1189" s="25" t="s">
        <v>2452</v>
      </c>
      <c r="D1189" s="42" t="s">
        <v>3260</v>
      </c>
      <c r="E1189" s="38" t="s">
        <v>3301</v>
      </c>
      <c r="F1189" s="80" t="s">
        <v>11128</v>
      </c>
    </row>
    <row r="1190" spans="1:6">
      <c r="A1190" s="24" t="s">
        <v>2367</v>
      </c>
      <c r="B1190" s="25" t="s">
        <v>2451</v>
      </c>
      <c r="C1190" s="25" t="s">
        <v>2452</v>
      </c>
      <c r="D1190" s="42" t="s">
        <v>3261</v>
      </c>
      <c r="E1190" s="38" t="s">
        <v>3302</v>
      </c>
      <c r="F1190" s="80" t="s">
        <v>11129</v>
      </c>
    </row>
    <row r="1191" spans="1:6">
      <c r="A1191" s="24" t="s">
        <v>2367</v>
      </c>
      <c r="B1191" s="25" t="s">
        <v>2451</v>
      </c>
      <c r="C1191" s="25" t="s">
        <v>2452</v>
      </c>
      <c r="D1191" s="42" t="s">
        <v>3262</v>
      </c>
      <c r="E1191" s="38" t="s">
        <v>3316</v>
      </c>
      <c r="F1191" s="80" t="s">
        <v>11130</v>
      </c>
    </row>
    <row r="1192" spans="1:6">
      <c r="A1192" s="24" t="s">
        <v>2367</v>
      </c>
      <c r="B1192" s="25" t="s">
        <v>2451</v>
      </c>
      <c r="C1192" s="25" t="s">
        <v>2452</v>
      </c>
      <c r="D1192" s="42" t="s">
        <v>3263</v>
      </c>
      <c r="E1192" s="38" t="s">
        <v>3303</v>
      </c>
      <c r="F1192" s="80" t="s">
        <v>11131</v>
      </c>
    </row>
    <row r="1193" spans="1:6">
      <c r="A1193" s="24" t="s">
        <v>2367</v>
      </c>
      <c r="B1193" s="25" t="s">
        <v>2451</v>
      </c>
      <c r="C1193" s="25" t="s">
        <v>2452</v>
      </c>
      <c r="D1193" s="42" t="s">
        <v>3264</v>
      </c>
      <c r="E1193" s="38" t="s">
        <v>3304</v>
      </c>
      <c r="F1193" s="80" t="s">
        <v>11132</v>
      </c>
    </row>
    <row r="1194" spans="1:6">
      <c r="A1194" s="24" t="s">
        <v>2367</v>
      </c>
      <c r="B1194" s="25" t="s">
        <v>2451</v>
      </c>
      <c r="C1194" s="25" t="s">
        <v>2452</v>
      </c>
      <c r="D1194" s="42" t="s">
        <v>3265</v>
      </c>
      <c r="E1194" s="38" t="s">
        <v>3305</v>
      </c>
      <c r="F1194" s="80" t="s">
        <v>11133</v>
      </c>
    </row>
    <row r="1195" spans="1:6">
      <c r="A1195" s="24" t="s">
        <v>2367</v>
      </c>
      <c r="B1195" s="25" t="s">
        <v>2451</v>
      </c>
      <c r="C1195" s="25" t="s">
        <v>2452</v>
      </c>
      <c r="D1195" s="42" t="s">
        <v>3266</v>
      </c>
      <c r="E1195" s="38" t="s">
        <v>3306</v>
      </c>
      <c r="F1195" s="80" t="s">
        <v>11134</v>
      </c>
    </row>
    <row r="1196" spans="1:6">
      <c r="A1196" s="24" t="s">
        <v>2367</v>
      </c>
      <c r="B1196" s="25" t="s">
        <v>2451</v>
      </c>
      <c r="C1196" s="25" t="s">
        <v>2452</v>
      </c>
      <c r="D1196" s="42" t="s">
        <v>3267</v>
      </c>
      <c r="E1196" s="38" t="s">
        <v>3307</v>
      </c>
      <c r="F1196" s="80" t="s">
        <v>11135</v>
      </c>
    </row>
    <row r="1197" spans="1:6">
      <c r="A1197" s="24" t="s">
        <v>2367</v>
      </c>
      <c r="B1197" s="25" t="s">
        <v>2451</v>
      </c>
      <c r="C1197" s="25" t="s">
        <v>2452</v>
      </c>
      <c r="D1197" s="42" t="s">
        <v>3268</v>
      </c>
      <c r="E1197" s="38" t="s">
        <v>3308</v>
      </c>
      <c r="F1197" s="80" t="s">
        <v>11136</v>
      </c>
    </row>
    <row r="1198" spans="1:6">
      <c r="A1198" s="24" t="s">
        <v>2367</v>
      </c>
      <c r="B1198" s="25" t="s">
        <v>2451</v>
      </c>
      <c r="C1198" s="25" t="s">
        <v>2452</v>
      </c>
      <c r="D1198" s="42" t="s">
        <v>3269</v>
      </c>
      <c r="E1198" s="38" t="s">
        <v>3309</v>
      </c>
      <c r="F1198" s="80" t="s">
        <v>11137</v>
      </c>
    </row>
    <row r="1199" spans="1:6">
      <c r="A1199" s="24" t="s">
        <v>2367</v>
      </c>
      <c r="B1199" s="25" t="s">
        <v>2451</v>
      </c>
      <c r="C1199" s="25" t="s">
        <v>2452</v>
      </c>
      <c r="D1199" s="42" t="s">
        <v>3270</v>
      </c>
      <c r="E1199" s="38" t="s">
        <v>3310</v>
      </c>
      <c r="F1199" s="80" t="s">
        <v>11138</v>
      </c>
    </row>
    <row r="1200" spans="1:6">
      <c r="A1200" s="24" t="s">
        <v>2367</v>
      </c>
      <c r="B1200" s="25" t="s">
        <v>2451</v>
      </c>
      <c r="C1200" s="25" t="s">
        <v>2452</v>
      </c>
      <c r="D1200" s="42" t="s">
        <v>3271</v>
      </c>
      <c r="E1200" s="38" t="s">
        <v>3311</v>
      </c>
      <c r="F1200" s="80" t="s">
        <v>11139</v>
      </c>
    </row>
    <row r="1201" spans="1:6">
      <c r="A1201" s="24" t="s">
        <v>2367</v>
      </c>
      <c r="B1201" s="25" t="s">
        <v>2451</v>
      </c>
      <c r="C1201" s="25" t="s">
        <v>2452</v>
      </c>
      <c r="D1201" s="42" t="s">
        <v>3272</v>
      </c>
      <c r="E1201" s="38" t="s">
        <v>3312</v>
      </c>
      <c r="F1201" s="80" t="s">
        <v>11140</v>
      </c>
    </row>
    <row r="1202" spans="1:6">
      <c r="A1202" s="24" t="s">
        <v>2367</v>
      </c>
      <c r="B1202" s="25" t="s">
        <v>2451</v>
      </c>
      <c r="C1202" s="25" t="s">
        <v>2452</v>
      </c>
      <c r="D1202" s="42" t="s">
        <v>3273</v>
      </c>
      <c r="E1202" s="38" t="s">
        <v>3313</v>
      </c>
      <c r="F1202" s="52" t="s">
        <v>4192</v>
      </c>
    </row>
    <row r="1203" spans="1:6">
      <c r="A1203" s="24" t="s">
        <v>2367</v>
      </c>
      <c r="B1203" s="25" t="s">
        <v>2451</v>
      </c>
      <c r="C1203" s="25" t="s">
        <v>2452</v>
      </c>
      <c r="D1203" s="45" t="s">
        <v>3691</v>
      </c>
      <c r="E1203" s="38" t="s">
        <v>3710</v>
      </c>
      <c r="F1203" s="52" t="s">
        <v>4193</v>
      </c>
    </row>
    <row r="1204" spans="1:6">
      <c r="A1204" s="24" t="s">
        <v>2367</v>
      </c>
      <c r="B1204" s="25" t="s">
        <v>2451</v>
      </c>
      <c r="C1204" s="25" t="s">
        <v>2452</v>
      </c>
      <c r="D1204" s="45" t="s">
        <v>3692</v>
      </c>
      <c r="E1204" s="38" t="s">
        <v>3711</v>
      </c>
      <c r="F1204" s="52" t="s">
        <v>4194</v>
      </c>
    </row>
    <row r="1205" spans="1:6">
      <c r="A1205" s="24" t="s">
        <v>2367</v>
      </c>
      <c r="B1205" s="25" t="s">
        <v>2451</v>
      </c>
      <c r="C1205" s="25" t="s">
        <v>2452</v>
      </c>
      <c r="D1205" s="45" t="s">
        <v>3693</v>
      </c>
      <c r="E1205" s="38" t="s">
        <v>3712</v>
      </c>
      <c r="F1205" s="52" t="s">
        <v>4195</v>
      </c>
    </row>
    <row r="1206" spans="1:6">
      <c r="A1206" s="24" t="s">
        <v>2367</v>
      </c>
      <c r="B1206" s="25" t="s">
        <v>2451</v>
      </c>
      <c r="C1206" s="25" t="s">
        <v>2452</v>
      </c>
      <c r="D1206" s="45" t="s">
        <v>3694</v>
      </c>
      <c r="E1206" s="38" t="s">
        <v>3713</v>
      </c>
      <c r="F1206" s="52" t="s">
        <v>4196</v>
      </c>
    </row>
    <row r="1207" spans="1:6">
      <c r="A1207" s="24" t="s">
        <v>2367</v>
      </c>
      <c r="B1207" s="25" t="s">
        <v>2451</v>
      </c>
      <c r="C1207" s="25" t="s">
        <v>2452</v>
      </c>
      <c r="D1207" s="45" t="s">
        <v>3695</v>
      </c>
      <c r="E1207" s="38" t="s">
        <v>3714</v>
      </c>
      <c r="F1207" s="52" t="s">
        <v>4197</v>
      </c>
    </row>
    <row r="1208" spans="1:6">
      <c r="A1208" s="24" t="s">
        <v>2367</v>
      </c>
      <c r="B1208" s="25" t="s">
        <v>2451</v>
      </c>
      <c r="C1208" s="25" t="s">
        <v>2452</v>
      </c>
      <c r="D1208" s="45" t="s">
        <v>3696</v>
      </c>
      <c r="E1208" s="38" t="s">
        <v>3715</v>
      </c>
      <c r="F1208" s="52" t="s">
        <v>4198</v>
      </c>
    </row>
    <row r="1209" spans="1:6">
      <c r="A1209" s="24" t="s">
        <v>2367</v>
      </c>
      <c r="B1209" s="25" t="s">
        <v>2451</v>
      </c>
      <c r="C1209" s="25" t="s">
        <v>2452</v>
      </c>
      <c r="D1209" s="45" t="s">
        <v>3697</v>
      </c>
      <c r="E1209" s="38" t="s">
        <v>3716</v>
      </c>
      <c r="F1209" s="52" t="s">
        <v>4199</v>
      </c>
    </row>
    <row r="1210" spans="1:6">
      <c r="A1210" s="24" t="s">
        <v>2367</v>
      </c>
      <c r="B1210" s="25" t="s">
        <v>2451</v>
      </c>
      <c r="C1210" s="25" t="s">
        <v>2452</v>
      </c>
      <c r="D1210" s="45" t="s">
        <v>3698</v>
      </c>
      <c r="E1210" s="38" t="s">
        <v>3717</v>
      </c>
      <c r="F1210" s="52" t="s">
        <v>4200</v>
      </c>
    </row>
    <row r="1211" spans="1:6">
      <c r="A1211" s="24" t="s">
        <v>2367</v>
      </c>
      <c r="B1211" s="25" t="s">
        <v>2451</v>
      </c>
      <c r="C1211" s="25" t="s">
        <v>2452</v>
      </c>
      <c r="D1211" s="45" t="s">
        <v>3699</v>
      </c>
      <c r="E1211" s="38" t="s">
        <v>3718</v>
      </c>
      <c r="F1211" s="52" t="s">
        <v>4201</v>
      </c>
    </row>
    <row r="1212" spans="1:6">
      <c r="A1212" s="24" t="s">
        <v>2367</v>
      </c>
      <c r="B1212" s="25" t="s">
        <v>2451</v>
      </c>
      <c r="C1212" s="25" t="s">
        <v>2452</v>
      </c>
      <c r="D1212" s="45" t="s">
        <v>3700</v>
      </c>
      <c r="E1212" s="38" t="s">
        <v>3719</v>
      </c>
      <c r="F1212" s="52" t="s">
        <v>4202</v>
      </c>
    </row>
    <row r="1213" spans="1:6">
      <c r="A1213" s="24" t="s">
        <v>2367</v>
      </c>
      <c r="B1213" s="25" t="s">
        <v>2451</v>
      </c>
      <c r="C1213" s="25" t="s">
        <v>2452</v>
      </c>
      <c r="D1213" s="45" t="s">
        <v>3701</v>
      </c>
      <c r="E1213" s="38" t="s">
        <v>3720</v>
      </c>
      <c r="F1213" s="52" t="s">
        <v>4203</v>
      </c>
    </row>
    <row r="1214" spans="1:6">
      <c r="A1214" s="24" t="s">
        <v>2367</v>
      </c>
      <c r="B1214" s="25" t="s">
        <v>2451</v>
      </c>
      <c r="C1214" s="25" t="s">
        <v>2452</v>
      </c>
      <c r="D1214" s="45" t="s">
        <v>3702</v>
      </c>
      <c r="E1214" s="38" t="s">
        <v>3721</v>
      </c>
      <c r="F1214" s="52" t="s">
        <v>4204</v>
      </c>
    </row>
    <row r="1215" spans="1:6">
      <c r="A1215" s="24" t="s">
        <v>2367</v>
      </c>
      <c r="B1215" s="25" t="s">
        <v>2451</v>
      </c>
      <c r="C1215" s="25" t="s">
        <v>2452</v>
      </c>
      <c r="D1215" s="45" t="s">
        <v>3703</v>
      </c>
      <c r="E1215" s="38" t="s">
        <v>3722</v>
      </c>
      <c r="F1215" s="52" t="s">
        <v>4205</v>
      </c>
    </row>
    <row r="1216" spans="1:6">
      <c r="A1216" s="24" t="s">
        <v>2367</v>
      </c>
      <c r="B1216" s="25" t="s">
        <v>2451</v>
      </c>
      <c r="C1216" s="25" t="s">
        <v>2452</v>
      </c>
      <c r="D1216" s="45" t="s">
        <v>3704</v>
      </c>
      <c r="E1216" s="38" t="s">
        <v>3723</v>
      </c>
      <c r="F1216" s="52" t="s">
        <v>4206</v>
      </c>
    </row>
    <row r="1217" spans="1:6">
      <c r="A1217" s="24" t="s">
        <v>2367</v>
      </c>
      <c r="B1217" s="25" t="s">
        <v>2451</v>
      </c>
      <c r="C1217" s="25" t="s">
        <v>2452</v>
      </c>
      <c r="D1217" s="45" t="s">
        <v>3705</v>
      </c>
      <c r="E1217" s="38" t="s">
        <v>3724</v>
      </c>
      <c r="F1217" s="52" t="s">
        <v>4207</v>
      </c>
    </row>
    <row r="1218" spans="1:6">
      <c r="A1218" s="24" t="s">
        <v>2367</v>
      </c>
      <c r="B1218" s="25" t="s">
        <v>2451</v>
      </c>
      <c r="C1218" s="25" t="s">
        <v>2452</v>
      </c>
      <c r="D1218" s="45" t="s">
        <v>3706</v>
      </c>
      <c r="E1218" s="38" t="s">
        <v>3725</v>
      </c>
      <c r="F1218" s="52" t="s">
        <v>4208</v>
      </c>
    </row>
    <row r="1219" spans="1:6">
      <c r="A1219" s="24" t="s">
        <v>2367</v>
      </c>
      <c r="B1219" s="25" t="s">
        <v>2451</v>
      </c>
      <c r="C1219" s="25" t="s">
        <v>2452</v>
      </c>
      <c r="D1219" s="45" t="s">
        <v>3707</v>
      </c>
      <c r="E1219" s="38" t="s">
        <v>3726</v>
      </c>
      <c r="F1219" s="52" t="s">
        <v>4209</v>
      </c>
    </row>
    <row r="1220" spans="1:6">
      <c r="A1220" s="24" t="s">
        <v>2367</v>
      </c>
      <c r="B1220" s="25" t="s">
        <v>2451</v>
      </c>
      <c r="C1220" s="25" t="s">
        <v>2452</v>
      </c>
      <c r="D1220" s="45" t="s">
        <v>3708</v>
      </c>
      <c r="E1220" s="38" t="s">
        <v>3727</v>
      </c>
      <c r="F1220" s="52" t="s">
        <v>4210</v>
      </c>
    </row>
    <row r="1221" spans="1:6">
      <c r="A1221" s="24" t="s">
        <v>2367</v>
      </c>
      <c r="B1221" s="25" t="s">
        <v>2451</v>
      </c>
      <c r="C1221" s="25" t="s">
        <v>2452</v>
      </c>
      <c r="D1221" s="45" t="s">
        <v>3709</v>
      </c>
      <c r="E1221" s="38" t="s">
        <v>3728</v>
      </c>
      <c r="F1221" s="52" t="s">
        <v>4211</v>
      </c>
    </row>
    <row r="1222" spans="1:6">
      <c r="A1222" s="24" t="s">
        <v>2367</v>
      </c>
      <c r="B1222" s="25" t="s">
        <v>2451</v>
      </c>
      <c r="C1222" s="25" t="s">
        <v>2452</v>
      </c>
      <c r="D1222" s="45" t="s">
        <v>3757</v>
      </c>
      <c r="E1222" s="38" t="s">
        <v>3817</v>
      </c>
      <c r="F1222" s="52" t="s">
        <v>4212</v>
      </c>
    </row>
    <row r="1223" spans="1:6">
      <c r="A1223" s="24" t="s">
        <v>2367</v>
      </c>
      <c r="B1223" s="25" t="s">
        <v>2451</v>
      </c>
      <c r="C1223" s="25" t="s">
        <v>2452</v>
      </c>
      <c r="D1223" s="45" t="s">
        <v>3758</v>
      </c>
      <c r="E1223" s="38" t="s">
        <v>3818</v>
      </c>
      <c r="F1223" s="52" t="s">
        <v>4213</v>
      </c>
    </row>
    <row r="1224" spans="1:6">
      <c r="A1224" s="24" t="s">
        <v>2367</v>
      </c>
      <c r="B1224" s="25" t="s">
        <v>2451</v>
      </c>
      <c r="C1224" s="25" t="s">
        <v>2452</v>
      </c>
      <c r="D1224" s="45" t="s">
        <v>3759</v>
      </c>
      <c r="E1224" s="38" t="s">
        <v>3819</v>
      </c>
      <c r="F1224" s="52" t="s">
        <v>4214</v>
      </c>
    </row>
    <row r="1225" spans="1:6">
      <c r="A1225" s="24" t="s">
        <v>2367</v>
      </c>
      <c r="B1225" s="25" t="s">
        <v>2451</v>
      </c>
      <c r="C1225" s="25" t="s">
        <v>2452</v>
      </c>
      <c r="D1225" s="45" t="s">
        <v>3760</v>
      </c>
      <c r="E1225" s="38" t="s">
        <v>3820</v>
      </c>
      <c r="F1225" s="52" t="s">
        <v>4215</v>
      </c>
    </row>
    <row r="1226" spans="1:6">
      <c r="A1226" s="24" t="s">
        <v>2367</v>
      </c>
      <c r="B1226" s="25" t="s">
        <v>2451</v>
      </c>
      <c r="C1226" s="25" t="s">
        <v>2452</v>
      </c>
      <c r="D1226" s="45" t="s">
        <v>3761</v>
      </c>
      <c r="E1226" s="38" t="s">
        <v>3821</v>
      </c>
      <c r="F1226" s="52" t="s">
        <v>4216</v>
      </c>
    </row>
    <row r="1227" spans="1:6">
      <c r="A1227" s="24" t="s">
        <v>2367</v>
      </c>
      <c r="B1227" s="25" t="s">
        <v>2451</v>
      </c>
      <c r="C1227" s="25" t="s">
        <v>2452</v>
      </c>
      <c r="D1227" s="45" t="s">
        <v>3762</v>
      </c>
      <c r="E1227" s="38" t="s">
        <v>3822</v>
      </c>
      <c r="F1227" s="52" t="s">
        <v>4217</v>
      </c>
    </row>
    <row r="1228" spans="1:6">
      <c r="A1228" s="24" t="s">
        <v>2367</v>
      </c>
      <c r="B1228" s="25" t="s">
        <v>2451</v>
      </c>
      <c r="C1228" s="25" t="s">
        <v>2452</v>
      </c>
      <c r="D1228" s="45" t="s">
        <v>3763</v>
      </c>
      <c r="E1228" s="38" t="s">
        <v>3823</v>
      </c>
      <c r="F1228" s="52" t="s">
        <v>4218</v>
      </c>
    </row>
    <row r="1229" spans="1:6">
      <c r="A1229" s="24" t="s">
        <v>2367</v>
      </c>
      <c r="B1229" s="25" t="s">
        <v>2451</v>
      </c>
      <c r="C1229" s="25" t="s">
        <v>2452</v>
      </c>
      <c r="D1229" s="45" t="s">
        <v>3764</v>
      </c>
      <c r="E1229" s="38" t="s">
        <v>3824</v>
      </c>
      <c r="F1229" s="52" t="s">
        <v>4219</v>
      </c>
    </row>
    <row r="1230" spans="1:6">
      <c r="A1230" s="24" t="s">
        <v>2367</v>
      </c>
      <c r="B1230" s="25" t="s">
        <v>2451</v>
      </c>
      <c r="C1230" s="25" t="s">
        <v>2452</v>
      </c>
      <c r="D1230" s="45" t="s">
        <v>3765</v>
      </c>
      <c r="E1230" s="38" t="s">
        <v>3825</v>
      </c>
      <c r="F1230" s="52" t="s">
        <v>4220</v>
      </c>
    </row>
    <row r="1231" spans="1:6">
      <c r="A1231" s="24" t="s">
        <v>2367</v>
      </c>
      <c r="B1231" s="25" t="s">
        <v>2451</v>
      </c>
      <c r="C1231" s="25" t="s">
        <v>2452</v>
      </c>
      <c r="D1231" s="45" t="s">
        <v>3766</v>
      </c>
      <c r="E1231" s="38" t="s">
        <v>3826</v>
      </c>
      <c r="F1231" s="52" t="s">
        <v>4221</v>
      </c>
    </row>
    <row r="1232" spans="1:6">
      <c r="A1232" s="24" t="s">
        <v>2367</v>
      </c>
      <c r="B1232" s="25" t="s">
        <v>2451</v>
      </c>
      <c r="C1232" s="25" t="s">
        <v>2452</v>
      </c>
      <c r="D1232" s="45" t="s">
        <v>3767</v>
      </c>
      <c r="E1232" s="38" t="s">
        <v>3827</v>
      </c>
      <c r="F1232" s="52" t="s">
        <v>4222</v>
      </c>
    </row>
    <row r="1233" spans="1:6">
      <c r="A1233" s="24" t="s">
        <v>2367</v>
      </c>
      <c r="B1233" s="25" t="s">
        <v>2451</v>
      </c>
      <c r="C1233" s="25" t="s">
        <v>2452</v>
      </c>
      <c r="D1233" s="45" t="s">
        <v>3768</v>
      </c>
      <c r="E1233" s="38" t="s">
        <v>3828</v>
      </c>
      <c r="F1233" s="52" t="s">
        <v>4223</v>
      </c>
    </row>
    <row r="1234" spans="1:6">
      <c r="A1234" s="24" t="s">
        <v>2367</v>
      </c>
      <c r="B1234" s="25" t="s">
        <v>2451</v>
      </c>
      <c r="C1234" s="25" t="s">
        <v>2452</v>
      </c>
      <c r="D1234" s="45" t="s">
        <v>3769</v>
      </c>
      <c r="E1234" s="38" t="s">
        <v>3829</v>
      </c>
      <c r="F1234" s="52" t="s">
        <v>4224</v>
      </c>
    </row>
    <row r="1235" spans="1:6">
      <c r="A1235" s="24" t="s">
        <v>2367</v>
      </c>
      <c r="B1235" s="25" t="s">
        <v>2451</v>
      </c>
      <c r="C1235" s="25" t="s">
        <v>2452</v>
      </c>
      <c r="D1235" s="45" t="s">
        <v>3770</v>
      </c>
      <c r="E1235" s="38" t="s">
        <v>3830</v>
      </c>
      <c r="F1235" s="52" t="s">
        <v>4225</v>
      </c>
    </row>
    <row r="1236" spans="1:6">
      <c r="A1236" s="24" t="s">
        <v>2367</v>
      </c>
      <c r="B1236" s="25" t="s">
        <v>2451</v>
      </c>
      <c r="C1236" s="25" t="s">
        <v>2452</v>
      </c>
      <c r="D1236" s="45" t="s">
        <v>3771</v>
      </c>
      <c r="E1236" s="38" t="s">
        <v>3831</v>
      </c>
      <c r="F1236" s="52" t="s">
        <v>4226</v>
      </c>
    </row>
    <row r="1237" spans="1:6">
      <c r="A1237" s="24" t="s">
        <v>2367</v>
      </c>
      <c r="B1237" s="25" t="s">
        <v>2451</v>
      </c>
      <c r="C1237" s="25" t="s">
        <v>2452</v>
      </c>
      <c r="D1237" s="45" t="s">
        <v>3772</v>
      </c>
      <c r="E1237" s="38" t="s">
        <v>3832</v>
      </c>
      <c r="F1237" s="52" t="s">
        <v>4227</v>
      </c>
    </row>
    <row r="1238" spans="1:6">
      <c r="A1238" s="24" t="s">
        <v>2367</v>
      </c>
      <c r="B1238" s="25" t="s">
        <v>2451</v>
      </c>
      <c r="C1238" s="25" t="s">
        <v>2452</v>
      </c>
      <c r="D1238" s="45" t="s">
        <v>3773</v>
      </c>
      <c r="E1238" s="38" t="s">
        <v>3833</v>
      </c>
      <c r="F1238" s="52" t="s">
        <v>4228</v>
      </c>
    </row>
    <row r="1239" spans="1:6">
      <c r="A1239" s="24" t="s">
        <v>2367</v>
      </c>
      <c r="B1239" s="25" t="s">
        <v>2451</v>
      </c>
      <c r="C1239" s="25" t="s">
        <v>2452</v>
      </c>
      <c r="D1239" s="45" t="s">
        <v>3774</v>
      </c>
      <c r="E1239" s="38" t="s">
        <v>3834</v>
      </c>
      <c r="F1239" s="52" t="s">
        <v>4229</v>
      </c>
    </row>
    <row r="1240" spans="1:6">
      <c r="A1240" s="24" t="s">
        <v>2367</v>
      </c>
      <c r="B1240" s="25" t="s">
        <v>2451</v>
      </c>
      <c r="C1240" s="25" t="s">
        <v>2452</v>
      </c>
      <c r="D1240" s="45" t="s">
        <v>3775</v>
      </c>
      <c r="E1240" s="38" t="s">
        <v>3835</v>
      </c>
      <c r="F1240" s="52" t="s">
        <v>4230</v>
      </c>
    </row>
    <row r="1241" spans="1:6">
      <c r="A1241" s="24" t="s">
        <v>2367</v>
      </c>
      <c r="B1241" s="25" t="s">
        <v>2451</v>
      </c>
      <c r="C1241" s="25" t="s">
        <v>2452</v>
      </c>
      <c r="D1241" s="45" t="s">
        <v>3776</v>
      </c>
      <c r="E1241" s="38" t="s">
        <v>3836</v>
      </c>
      <c r="F1241" s="52" t="s">
        <v>4231</v>
      </c>
    </row>
    <row r="1242" spans="1:6">
      <c r="A1242" s="24" t="s">
        <v>2367</v>
      </c>
      <c r="B1242" s="25" t="s">
        <v>2451</v>
      </c>
      <c r="C1242" s="25" t="s">
        <v>2452</v>
      </c>
      <c r="D1242" s="45" t="s">
        <v>3777</v>
      </c>
      <c r="E1242" s="38" t="s">
        <v>3837</v>
      </c>
      <c r="F1242" s="52" t="s">
        <v>4232</v>
      </c>
    </row>
    <row r="1243" spans="1:6">
      <c r="A1243" s="24" t="s">
        <v>2367</v>
      </c>
      <c r="B1243" s="25" t="s">
        <v>2451</v>
      </c>
      <c r="C1243" s="25" t="s">
        <v>2452</v>
      </c>
      <c r="D1243" s="45" t="s">
        <v>5008</v>
      </c>
      <c r="E1243" s="38" t="s">
        <v>5009</v>
      </c>
      <c r="F1243" s="52" t="s">
        <v>6151</v>
      </c>
    </row>
    <row r="1244" spans="1:6">
      <c r="A1244" s="24" t="s">
        <v>2367</v>
      </c>
      <c r="B1244" s="25" t="s">
        <v>2451</v>
      </c>
      <c r="C1244" s="25" t="s">
        <v>2452</v>
      </c>
      <c r="D1244" s="45" t="s">
        <v>5010</v>
      </c>
      <c r="E1244" s="38" t="s">
        <v>5011</v>
      </c>
      <c r="F1244" s="52" t="s">
        <v>6152</v>
      </c>
    </row>
    <row r="1245" spans="1:6">
      <c r="A1245" s="24" t="s">
        <v>2367</v>
      </c>
      <c r="B1245" s="25" t="s">
        <v>2451</v>
      </c>
      <c r="C1245" s="25" t="s">
        <v>2452</v>
      </c>
      <c r="D1245" s="45" t="s">
        <v>5012</v>
      </c>
      <c r="E1245" s="38" t="s">
        <v>5013</v>
      </c>
      <c r="F1245" s="52" t="s">
        <v>6153</v>
      </c>
    </row>
    <row r="1246" spans="1:6">
      <c r="A1246" s="24" t="s">
        <v>2367</v>
      </c>
      <c r="B1246" s="25" t="s">
        <v>2451</v>
      </c>
      <c r="C1246" s="25" t="s">
        <v>2452</v>
      </c>
      <c r="D1246" s="45" t="s">
        <v>5014</v>
      </c>
      <c r="E1246" s="38" t="s">
        <v>5015</v>
      </c>
      <c r="F1246" s="52" t="s">
        <v>5226</v>
      </c>
    </row>
    <row r="1247" spans="1:6">
      <c r="A1247" s="24" t="s">
        <v>2367</v>
      </c>
      <c r="B1247" s="25" t="s">
        <v>2451</v>
      </c>
      <c r="C1247" s="25" t="s">
        <v>2452</v>
      </c>
      <c r="D1247" s="45" t="s">
        <v>5016</v>
      </c>
      <c r="E1247" s="38" t="s">
        <v>5017</v>
      </c>
      <c r="F1247" s="52" t="s">
        <v>6154</v>
      </c>
    </row>
    <row r="1248" spans="1:6">
      <c r="A1248" s="24" t="s">
        <v>2367</v>
      </c>
      <c r="B1248" s="25" t="s">
        <v>2451</v>
      </c>
      <c r="C1248" s="25" t="s">
        <v>2452</v>
      </c>
      <c r="D1248" s="45" t="s">
        <v>5018</v>
      </c>
      <c r="E1248" s="38" t="s">
        <v>5019</v>
      </c>
      <c r="F1248" s="52" t="s">
        <v>6155</v>
      </c>
    </row>
    <row r="1249" spans="1:6">
      <c r="A1249" s="24" t="s">
        <v>2367</v>
      </c>
      <c r="B1249" s="25" t="s">
        <v>2451</v>
      </c>
      <c r="C1249" s="25" t="s">
        <v>2452</v>
      </c>
      <c r="D1249" s="45" t="s">
        <v>5020</v>
      </c>
      <c r="E1249" s="38" t="s">
        <v>5021</v>
      </c>
      <c r="F1249" s="52" t="s">
        <v>6156</v>
      </c>
    </row>
    <row r="1250" spans="1:6">
      <c r="A1250" s="24" t="s">
        <v>2367</v>
      </c>
      <c r="B1250" s="25" t="s">
        <v>2451</v>
      </c>
      <c r="C1250" s="25" t="s">
        <v>2452</v>
      </c>
      <c r="D1250" s="45" t="s">
        <v>5022</v>
      </c>
      <c r="E1250" s="38" t="s">
        <v>5023</v>
      </c>
      <c r="F1250" s="52" t="s">
        <v>6157</v>
      </c>
    </row>
    <row r="1251" spans="1:6">
      <c r="A1251" s="24" t="s">
        <v>2367</v>
      </c>
      <c r="B1251" s="25" t="s">
        <v>2451</v>
      </c>
      <c r="C1251" s="25" t="s">
        <v>2452</v>
      </c>
      <c r="D1251" s="45" t="s">
        <v>5024</v>
      </c>
      <c r="E1251" s="38" t="s">
        <v>5025</v>
      </c>
      <c r="F1251" s="52" t="s">
        <v>6158</v>
      </c>
    </row>
    <row r="1252" spans="1:6">
      <c r="A1252" s="24" t="s">
        <v>2367</v>
      </c>
      <c r="B1252" s="25" t="s">
        <v>2451</v>
      </c>
      <c r="C1252" s="25" t="s">
        <v>2452</v>
      </c>
      <c r="D1252" s="45" t="s">
        <v>8419</v>
      </c>
      <c r="E1252" s="38" t="s">
        <v>8441</v>
      </c>
      <c r="F1252" s="80" t="s">
        <v>10486</v>
      </c>
    </row>
    <row r="1253" spans="1:6">
      <c r="A1253" s="24" t="s">
        <v>2367</v>
      </c>
      <c r="B1253" s="25" t="s">
        <v>2451</v>
      </c>
      <c r="C1253" s="25" t="s">
        <v>2452</v>
      </c>
      <c r="D1253" s="45" t="s">
        <v>8420</v>
      </c>
      <c r="E1253" s="38" t="s">
        <v>8442</v>
      </c>
      <c r="F1253" s="80" t="s">
        <v>10487</v>
      </c>
    </row>
    <row r="1254" spans="1:6">
      <c r="A1254" s="24" t="s">
        <v>2367</v>
      </c>
      <c r="B1254" s="25" t="s">
        <v>2451</v>
      </c>
      <c r="C1254" s="25" t="s">
        <v>2452</v>
      </c>
      <c r="D1254" s="45" t="s">
        <v>8421</v>
      </c>
      <c r="E1254" s="38" t="s">
        <v>8443</v>
      </c>
      <c r="F1254" s="80" t="s">
        <v>10488</v>
      </c>
    </row>
    <row r="1255" spans="1:6">
      <c r="A1255" s="24" t="s">
        <v>2367</v>
      </c>
      <c r="B1255" s="25" t="s">
        <v>2451</v>
      </c>
      <c r="C1255" s="25" t="s">
        <v>2452</v>
      </c>
      <c r="D1255" s="45" t="s">
        <v>8422</v>
      </c>
      <c r="E1255" s="38" t="s">
        <v>8444</v>
      </c>
      <c r="F1255" s="80" t="s">
        <v>10489</v>
      </c>
    </row>
    <row r="1256" spans="1:6">
      <c r="A1256" s="24" t="s">
        <v>2367</v>
      </c>
      <c r="B1256" s="25" t="s">
        <v>2451</v>
      </c>
      <c r="C1256" s="25" t="s">
        <v>2452</v>
      </c>
      <c r="D1256" s="45" t="s">
        <v>8423</v>
      </c>
      <c r="E1256" s="38" t="s">
        <v>8445</v>
      </c>
      <c r="F1256" s="80" t="s">
        <v>10490</v>
      </c>
    </row>
    <row r="1257" spans="1:6">
      <c r="A1257" s="24" t="s">
        <v>2367</v>
      </c>
      <c r="B1257" s="25" t="s">
        <v>2451</v>
      </c>
      <c r="C1257" s="25" t="s">
        <v>2452</v>
      </c>
      <c r="D1257" s="45" t="s">
        <v>8424</v>
      </c>
      <c r="E1257" s="38" t="s">
        <v>8446</v>
      </c>
      <c r="F1257" s="80" t="s">
        <v>10491</v>
      </c>
    </row>
    <row r="1258" spans="1:6">
      <c r="A1258" s="24" t="s">
        <v>2367</v>
      </c>
      <c r="B1258" s="25" t="s">
        <v>2451</v>
      </c>
      <c r="C1258" s="25" t="s">
        <v>2452</v>
      </c>
      <c r="D1258" s="45" t="s">
        <v>8425</v>
      </c>
      <c r="E1258" s="38" t="s">
        <v>8447</v>
      </c>
      <c r="F1258" s="80" t="s">
        <v>10492</v>
      </c>
    </row>
    <row r="1259" spans="1:6">
      <c r="A1259" s="24" t="s">
        <v>2367</v>
      </c>
      <c r="B1259" s="25" t="s">
        <v>2451</v>
      </c>
      <c r="C1259" s="25" t="s">
        <v>2452</v>
      </c>
      <c r="D1259" s="45" t="s">
        <v>8426</v>
      </c>
      <c r="E1259" s="38" t="s">
        <v>8448</v>
      </c>
      <c r="F1259" s="80" t="s">
        <v>10493</v>
      </c>
    </row>
    <row r="1260" spans="1:6">
      <c r="A1260" s="24" t="s">
        <v>2367</v>
      </c>
      <c r="B1260" s="25" t="s">
        <v>2451</v>
      </c>
      <c r="C1260" s="25" t="s">
        <v>2452</v>
      </c>
      <c r="D1260" s="45" t="s">
        <v>8427</v>
      </c>
      <c r="E1260" s="38" t="s">
        <v>8449</v>
      </c>
      <c r="F1260" s="80" t="s">
        <v>10494</v>
      </c>
    </row>
    <row r="1261" spans="1:6">
      <c r="A1261" s="24" t="s">
        <v>2367</v>
      </c>
      <c r="B1261" s="25" t="s">
        <v>2451</v>
      </c>
      <c r="C1261" s="25" t="s">
        <v>2452</v>
      </c>
      <c r="D1261" s="45" t="s">
        <v>8430</v>
      </c>
      <c r="E1261" s="38" t="s">
        <v>8450</v>
      </c>
      <c r="F1261" s="80" t="s">
        <v>10495</v>
      </c>
    </row>
    <row r="1262" spans="1:6">
      <c r="A1262" s="24" t="s">
        <v>2367</v>
      </c>
      <c r="B1262" s="25" t="s">
        <v>2451</v>
      </c>
      <c r="C1262" s="25" t="s">
        <v>2452</v>
      </c>
      <c r="D1262" s="45" t="s">
        <v>8431</v>
      </c>
      <c r="E1262" s="38" t="s">
        <v>8451</v>
      </c>
      <c r="F1262" s="80" t="s">
        <v>10496</v>
      </c>
    </row>
    <row r="1263" spans="1:6">
      <c r="A1263" s="24" t="s">
        <v>2367</v>
      </c>
      <c r="B1263" s="25" t="s">
        <v>2451</v>
      </c>
      <c r="C1263" s="25" t="s">
        <v>2452</v>
      </c>
      <c r="D1263" s="45" t="s">
        <v>8432</v>
      </c>
      <c r="E1263" s="38" t="s">
        <v>8452</v>
      </c>
      <c r="F1263" s="80" t="s">
        <v>10497</v>
      </c>
    </row>
    <row r="1264" spans="1:6">
      <c r="A1264" s="24" t="s">
        <v>2367</v>
      </c>
      <c r="B1264" s="25" t="s">
        <v>2451</v>
      </c>
      <c r="C1264" s="25" t="s">
        <v>2452</v>
      </c>
      <c r="D1264" s="45" t="s">
        <v>8433</v>
      </c>
      <c r="E1264" s="38" t="s">
        <v>8453</v>
      </c>
      <c r="F1264" s="80" t="s">
        <v>10498</v>
      </c>
    </row>
    <row r="1265" spans="1:6">
      <c r="A1265" s="24" t="s">
        <v>2367</v>
      </c>
      <c r="B1265" s="25" t="s">
        <v>2451</v>
      </c>
      <c r="C1265" s="25" t="s">
        <v>2452</v>
      </c>
      <c r="D1265" s="45" t="s">
        <v>8434</v>
      </c>
      <c r="E1265" s="38" t="s">
        <v>8454</v>
      </c>
      <c r="F1265" s="80" t="s">
        <v>10499</v>
      </c>
    </row>
    <row r="1266" spans="1:6">
      <c r="A1266" s="24" t="s">
        <v>2367</v>
      </c>
      <c r="B1266" s="25" t="s">
        <v>2451</v>
      </c>
      <c r="C1266" s="25" t="s">
        <v>2452</v>
      </c>
      <c r="D1266" s="45" t="s">
        <v>8435</v>
      </c>
      <c r="E1266" s="38" t="s">
        <v>8455</v>
      </c>
      <c r="F1266" s="80" t="s">
        <v>10500</v>
      </c>
    </row>
    <row r="1267" spans="1:6">
      <c r="A1267" s="24" t="s">
        <v>2367</v>
      </c>
      <c r="B1267" s="25" t="s">
        <v>2451</v>
      </c>
      <c r="C1267" s="25" t="s">
        <v>2452</v>
      </c>
      <c r="D1267" s="45" t="s">
        <v>8436</v>
      </c>
      <c r="E1267" s="38" t="s">
        <v>8456</v>
      </c>
      <c r="F1267" s="80" t="s">
        <v>10501</v>
      </c>
    </row>
    <row r="1268" spans="1:6">
      <c r="A1268" s="24" t="s">
        <v>2367</v>
      </c>
      <c r="B1268" s="25" t="s">
        <v>2451</v>
      </c>
      <c r="C1268" s="25" t="s">
        <v>2452</v>
      </c>
      <c r="D1268" s="45" t="s">
        <v>8437</v>
      </c>
      <c r="E1268" s="38" t="s">
        <v>8457</v>
      </c>
      <c r="F1268" s="80" t="s">
        <v>10502</v>
      </c>
    </row>
    <row r="1269" spans="1:6">
      <c r="A1269" s="24" t="s">
        <v>2367</v>
      </c>
      <c r="B1269" s="25" t="s">
        <v>2451</v>
      </c>
      <c r="C1269" s="25" t="s">
        <v>2452</v>
      </c>
      <c r="D1269" s="45" t="s">
        <v>8438</v>
      </c>
      <c r="E1269" s="38" t="s">
        <v>8458</v>
      </c>
      <c r="F1269" s="80" t="s">
        <v>10503</v>
      </c>
    </row>
    <row r="1270" spans="1:6">
      <c r="A1270" s="24" t="s">
        <v>2367</v>
      </c>
      <c r="B1270" s="25" t="s">
        <v>3645</v>
      </c>
      <c r="C1270" s="25" t="s">
        <v>3646</v>
      </c>
      <c r="D1270" s="42" t="s">
        <v>3647</v>
      </c>
      <c r="E1270" s="38" t="s">
        <v>3648</v>
      </c>
      <c r="F1270" s="80" t="s">
        <v>11141</v>
      </c>
    </row>
    <row r="1271" spans="1:6">
      <c r="A1271" s="24" t="s">
        <v>2367</v>
      </c>
      <c r="B1271" s="25" t="s">
        <v>3645</v>
      </c>
      <c r="C1271" s="25" t="s">
        <v>3646</v>
      </c>
      <c r="D1271" s="42" t="s">
        <v>4929</v>
      </c>
      <c r="E1271" s="38" t="s">
        <v>4930</v>
      </c>
      <c r="F1271" s="52" t="s">
        <v>6159</v>
      </c>
    </row>
    <row r="1272" spans="1:6">
      <c r="A1272" s="24" t="s">
        <v>2367</v>
      </c>
      <c r="B1272" s="25" t="s">
        <v>3645</v>
      </c>
      <c r="C1272" s="25" t="s">
        <v>3646</v>
      </c>
      <c r="D1272" s="42" t="s">
        <v>4931</v>
      </c>
      <c r="E1272" s="38" t="s">
        <v>4932</v>
      </c>
      <c r="F1272" s="52" t="s">
        <v>6160</v>
      </c>
    </row>
    <row r="1273" spans="1:6">
      <c r="A1273" s="24" t="s">
        <v>2367</v>
      </c>
      <c r="B1273" s="25" t="s">
        <v>3645</v>
      </c>
      <c r="C1273" s="25" t="s">
        <v>3646</v>
      </c>
      <c r="D1273" s="42" t="s">
        <v>4933</v>
      </c>
      <c r="E1273" s="38" t="s">
        <v>4934</v>
      </c>
      <c r="F1273" s="52" t="s">
        <v>6161</v>
      </c>
    </row>
    <row r="1274" spans="1:6">
      <c r="A1274" s="24" t="s">
        <v>2367</v>
      </c>
      <c r="B1274" s="25" t="s">
        <v>3645</v>
      </c>
      <c r="C1274" s="25" t="s">
        <v>3646</v>
      </c>
      <c r="D1274" s="42" t="s">
        <v>5004</v>
      </c>
      <c r="E1274" s="38" t="s">
        <v>5005</v>
      </c>
      <c r="F1274" s="52" t="s">
        <v>6162</v>
      </c>
    </row>
    <row r="1275" spans="1:6">
      <c r="A1275" s="24" t="s">
        <v>2367</v>
      </c>
      <c r="B1275" s="25" t="s">
        <v>3645</v>
      </c>
      <c r="C1275" s="25" t="s">
        <v>3646</v>
      </c>
      <c r="D1275" s="42" t="s">
        <v>5842</v>
      </c>
      <c r="E1275" s="38" t="s">
        <v>5870</v>
      </c>
      <c r="F1275" s="52" t="s">
        <v>6163</v>
      </c>
    </row>
    <row r="1276" spans="1:6">
      <c r="A1276" s="24" t="s">
        <v>2367</v>
      </c>
      <c r="B1276" s="25" t="s">
        <v>3645</v>
      </c>
      <c r="C1276" s="25" t="s">
        <v>3646</v>
      </c>
      <c r="D1276" s="42" t="s">
        <v>5841</v>
      </c>
      <c r="E1276" s="38" t="s">
        <v>5869</v>
      </c>
      <c r="F1276" s="52" t="s">
        <v>6164</v>
      </c>
    </row>
    <row r="1277" spans="1:6">
      <c r="A1277" s="24" t="s">
        <v>2367</v>
      </c>
      <c r="B1277" s="25" t="s">
        <v>3645</v>
      </c>
      <c r="C1277" s="25" t="s">
        <v>3646</v>
      </c>
      <c r="D1277" s="42" t="s">
        <v>5843</v>
      </c>
      <c r="E1277" s="38" t="s">
        <v>5871</v>
      </c>
      <c r="F1277" s="52" t="s">
        <v>6165</v>
      </c>
    </row>
    <row r="1278" spans="1:6">
      <c r="A1278" s="24" t="s">
        <v>2367</v>
      </c>
      <c r="B1278" s="25" t="s">
        <v>3645</v>
      </c>
      <c r="C1278" s="25" t="s">
        <v>3646</v>
      </c>
      <c r="D1278" s="42" t="s">
        <v>5852</v>
      </c>
      <c r="E1278" s="38" t="s">
        <v>5880</v>
      </c>
      <c r="F1278" s="52" t="s">
        <v>6166</v>
      </c>
    </row>
    <row r="1279" spans="1:6">
      <c r="A1279" s="24" t="s">
        <v>2367</v>
      </c>
      <c r="B1279" s="25" t="s">
        <v>3645</v>
      </c>
      <c r="C1279" s="25" t="s">
        <v>3646</v>
      </c>
      <c r="D1279" s="42" t="s">
        <v>7750</v>
      </c>
      <c r="E1279" s="38" t="s">
        <v>7775</v>
      </c>
      <c r="F1279" s="80" t="s">
        <v>12464</v>
      </c>
    </row>
    <row r="1280" spans="1:6">
      <c r="A1280" s="24" t="s">
        <v>2367</v>
      </c>
      <c r="B1280" s="25" t="s">
        <v>3645</v>
      </c>
      <c r="C1280" s="25" t="s">
        <v>3646</v>
      </c>
      <c r="D1280" s="42" t="s">
        <v>7751</v>
      </c>
      <c r="E1280" s="38" t="s">
        <v>7776</v>
      </c>
      <c r="F1280" s="80" t="s">
        <v>12465</v>
      </c>
    </row>
    <row r="1281" spans="1:6" ht="13.5" customHeight="1">
      <c r="A1281" s="24" t="s">
        <v>2367</v>
      </c>
      <c r="B1281" s="25" t="s">
        <v>3645</v>
      </c>
      <c r="C1281" s="25" t="s">
        <v>3646</v>
      </c>
      <c r="D1281" s="42" t="s">
        <v>8118</v>
      </c>
      <c r="E1281" s="38" t="s">
        <v>8119</v>
      </c>
      <c r="F1281" s="80" t="s">
        <v>11142</v>
      </c>
    </row>
    <row r="1282" spans="1:6" ht="13.5" customHeight="1">
      <c r="A1282" s="24" t="s">
        <v>3645</v>
      </c>
      <c r="B1282" s="25" t="s">
        <v>3645</v>
      </c>
      <c r="C1282" s="25" t="s">
        <v>3646</v>
      </c>
      <c r="D1282" s="25" t="s">
        <v>5829</v>
      </c>
      <c r="E1282" s="38" t="s">
        <v>9474</v>
      </c>
      <c r="F1282" s="80" t="s">
        <v>11143</v>
      </c>
    </row>
    <row r="1283" spans="1:6" ht="13.5" customHeight="1">
      <c r="A1283" s="24" t="s">
        <v>3645</v>
      </c>
      <c r="B1283" s="25" t="s">
        <v>3645</v>
      </c>
      <c r="C1283" s="25" t="s">
        <v>3646</v>
      </c>
      <c r="D1283" s="25" t="s">
        <v>5830</v>
      </c>
      <c r="E1283" s="38" t="s">
        <v>9475</v>
      </c>
      <c r="F1283" s="80" t="s">
        <v>12466</v>
      </c>
    </row>
    <row r="1284" spans="1:6" ht="13.5" customHeight="1">
      <c r="A1284" s="24" t="s">
        <v>3645</v>
      </c>
      <c r="B1284" s="25" t="s">
        <v>3645</v>
      </c>
      <c r="C1284" s="25" t="s">
        <v>3646</v>
      </c>
      <c r="D1284" s="25" t="s">
        <v>9460</v>
      </c>
      <c r="E1284" s="38" t="s">
        <v>9497</v>
      </c>
      <c r="F1284" s="80" t="s">
        <v>10504</v>
      </c>
    </row>
    <row r="1285" spans="1:6" ht="13.5" customHeight="1">
      <c r="A1285" s="24" t="s">
        <v>3645</v>
      </c>
      <c r="B1285" s="25" t="s">
        <v>3645</v>
      </c>
      <c r="C1285" s="25" t="s">
        <v>3646</v>
      </c>
      <c r="D1285" s="25" t="s">
        <v>9463</v>
      </c>
      <c r="E1285" s="38" t="s">
        <v>9500</v>
      </c>
      <c r="F1285" s="80" t="s">
        <v>10505</v>
      </c>
    </row>
    <row r="1286" spans="1:6">
      <c r="A1286" s="24" t="s">
        <v>2367</v>
      </c>
      <c r="B1286" s="25" t="s">
        <v>3645</v>
      </c>
      <c r="C1286" s="25" t="s">
        <v>8165</v>
      </c>
      <c r="D1286" s="42" t="s">
        <v>8120</v>
      </c>
      <c r="E1286" s="38" t="s">
        <v>8121</v>
      </c>
      <c r="F1286" s="80" t="s">
        <v>11144</v>
      </c>
    </row>
    <row r="1287" spans="1:6">
      <c r="A1287" s="24" t="s">
        <v>2367</v>
      </c>
      <c r="B1287" s="25" t="s">
        <v>3645</v>
      </c>
      <c r="C1287" s="25" t="s">
        <v>9511</v>
      </c>
      <c r="D1287" s="42" t="s">
        <v>9464</v>
      </c>
      <c r="E1287" s="38" t="s">
        <v>9501</v>
      </c>
      <c r="F1287" s="80" t="s">
        <v>10506</v>
      </c>
    </row>
    <row r="1288" spans="1:6">
      <c r="A1288" s="24" t="s">
        <v>2367</v>
      </c>
      <c r="B1288" s="25" t="s">
        <v>3645</v>
      </c>
      <c r="C1288" s="25" t="s">
        <v>9511</v>
      </c>
      <c r="D1288" s="42" t="s">
        <v>9465</v>
      </c>
      <c r="E1288" s="38" t="s">
        <v>9502</v>
      </c>
      <c r="F1288" s="80" t="s">
        <v>10507</v>
      </c>
    </row>
    <row r="1289" spans="1:6">
      <c r="A1289" s="24" t="s">
        <v>2367</v>
      </c>
      <c r="B1289" s="25" t="s">
        <v>3645</v>
      </c>
      <c r="C1289" s="25" t="s">
        <v>9511</v>
      </c>
      <c r="D1289" s="42" t="s">
        <v>9466</v>
      </c>
      <c r="E1289" s="38" t="s">
        <v>9503</v>
      </c>
      <c r="F1289" s="80" t="s">
        <v>10508</v>
      </c>
    </row>
    <row r="1290" spans="1:6">
      <c r="A1290" s="24" t="s">
        <v>2367</v>
      </c>
      <c r="B1290" s="70" t="s">
        <v>3325</v>
      </c>
      <c r="C1290" s="25" t="s">
        <v>2406</v>
      </c>
      <c r="D1290" s="42" t="s">
        <v>5006</v>
      </c>
      <c r="E1290" s="38" t="s">
        <v>5007</v>
      </c>
      <c r="F1290" s="52" t="s">
        <v>6167</v>
      </c>
    </row>
    <row r="1291" spans="1:6">
      <c r="A1291" s="24" t="s">
        <v>2367</v>
      </c>
      <c r="B1291" s="70" t="s">
        <v>3325</v>
      </c>
      <c r="C1291" s="25" t="s">
        <v>2406</v>
      </c>
      <c r="D1291" s="42" t="s">
        <v>3778</v>
      </c>
      <c r="E1291" s="38" t="s">
        <v>3815</v>
      </c>
      <c r="F1291" s="52" t="s">
        <v>4235</v>
      </c>
    </row>
    <row r="1292" spans="1:6">
      <c r="A1292" s="24" t="s">
        <v>2367</v>
      </c>
      <c r="B1292" s="70" t="s">
        <v>3325</v>
      </c>
      <c r="C1292" s="25" t="s">
        <v>2406</v>
      </c>
      <c r="D1292" s="42" t="s">
        <v>4382</v>
      </c>
      <c r="E1292" s="38" t="s">
        <v>4383</v>
      </c>
      <c r="F1292" s="52" t="s">
        <v>1121</v>
      </c>
    </row>
    <row r="1293" spans="1:6">
      <c r="A1293" s="24" t="s">
        <v>2367</v>
      </c>
      <c r="B1293" s="70" t="s">
        <v>3325</v>
      </c>
      <c r="C1293" s="25" t="s">
        <v>2406</v>
      </c>
      <c r="D1293" s="42" t="s">
        <v>3779</v>
      </c>
      <c r="E1293" s="38" t="s">
        <v>3816</v>
      </c>
      <c r="F1293" s="52" t="s">
        <v>4236</v>
      </c>
    </row>
    <row r="1294" spans="1:6">
      <c r="A1294" s="24" t="s">
        <v>2367</v>
      </c>
      <c r="B1294" s="70" t="s">
        <v>3325</v>
      </c>
      <c r="C1294" s="25" t="s">
        <v>2406</v>
      </c>
      <c r="D1294" s="42" t="s">
        <v>4935</v>
      </c>
      <c r="E1294" s="38" t="s">
        <v>4936</v>
      </c>
      <c r="F1294" s="52" t="s">
        <v>6168</v>
      </c>
    </row>
    <row r="1295" spans="1:6">
      <c r="A1295" s="24" t="s">
        <v>2367</v>
      </c>
      <c r="B1295" s="70" t="s">
        <v>3325</v>
      </c>
      <c r="C1295" s="25" t="s">
        <v>2406</v>
      </c>
      <c r="D1295" s="42" t="s">
        <v>4937</v>
      </c>
      <c r="E1295" s="38" t="s">
        <v>4938</v>
      </c>
      <c r="F1295" s="52" t="s">
        <v>6169</v>
      </c>
    </row>
    <row r="1296" spans="1:6">
      <c r="A1296" s="24" t="s">
        <v>2367</v>
      </c>
      <c r="B1296" s="70" t="s">
        <v>3325</v>
      </c>
      <c r="C1296" s="25" t="s">
        <v>2406</v>
      </c>
      <c r="D1296" s="42" t="s">
        <v>4939</v>
      </c>
      <c r="E1296" s="38" t="s">
        <v>4940</v>
      </c>
      <c r="F1296" s="52" t="s">
        <v>6170</v>
      </c>
    </row>
    <row r="1297" spans="1:6">
      <c r="A1297" s="24" t="s">
        <v>2367</v>
      </c>
      <c r="B1297" s="70" t="s">
        <v>3325</v>
      </c>
      <c r="C1297" s="25" t="s">
        <v>2406</v>
      </c>
      <c r="D1297" s="42" t="s">
        <v>4941</v>
      </c>
      <c r="E1297" s="38" t="s">
        <v>4942</v>
      </c>
      <c r="F1297" s="52" t="s">
        <v>6171</v>
      </c>
    </row>
    <row r="1298" spans="1:6">
      <c r="A1298" s="24" t="s">
        <v>2367</v>
      </c>
      <c r="B1298" s="70" t="s">
        <v>3325</v>
      </c>
      <c r="C1298" s="25" t="s">
        <v>2406</v>
      </c>
      <c r="D1298" s="42" t="s">
        <v>4943</v>
      </c>
      <c r="E1298" s="38" t="s">
        <v>4944</v>
      </c>
      <c r="F1298" s="52" t="s">
        <v>6172</v>
      </c>
    </row>
    <row r="1299" spans="1:6">
      <c r="A1299" s="24" t="s">
        <v>2367</v>
      </c>
      <c r="B1299" s="70" t="s">
        <v>3325</v>
      </c>
      <c r="C1299" s="25" t="s">
        <v>2406</v>
      </c>
      <c r="D1299" s="42" t="s">
        <v>4384</v>
      </c>
      <c r="E1299" s="38" t="s">
        <v>4385</v>
      </c>
      <c r="F1299" s="52" t="s">
        <v>1122</v>
      </c>
    </row>
    <row r="1300" spans="1:6">
      <c r="A1300" s="24" t="s">
        <v>2367</v>
      </c>
      <c r="B1300" s="70" t="s">
        <v>3325</v>
      </c>
      <c r="C1300" s="25" t="s">
        <v>2406</v>
      </c>
      <c r="D1300" s="42" t="s">
        <v>4380</v>
      </c>
      <c r="E1300" s="38" t="s">
        <v>4381</v>
      </c>
      <c r="F1300" s="52" t="s">
        <v>1123</v>
      </c>
    </row>
    <row r="1301" spans="1:6">
      <c r="A1301" s="24" t="s">
        <v>2367</v>
      </c>
      <c r="B1301" s="70" t="s">
        <v>3325</v>
      </c>
      <c r="C1301" s="25" t="s">
        <v>2406</v>
      </c>
      <c r="D1301" s="42" t="s">
        <v>4421</v>
      </c>
      <c r="E1301" s="38" t="s">
        <v>4424</v>
      </c>
      <c r="F1301" s="52" t="s">
        <v>1124</v>
      </c>
    </row>
    <row r="1302" spans="1:6">
      <c r="A1302" s="24" t="s">
        <v>2367</v>
      </c>
      <c r="B1302" s="70" t="s">
        <v>3325</v>
      </c>
      <c r="C1302" s="25" t="s">
        <v>2406</v>
      </c>
      <c r="D1302" s="42" t="s">
        <v>4422</v>
      </c>
      <c r="E1302" s="38" t="s">
        <v>4425</v>
      </c>
      <c r="F1302" s="52" t="s">
        <v>1125</v>
      </c>
    </row>
    <row r="1303" spans="1:6">
      <c r="A1303" s="24" t="s">
        <v>2367</v>
      </c>
      <c r="B1303" s="70" t="s">
        <v>3325</v>
      </c>
      <c r="C1303" s="25" t="s">
        <v>2406</v>
      </c>
      <c r="D1303" s="42" t="s">
        <v>3251</v>
      </c>
      <c r="E1303" s="38" t="s">
        <v>3315</v>
      </c>
      <c r="F1303" s="52" t="s">
        <v>4233</v>
      </c>
    </row>
    <row r="1304" spans="1:6">
      <c r="A1304" s="24" t="s">
        <v>2367</v>
      </c>
      <c r="B1304" s="70" t="s">
        <v>3325</v>
      </c>
      <c r="C1304" s="25" t="s">
        <v>2406</v>
      </c>
      <c r="D1304" s="42" t="s">
        <v>5844</v>
      </c>
      <c r="E1304" s="38" t="s">
        <v>5872</v>
      </c>
      <c r="F1304" s="52" t="s">
        <v>6173</v>
      </c>
    </row>
    <row r="1305" spans="1:6">
      <c r="A1305" s="24" t="s">
        <v>2367</v>
      </c>
      <c r="B1305" s="70" t="s">
        <v>3325</v>
      </c>
      <c r="C1305" s="25" t="s">
        <v>2406</v>
      </c>
      <c r="D1305" s="42" t="s">
        <v>5845</v>
      </c>
      <c r="E1305" s="38" t="s">
        <v>5873</v>
      </c>
      <c r="F1305" s="52" t="s">
        <v>6174</v>
      </c>
    </row>
    <row r="1306" spans="1:6">
      <c r="A1306" s="24" t="s">
        <v>2367</v>
      </c>
      <c r="B1306" s="70" t="s">
        <v>3325</v>
      </c>
      <c r="C1306" s="25" t="s">
        <v>2406</v>
      </c>
      <c r="D1306" s="42" t="s">
        <v>5846</v>
      </c>
      <c r="E1306" s="38" t="s">
        <v>5874</v>
      </c>
      <c r="F1306" s="52" t="s">
        <v>6175</v>
      </c>
    </row>
    <row r="1307" spans="1:6">
      <c r="A1307" s="24" t="s">
        <v>2367</v>
      </c>
      <c r="B1307" s="70" t="s">
        <v>3325</v>
      </c>
      <c r="C1307" s="25" t="s">
        <v>2406</v>
      </c>
      <c r="D1307" s="42" t="s">
        <v>5847</v>
      </c>
      <c r="E1307" s="38" t="s">
        <v>5875</v>
      </c>
      <c r="F1307" s="52" t="s">
        <v>6176</v>
      </c>
    </row>
    <row r="1308" spans="1:6">
      <c r="A1308" s="24" t="s">
        <v>2367</v>
      </c>
      <c r="B1308" s="70" t="s">
        <v>3325</v>
      </c>
      <c r="C1308" s="25" t="s">
        <v>2406</v>
      </c>
      <c r="D1308" s="42" t="s">
        <v>9461</v>
      </c>
      <c r="E1308" s="38" t="s">
        <v>9498</v>
      </c>
      <c r="F1308" s="80" t="s">
        <v>10509</v>
      </c>
    </row>
    <row r="1309" spans="1:6" ht="14.25" customHeight="1">
      <c r="A1309" s="24" t="s">
        <v>2367</v>
      </c>
      <c r="B1309" s="70" t="s">
        <v>3325</v>
      </c>
      <c r="C1309" s="25" t="s">
        <v>2406</v>
      </c>
      <c r="D1309" s="42" t="s">
        <v>9462</v>
      </c>
      <c r="E1309" s="38" t="s">
        <v>9499</v>
      </c>
      <c r="F1309" s="80" t="s">
        <v>10510</v>
      </c>
    </row>
    <row r="1310" spans="1:6">
      <c r="A1310" s="24" t="s">
        <v>2367</v>
      </c>
      <c r="B1310" s="70" t="s">
        <v>3325</v>
      </c>
      <c r="C1310" s="25" t="s">
        <v>3327</v>
      </c>
      <c r="D1310" s="42" t="s">
        <v>3252</v>
      </c>
      <c r="E1310" s="38" t="s">
        <v>3326</v>
      </c>
      <c r="F1310" s="52" t="s">
        <v>4234</v>
      </c>
    </row>
    <row r="1311" spans="1:6">
      <c r="A1311" s="24" t="s">
        <v>2367</v>
      </c>
      <c r="B1311" s="70" t="s">
        <v>3325</v>
      </c>
      <c r="C1311" s="25" t="s">
        <v>3327</v>
      </c>
      <c r="D1311" s="42" t="s">
        <v>4376</v>
      </c>
      <c r="E1311" s="38" t="s">
        <v>4377</v>
      </c>
      <c r="F1311" s="52" t="s">
        <v>1126</v>
      </c>
    </row>
    <row r="1312" spans="1:6">
      <c r="A1312" s="24" t="s">
        <v>2367</v>
      </c>
      <c r="B1312" s="70" t="s">
        <v>3325</v>
      </c>
      <c r="C1312" s="25" t="s">
        <v>3327</v>
      </c>
      <c r="D1312" s="42" t="s">
        <v>8116</v>
      </c>
      <c r="E1312" s="38" t="s">
        <v>8117</v>
      </c>
      <c r="F1312" s="80" t="s">
        <v>10511</v>
      </c>
    </row>
    <row r="1313" spans="1:6">
      <c r="A1313" s="24" t="s">
        <v>2367</v>
      </c>
      <c r="B1313" s="70" t="s">
        <v>3325</v>
      </c>
      <c r="C1313" s="25" t="s">
        <v>2407</v>
      </c>
      <c r="D1313" s="42" t="s">
        <v>4378</v>
      </c>
      <c r="E1313" s="38" t="s">
        <v>4379</v>
      </c>
      <c r="F1313" s="52" t="s">
        <v>1127</v>
      </c>
    </row>
    <row r="1314" spans="1:6">
      <c r="A1314" s="24" t="s">
        <v>2367</v>
      </c>
      <c r="B1314" s="70" t="s">
        <v>3325</v>
      </c>
      <c r="C1314" s="25" t="s">
        <v>2407</v>
      </c>
      <c r="D1314" s="42" t="s">
        <v>3253</v>
      </c>
      <c r="E1314" s="38" t="s">
        <v>3314</v>
      </c>
      <c r="F1314" s="52" t="s">
        <v>4237</v>
      </c>
    </row>
    <row r="1315" spans="1:6">
      <c r="A1315" s="24" t="s">
        <v>2367</v>
      </c>
      <c r="B1315" s="70" t="s">
        <v>3325</v>
      </c>
      <c r="C1315" s="25" t="s">
        <v>2407</v>
      </c>
      <c r="D1315" s="42" t="s">
        <v>7741</v>
      </c>
      <c r="E1315" s="38" t="s">
        <v>7766</v>
      </c>
      <c r="F1315" s="80" t="s">
        <v>11145</v>
      </c>
    </row>
    <row r="1316" spans="1:6">
      <c r="A1316" s="24" t="s">
        <v>2367</v>
      </c>
      <c r="B1316" s="70" t="s">
        <v>3325</v>
      </c>
      <c r="C1316" s="25" t="s">
        <v>2407</v>
      </c>
      <c r="D1316" s="42" t="s">
        <v>7742</v>
      </c>
      <c r="E1316" s="38" t="s">
        <v>7767</v>
      </c>
      <c r="F1316" s="80" t="s">
        <v>11146</v>
      </c>
    </row>
    <row r="1317" spans="1:6">
      <c r="A1317" s="24" t="s">
        <v>2367</v>
      </c>
      <c r="B1317" s="70" t="s">
        <v>3325</v>
      </c>
      <c r="C1317" s="25" t="s">
        <v>2407</v>
      </c>
      <c r="D1317" s="42" t="s">
        <v>7746</v>
      </c>
      <c r="E1317" s="38" t="s">
        <v>7771</v>
      </c>
      <c r="F1317" s="80" t="s">
        <v>11147</v>
      </c>
    </row>
    <row r="1318" spans="1:6">
      <c r="A1318" s="24" t="s">
        <v>2367</v>
      </c>
      <c r="B1318" s="70" t="s">
        <v>3325</v>
      </c>
      <c r="C1318" s="25" t="s">
        <v>2407</v>
      </c>
      <c r="D1318" s="42" t="s">
        <v>7747</v>
      </c>
      <c r="E1318" s="38" t="s">
        <v>7772</v>
      </c>
      <c r="F1318" s="80" t="s">
        <v>11148</v>
      </c>
    </row>
    <row r="1319" spans="1:6">
      <c r="A1319" s="24" t="s">
        <v>2367</v>
      </c>
      <c r="B1319" s="70" t="s">
        <v>3325</v>
      </c>
      <c r="C1319" s="25" t="s">
        <v>2407</v>
      </c>
      <c r="D1319" s="42" t="s">
        <v>7748</v>
      </c>
      <c r="E1319" s="38" t="s">
        <v>7773</v>
      </c>
      <c r="F1319" s="80" t="s">
        <v>11149</v>
      </c>
    </row>
    <row r="1320" spans="1:6">
      <c r="A1320" s="24" t="s">
        <v>2367</v>
      </c>
      <c r="B1320" s="70" t="s">
        <v>3325</v>
      </c>
      <c r="C1320" s="25" t="s">
        <v>2407</v>
      </c>
      <c r="D1320" s="42" t="s">
        <v>7749</v>
      </c>
      <c r="E1320" s="38" t="s">
        <v>7774</v>
      </c>
      <c r="F1320" s="80" t="s">
        <v>11150</v>
      </c>
    </row>
    <row r="1321" spans="1:6">
      <c r="A1321" s="24" t="s">
        <v>2367</v>
      </c>
      <c r="B1321" s="25" t="s">
        <v>3325</v>
      </c>
      <c r="C1321" s="25" t="s">
        <v>2407</v>
      </c>
      <c r="D1321" s="42" t="s">
        <v>8418</v>
      </c>
      <c r="E1321" s="38" t="s">
        <v>8439</v>
      </c>
      <c r="F1321" s="80" t="s">
        <v>10512</v>
      </c>
    </row>
    <row r="1322" spans="1:6">
      <c r="A1322" s="24" t="s">
        <v>2367</v>
      </c>
      <c r="B1322" s="25" t="s">
        <v>3325</v>
      </c>
      <c r="C1322" s="25" t="s">
        <v>2407</v>
      </c>
      <c r="D1322" s="42" t="s">
        <v>8429</v>
      </c>
      <c r="E1322" s="38" t="s">
        <v>8440</v>
      </c>
      <c r="F1322" s="80" t="s">
        <v>10513</v>
      </c>
    </row>
    <row r="1323" spans="1:6">
      <c r="A1323" s="24" t="s">
        <v>2367</v>
      </c>
      <c r="B1323" s="70" t="s">
        <v>3325</v>
      </c>
      <c r="C1323" s="25" t="s">
        <v>2407</v>
      </c>
      <c r="D1323" s="42" t="s">
        <v>7755</v>
      </c>
      <c r="E1323" s="38" t="s">
        <v>7780</v>
      </c>
      <c r="F1323" s="80" t="s">
        <v>11151</v>
      </c>
    </row>
    <row r="1324" spans="1:6">
      <c r="A1324" s="24" t="s">
        <v>2367</v>
      </c>
      <c r="B1324" s="70" t="s">
        <v>3325</v>
      </c>
      <c r="C1324" s="25" t="s">
        <v>2407</v>
      </c>
      <c r="D1324" s="42" t="s">
        <v>9439</v>
      </c>
      <c r="E1324" s="38" t="s">
        <v>9476</v>
      </c>
      <c r="F1324" s="80" t="s">
        <v>10514</v>
      </c>
    </row>
    <row r="1325" spans="1:6">
      <c r="A1325" s="24" t="s">
        <v>2367</v>
      </c>
      <c r="B1325" s="70" t="s">
        <v>3325</v>
      </c>
      <c r="C1325" s="25" t="s">
        <v>2407</v>
      </c>
      <c r="D1325" s="42" t="s">
        <v>9440</v>
      </c>
      <c r="E1325" s="38" t="s">
        <v>9477</v>
      </c>
      <c r="F1325" s="80" t="s">
        <v>10515</v>
      </c>
    </row>
    <row r="1326" spans="1:6">
      <c r="A1326" s="24" t="s">
        <v>2367</v>
      </c>
      <c r="B1326" s="70" t="s">
        <v>3325</v>
      </c>
      <c r="C1326" s="25" t="s">
        <v>2407</v>
      </c>
      <c r="D1326" s="42" t="s">
        <v>9441</v>
      </c>
      <c r="E1326" s="38" t="s">
        <v>9478</v>
      </c>
      <c r="F1326" s="80" t="s">
        <v>10516</v>
      </c>
    </row>
    <row r="1327" spans="1:6">
      <c r="A1327" s="24" t="s">
        <v>2367</v>
      </c>
      <c r="B1327" s="70" t="s">
        <v>3325</v>
      </c>
      <c r="C1327" s="25" t="s">
        <v>2407</v>
      </c>
      <c r="D1327" s="42" t="s">
        <v>9442</v>
      </c>
      <c r="E1327" s="38" t="s">
        <v>9479</v>
      </c>
      <c r="F1327" s="80" t="s">
        <v>10517</v>
      </c>
    </row>
    <row r="1328" spans="1:6">
      <c r="A1328" s="24" t="s">
        <v>2367</v>
      </c>
      <c r="B1328" s="70" t="s">
        <v>3325</v>
      </c>
      <c r="C1328" s="25" t="s">
        <v>2407</v>
      </c>
      <c r="D1328" s="42" t="s">
        <v>9443</v>
      </c>
      <c r="E1328" s="38" t="s">
        <v>9480</v>
      </c>
      <c r="F1328" s="80" t="s">
        <v>10518</v>
      </c>
    </row>
    <row r="1329" spans="1:6">
      <c r="A1329" s="24" t="s">
        <v>2367</v>
      </c>
      <c r="B1329" s="70" t="s">
        <v>3325</v>
      </c>
      <c r="C1329" s="25" t="s">
        <v>2407</v>
      </c>
      <c r="D1329" s="42" t="s">
        <v>9457</v>
      </c>
      <c r="E1329" s="38" t="s">
        <v>9494</v>
      </c>
      <c r="F1329" s="80" t="s">
        <v>10519</v>
      </c>
    </row>
    <row r="1330" spans="1:6">
      <c r="A1330" s="24" t="s">
        <v>2367</v>
      </c>
      <c r="B1330" s="70" t="s">
        <v>3325</v>
      </c>
      <c r="C1330" s="25" t="s">
        <v>2407</v>
      </c>
      <c r="D1330" s="42" t="s">
        <v>9458</v>
      </c>
      <c r="E1330" s="38" t="s">
        <v>9495</v>
      </c>
      <c r="F1330" s="80" t="s">
        <v>10520</v>
      </c>
    </row>
    <row r="1331" spans="1:6">
      <c r="A1331" s="24" t="s">
        <v>2367</v>
      </c>
      <c r="B1331" s="70" t="s">
        <v>3325</v>
      </c>
      <c r="C1331" s="25" t="s">
        <v>7781</v>
      </c>
      <c r="D1331" s="42" t="s">
        <v>7752</v>
      </c>
      <c r="E1331" s="38" t="s">
        <v>7777</v>
      </c>
      <c r="F1331" s="80" t="s">
        <v>11152</v>
      </c>
    </row>
    <row r="1332" spans="1:6">
      <c r="A1332" s="24" t="s">
        <v>2367</v>
      </c>
      <c r="B1332" s="70" t="s">
        <v>3325</v>
      </c>
      <c r="C1332" s="25" t="s">
        <v>7781</v>
      </c>
      <c r="D1332" s="42" t="s">
        <v>7753</v>
      </c>
      <c r="E1332" s="38" t="s">
        <v>7778</v>
      </c>
      <c r="F1332" s="80" t="s">
        <v>11153</v>
      </c>
    </row>
    <row r="1333" spans="1:6">
      <c r="A1333" s="24" t="s">
        <v>2367</v>
      </c>
      <c r="B1333" s="70" t="s">
        <v>3325</v>
      </c>
      <c r="C1333" s="25" t="s">
        <v>7781</v>
      </c>
      <c r="D1333" s="42" t="s">
        <v>7754</v>
      </c>
      <c r="E1333" s="38" t="s">
        <v>7779</v>
      </c>
      <c r="F1333" s="80" t="s">
        <v>11154</v>
      </c>
    </row>
    <row r="1334" spans="1:6">
      <c r="A1334" s="24" t="s">
        <v>2367</v>
      </c>
      <c r="B1334" s="70" t="s">
        <v>3325</v>
      </c>
      <c r="C1334" s="25" t="s">
        <v>7781</v>
      </c>
      <c r="D1334" s="42" t="s">
        <v>9444</v>
      </c>
      <c r="E1334" s="38" t="s">
        <v>9481</v>
      </c>
      <c r="F1334" s="80" t="s">
        <v>10521</v>
      </c>
    </row>
    <row r="1335" spans="1:6">
      <c r="A1335" s="24" t="s">
        <v>2367</v>
      </c>
      <c r="B1335" s="70" t="s">
        <v>3325</v>
      </c>
      <c r="C1335" s="25" t="s">
        <v>9511</v>
      </c>
      <c r="D1335" s="42" t="s">
        <v>9467</v>
      </c>
      <c r="E1335" s="38" t="s">
        <v>9504</v>
      </c>
      <c r="F1335" s="80" t="s">
        <v>10522</v>
      </c>
    </row>
    <row r="1336" spans="1:6">
      <c r="A1336" s="24" t="s">
        <v>2367</v>
      </c>
      <c r="B1336" s="70" t="s">
        <v>3325</v>
      </c>
      <c r="C1336" s="25" t="s">
        <v>9511</v>
      </c>
      <c r="D1336" s="42" t="s">
        <v>9468</v>
      </c>
      <c r="E1336" s="38" t="s">
        <v>9505</v>
      </c>
      <c r="F1336" s="80" t="s">
        <v>10523</v>
      </c>
    </row>
    <row r="1337" spans="1:6">
      <c r="A1337" s="24" t="s">
        <v>2367</v>
      </c>
      <c r="B1337" s="70" t="s">
        <v>9377</v>
      </c>
      <c r="C1337" s="25" t="s">
        <v>5026</v>
      </c>
      <c r="D1337" s="42" t="s">
        <v>5027</v>
      </c>
      <c r="E1337" s="38" t="s">
        <v>5028</v>
      </c>
      <c r="F1337" s="52" t="s">
        <v>6177</v>
      </c>
    </row>
    <row r="1338" spans="1:6">
      <c r="A1338" s="24" t="s">
        <v>2367</v>
      </c>
      <c r="B1338" s="70" t="s">
        <v>9377</v>
      </c>
      <c r="C1338" s="25" t="s">
        <v>5026</v>
      </c>
      <c r="D1338" s="42" t="s">
        <v>5029</v>
      </c>
      <c r="E1338" s="38" t="s">
        <v>5030</v>
      </c>
      <c r="F1338" s="52" t="s">
        <v>6178</v>
      </c>
    </row>
    <row r="1339" spans="1:6">
      <c r="A1339" s="24" t="s">
        <v>2367</v>
      </c>
      <c r="B1339" s="70" t="s">
        <v>9377</v>
      </c>
      <c r="C1339" s="25" t="s">
        <v>5026</v>
      </c>
      <c r="D1339" s="42" t="s">
        <v>12914</v>
      </c>
      <c r="E1339" s="38" t="s">
        <v>12927</v>
      </c>
      <c r="F1339" s="80" t="s">
        <v>12986</v>
      </c>
    </row>
    <row r="1340" spans="1:6">
      <c r="A1340" s="24" t="s">
        <v>2367</v>
      </c>
      <c r="B1340" s="70" t="s">
        <v>9377</v>
      </c>
      <c r="C1340" s="25" t="s">
        <v>5026</v>
      </c>
      <c r="D1340" s="42" t="s">
        <v>12915</v>
      </c>
      <c r="E1340" s="38" t="s">
        <v>12928</v>
      </c>
      <c r="F1340" s="80" t="s">
        <v>12987</v>
      </c>
    </row>
    <row r="1341" spans="1:6">
      <c r="A1341" s="24" t="s">
        <v>2367</v>
      </c>
      <c r="B1341" s="70" t="s">
        <v>9377</v>
      </c>
      <c r="C1341" s="25" t="s">
        <v>5026</v>
      </c>
      <c r="D1341" s="42" t="s">
        <v>12916</v>
      </c>
      <c r="E1341" s="38" t="s">
        <v>12929</v>
      </c>
      <c r="F1341" s="80" t="s">
        <v>12988</v>
      </c>
    </row>
    <row r="1342" spans="1:6">
      <c r="A1342" s="24" t="s">
        <v>2367</v>
      </c>
      <c r="B1342" s="70" t="s">
        <v>2368</v>
      </c>
      <c r="C1342" s="25" t="s">
        <v>2370</v>
      </c>
      <c r="D1342" s="45" t="s">
        <v>5364</v>
      </c>
      <c r="E1342" s="38" t="s">
        <v>5365</v>
      </c>
      <c r="F1342" s="52" t="s">
        <v>6179</v>
      </c>
    </row>
    <row r="1343" spans="1:6">
      <c r="A1343" s="24" t="s">
        <v>2367</v>
      </c>
      <c r="B1343" s="70" t="s">
        <v>2368</v>
      </c>
      <c r="C1343" s="25" t="s">
        <v>2370</v>
      </c>
      <c r="D1343" s="42" t="s">
        <v>9449</v>
      </c>
      <c r="E1343" s="38" t="s">
        <v>9486</v>
      </c>
      <c r="F1343" s="80" t="s">
        <v>10524</v>
      </c>
    </row>
    <row r="1344" spans="1:6">
      <c r="A1344" s="24" t="s">
        <v>2367</v>
      </c>
      <c r="B1344" s="70" t="s">
        <v>2368</v>
      </c>
      <c r="C1344" s="25" t="s">
        <v>2370</v>
      </c>
      <c r="D1344" s="42" t="s">
        <v>9450</v>
      </c>
      <c r="E1344" s="38" t="s">
        <v>9487</v>
      </c>
      <c r="F1344" s="80" t="s">
        <v>10525</v>
      </c>
    </row>
    <row r="1345" spans="1:6">
      <c r="A1345" s="24" t="s">
        <v>2367</v>
      </c>
      <c r="B1345" s="70" t="s">
        <v>2368</v>
      </c>
      <c r="C1345" s="25" t="s">
        <v>8095</v>
      </c>
      <c r="D1345" s="45" t="s">
        <v>8047</v>
      </c>
      <c r="E1345" s="38" t="s">
        <v>8048</v>
      </c>
      <c r="F1345" s="80" t="s">
        <v>10526</v>
      </c>
    </row>
    <row r="1346" spans="1:6">
      <c r="A1346" s="24" t="s">
        <v>2367</v>
      </c>
      <c r="B1346" s="70" t="s">
        <v>2368</v>
      </c>
      <c r="C1346" s="25" t="s">
        <v>8095</v>
      </c>
      <c r="D1346" s="45" t="s">
        <v>8049</v>
      </c>
      <c r="E1346" s="38" t="s">
        <v>8050</v>
      </c>
      <c r="F1346" s="80" t="s">
        <v>10527</v>
      </c>
    </row>
    <row r="1347" spans="1:6">
      <c r="A1347" s="24" t="s">
        <v>2367</v>
      </c>
      <c r="B1347" s="70" t="s">
        <v>2368</v>
      </c>
      <c r="C1347" s="25" t="s">
        <v>8095</v>
      </c>
      <c r="D1347" s="45" t="s">
        <v>8051</v>
      </c>
      <c r="E1347" s="38" t="s">
        <v>8052</v>
      </c>
      <c r="F1347" s="80" t="s">
        <v>10528</v>
      </c>
    </row>
    <row r="1348" spans="1:6">
      <c r="A1348" s="24" t="s">
        <v>2367</v>
      </c>
      <c r="B1348" s="70" t="s">
        <v>2368</v>
      </c>
      <c r="C1348" s="25" t="s">
        <v>2369</v>
      </c>
      <c r="D1348" s="45" t="s">
        <v>8059</v>
      </c>
      <c r="E1348" s="38" t="s">
        <v>8060</v>
      </c>
      <c r="F1348" s="80" t="s">
        <v>10529</v>
      </c>
    </row>
    <row r="1349" spans="1:6">
      <c r="A1349" s="24" t="s">
        <v>2367</v>
      </c>
      <c r="B1349" s="70" t="s">
        <v>2368</v>
      </c>
      <c r="C1349" s="25" t="s">
        <v>2369</v>
      </c>
      <c r="D1349" s="45" t="s">
        <v>8061</v>
      </c>
      <c r="E1349" s="38" t="s">
        <v>8062</v>
      </c>
      <c r="F1349" s="80" t="s">
        <v>10530</v>
      </c>
    </row>
    <row r="1350" spans="1:6">
      <c r="A1350" s="24" t="s">
        <v>2367</v>
      </c>
      <c r="B1350" s="70" t="s">
        <v>2368</v>
      </c>
      <c r="C1350" s="25" t="s">
        <v>2369</v>
      </c>
      <c r="D1350" s="45" t="s">
        <v>8063</v>
      </c>
      <c r="E1350" s="38" t="s">
        <v>8064</v>
      </c>
      <c r="F1350" s="80" t="s">
        <v>10531</v>
      </c>
    </row>
    <row r="1351" spans="1:6">
      <c r="A1351" s="24" t="s">
        <v>2367</v>
      </c>
      <c r="B1351" s="70" t="s">
        <v>2368</v>
      </c>
      <c r="C1351" s="25" t="s">
        <v>2369</v>
      </c>
      <c r="D1351" s="45" t="s">
        <v>9448</v>
      </c>
      <c r="E1351" s="38" t="s">
        <v>9485</v>
      </c>
      <c r="F1351" s="80" t="s">
        <v>10532</v>
      </c>
    </row>
    <row r="1352" spans="1:6">
      <c r="A1352" s="24" t="s">
        <v>2367</v>
      </c>
      <c r="B1352" s="70" t="s">
        <v>2368</v>
      </c>
      <c r="C1352" s="70" t="s">
        <v>9512</v>
      </c>
      <c r="D1352" s="45" t="s">
        <v>9451</v>
      </c>
      <c r="E1352" s="38" t="s">
        <v>9488</v>
      </c>
      <c r="F1352" s="80" t="s">
        <v>10533</v>
      </c>
    </row>
    <row r="1353" spans="1:6">
      <c r="A1353" s="24" t="s">
        <v>2367</v>
      </c>
      <c r="B1353" s="70" t="s">
        <v>2368</v>
      </c>
      <c r="C1353" s="70" t="s">
        <v>9512</v>
      </c>
      <c r="D1353" s="45" t="s">
        <v>9452</v>
      </c>
      <c r="E1353" s="38" t="s">
        <v>9489</v>
      </c>
      <c r="F1353" s="80" t="s">
        <v>10534</v>
      </c>
    </row>
    <row r="1354" spans="1:6">
      <c r="A1354" s="24" t="s">
        <v>2367</v>
      </c>
      <c r="B1354" s="70" t="s">
        <v>2368</v>
      </c>
      <c r="C1354" s="70" t="s">
        <v>9512</v>
      </c>
      <c r="D1354" s="45" t="s">
        <v>9453</v>
      </c>
      <c r="E1354" s="38" t="s">
        <v>9490</v>
      </c>
      <c r="F1354" s="80" t="s">
        <v>10535</v>
      </c>
    </row>
    <row r="1355" spans="1:6" ht="24">
      <c r="A1355" s="24" t="s">
        <v>2367</v>
      </c>
      <c r="B1355" s="70" t="s">
        <v>2368</v>
      </c>
      <c r="C1355" s="70" t="s">
        <v>9512</v>
      </c>
      <c r="D1355" s="45" t="s">
        <v>9454</v>
      </c>
      <c r="E1355" s="38" t="s">
        <v>9491</v>
      </c>
      <c r="F1355" s="80" t="s">
        <v>10536</v>
      </c>
    </row>
    <row r="1356" spans="1:6" ht="24">
      <c r="A1356" s="24" t="s">
        <v>2367</v>
      </c>
      <c r="B1356" s="70" t="s">
        <v>2368</v>
      </c>
      <c r="C1356" s="70" t="s">
        <v>9512</v>
      </c>
      <c r="D1356" s="45" t="s">
        <v>9455</v>
      </c>
      <c r="E1356" s="38" t="s">
        <v>9492</v>
      </c>
      <c r="F1356" s="80" t="s">
        <v>10537</v>
      </c>
    </row>
    <row r="1357" spans="1:6" ht="24">
      <c r="A1357" s="24" t="s">
        <v>2367</v>
      </c>
      <c r="B1357" s="70" t="s">
        <v>2368</v>
      </c>
      <c r="C1357" s="70" t="s">
        <v>9512</v>
      </c>
      <c r="D1357" s="45" t="s">
        <v>9456</v>
      </c>
      <c r="E1357" s="38" t="s">
        <v>9493</v>
      </c>
      <c r="F1357" s="80" t="s">
        <v>10538</v>
      </c>
    </row>
    <row r="1358" spans="1:6">
      <c r="A1358" s="24" t="s">
        <v>2367</v>
      </c>
      <c r="B1358" s="70" t="s">
        <v>2368</v>
      </c>
      <c r="C1358" s="70" t="s">
        <v>9512</v>
      </c>
      <c r="D1358" s="45" t="s">
        <v>9459</v>
      </c>
      <c r="E1358" s="38" t="s">
        <v>9496</v>
      </c>
      <c r="F1358" s="80" t="s">
        <v>10539</v>
      </c>
    </row>
    <row r="1359" spans="1:6">
      <c r="A1359" s="24" t="s">
        <v>2367</v>
      </c>
      <c r="B1359" s="70" t="s">
        <v>2368</v>
      </c>
      <c r="C1359" s="70" t="s">
        <v>9512</v>
      </c>
      <c r="D1359" s="45" t="s">
        <v>9469</v>
      </c>
      <c r="E1359" s="38" t="s">
        <v>9506</v>
      </c>
      <c r="F1359" s="80" t="s">
        <v>10540</v>
      </c>
    </row>
    <row r="1360" spans="1:6" ht="24">
      <c r="A1360" s="24" t="s">
        <v>2367</v>
      </c>
      <c r="B1360" s="70" t="s">
        <v>2368</v>
      </c>
      <c r="C1360" s="70" t="s">
        <v>9512</v>
      </c>
      <c r="D1360" s="45" t="s">
        <v>9470</v>
      </c>
      <c r="E1360" s="38" t="s">
        <v>9507</v>
      </c>
      <c r="F1360" s="80" t="s">
        <v>10541</v>
      </c>
    </row>
    <row r="1361" spans="1:6" ht="24">
      <c r="A1361" s="24" t="s">
        <v>2367</v>
      </c>
      <c r="B1361" s="70" t="s">
        <v>2368</v>
      </c>
      <c r="C1361" s="70" t="s">
        <v>9512</v>
      </c>
      <c r="D1361" s="45" t="s">
        <v>9471</v>
      </c>
      <c r="E1361" s="38" t="s">
        <v>9508</v>
      </c>
      <c r="F1361" s="80" t="s">
        <v>10542</v>
      </c>
    </row>
    <row r="1362" spans="1:6" ht="24">
      <c r="A1362" s="24" t="s">
        <v>2367</v>
      </c>
      <c r="B1362" s="70" t="s">
        <v>2368</v>
      </c>
      <c r="C1362" s="70" t="s">
        <v>9512</v>
      </c>
      <c r="D1362" s="45" t="s">
        <v>9472</v>
      </c>
      <c r="E1362" s="38" t="s">
        <v>9509</v>
      </c>
      <c r="F1362" s="80" t="s">
        <v>10543</v>
      </c>
    </row>
    <row r="1363" spans="1:6" ht="24">
      <c r="A1363" s="24" t="s">
        <v>2367</v>
      </c>
      <c r="B1363" s="70" t="s">
        <v>2368</v>
      </c>
      <c r="C1363" s="70" t="s">
        <v>9512</v>
      </c>
      <c r="D1363" s="45" t="s">
        <v>9473</v>
      </c>
      <c r="E1363" s="38" t="s">
        <v>9510</v>
      </c>
      <c r="F1363" s="80" t="s">
        <v>10544</v>
      </c>
    </row>
    <row r="1364" spans="1:6">
      <c r="A1364" s="24" t="s">
        <v>2526</v>
      </c>
      <c r="B1364" s="70" t="s">
        <v>9378</v>
      </c>
      <c r="C1364" s="25" t="s">
        <v>4451</v>
      </c>
      <c r="D1364" s="45" t="s">
        <v>4448</v>
      </c>
      <c r="E1364" s="38" t="s">
        <v>4449</v>
      </c>
      <c r="F1364" s="52" t="s">
        <v>2552</v>
      </c>
    </row>
    <row r="1365" spans="1:6">
      <c r="A1365" s="24" t="s">
        <v>2526</v>
      </c>
      <c r="B1365" s="70" t="s">
        <v>9379</v>
      </c>
      <c r="C1365" s="25" t="s">
        <v>2527</v>
      </c>
      <c r="D1365" s="42" t="s">
        <v>2074</v>
      </c>
      <c r="E1365" s="38" t="s">
        <v>2654</v>
      </c>
      <c r="F1365" s="52" t="s">
        <v>4238</v>
      </c>
    </row>
    <row r="1366" spans="1:6">
      <c r="A1366" s="24" t="s">
        <v>2526</v>
      </c>
      <c r="B1366" s="70" t="s">
        <v>9379</v>
      </c>
      <c r="C1366" s="25" t="s">
        <v>2527</v>
      </c>
      <c r="D1366" s="42" t="s">
        <v>4004</v>
      </c>
      <c r="E1366" s="38" t="s">
        <v>5720</v>
      </c>
      <c r="F1366" s="52" t="s">
        <v>4005</v>
      </c>
    </row>
    <row r="1367" spans="1:6">
      <c r="A1367" s="24" t="s">
        <v>2526</v>
      </c>
      <c r="B1367" s="70" t="s">
        <v>9379</v>
      </c>
      <c r="C1367" s="25" t="s">
        <v>2527</v>
      </c>
      <c r="D1367" s="42" t="s">
        <v>4002</v>
      </c>
      <c r="E1367" s="38" t="s">
        <v>5721</v>
      </c>
      <c r="F1367" s="80" t="s">
        <v>12514</v>
      </c>
    </row>
    <row r="1368" spans="1:6">
      <c r="A1368" s="24" t="s">
        <v>2526</v>
      </c>
      <c r="B1368" s="70" t="s">
        <v>9379</v>
      </c>
      <c r="C1368" s="25" t="s">
        <v>2527</v>
      </c>
      <c r="D1368" s="42" t="s">
        <v>4003</v>
      </c>
      <c r="E1368" s="38" t="s">
        <v>5722</v>
      </c>
      <c r="F1368" s="80" t="s">
        <v>12515</v>
      </c>
    </row>
    <row r="1369" spans="1:6">
      <c r="A1369" s="24" t="s">
        <v>2526</v>
      </c>
      <c r="B1369" s="70" t="s">
        <v>9379</v>
      </c>
      <c r="C1369" s="25" t="s">
        <v>2527</v>
      </c>
      <c r="D1369" s="42" t="s">
        <v>4001</v>
      </c>
      <c r="E1369" s="38" t="s">
        <v>5723</v>
      </c>
      <c r="F1369" s="80" t="s">
        <v>12516</v>
      </c>
    </row>
    <row r="1370" spans="1:6">
      <c r="A1370" s="24" t="s">
        <v>2526</v>
      </c>
      <c r="B1370" s="70" t="s">
        <v>9379</v>
      </c>
      <c r="C1370" s="25" t="s">
        <v>2527</v>
      </c>
      <c r="D1370" s="42" t="s">
        <v>5414</v>
      </c>
      <c r="E1370" s="38" t="s">
        <v>5420</v>
      </c>
      <c r="F1370" s="52" t="s">
        <v>6180</v>
      </c>
    </row>
    <row r="1371" spans="1:6" ht="24">
      <c r="A1371" s="24" t="s">
        <v>2526</v>
      </c>
      <c r="B1371" s="70" t="s">
        <v>9379</v>
      </c>
      <c r="C1371" s="25" t="s">
        <v>2527</v>
      </c>
      <c r="D1371" s="42" t="s">
        <v>5419</v>
      </c>
      <c r="E1371" s="38" t="s">
        <v>5425</v>
      </c>
      <c r="F1371" s="52" t="s">
        <v>6181</v>
      </c>
    </row>
    <row r="1372" spans="1:6">
      <c r="A1372" s="24" t="s">
        <v>2526</v>
      </c>
      <c r="B1372" s="70" t="s">
        <v>9379</v>
      </c>
      <c r="C1372" s="25" t="s">
        <v>2527</v>
      </c>
      <c r="D1372" s="42" t="s">
        <v>7515</v>
      </c>
      <c r="E1372" s="38" t="s">
        <v>7523</v>
      </c>
      <c r="F1372" s="80" t="s">
        <v>11155</v>
      </c>
    </row>
    <row r="1373" spans="1:6">
      <c r="A1373" s="24" t="s">
        <v>2526</v>
      </c>
      <c r="B1373" s="70" t="s">
        <v>9379</v>
      </c>
      <c r="C1373" s="25" t="s">
        <v>2527</v>
      </c>
      <c r="D1373" s="42" t="s">
        <v>12867</v>
      </c>
      <c r="E1373" s="38" t="s">
        <v>12868</v>
      </c>
      <c r="F1373" s="80" t="s">
        <v>12955</v>
      </c>
    </row>
    <row r="1374" spans="1:6">
      <c r="A1374" s="24" t="s">
        <v>2526</v>
      </c>
      <c r="B1374" s="70" t="s">
        <v>9380</v>
      </c>
      <c r="C1374" s="25" t="s">
        <v>2527</v>
      </c>
      <c r="D1374" s="42" t="s">
        <v>5415</v>
      </c>
      <c r="E1374" s="38" t="s">
        <v>5421</v>
      </c>
      <c r="F1374" s="52" t="s">
        <v>6182</v>
      </c>
    </row>
    <row r="1375" spans="1:6">
      <c r="A1375" s="24" t="s">
        <v>2526</v>
      </c>
      <c r="B1375" s="70" t="s">
        <v>9380</v>
      </c>
      <c r="C1375" s="25" t="s">
        <v>2527</v>
      </c>
      <c r="D1375" s="42" t="s">
        <v>5416</v>
      </c>
      <c r="E1375" s="38" t="s">
        <v>5422</v>
      </c>
      <c r="F1375" s="52" t="s">
        <v>6183</v>
      </c>
    </row>
    <row r="1376" spans="1:6">
      <c r="A1376" s="24" t="s">
        <v>2526</v>
      </c>
      <c r="B1376" s="70" t="s">
        <v>9380</v>
      </c>
      <c r="C1376" s="25" t="s">
        <v>2527</v>
      </c>
      <c r="D1376" s="42" t="s">
        <v>5417</v>
      </c>
      <c r="E1376" s="38" t="s">
        <v>5423</v>
      </c>
      <c r="F1376" s="52" t="s">
        <v>6184</v>
      </c>
    </row>
    <row r="1377" spans="1:6">
      <c r="A1377" s="24" t="s">
        <v>2526</v>
      </c>
      <c r="B1377" s="70" t="s">
        <v>9380</v>
      </c>
      <c r="C1377" s="25" t="s">
        <v>2527</v>
      </c>
      <c r="D1377" s="42" t="s">
        <v>5418</v>
      </c>
      <c r="E1377" s="38" t="s">
        <v>5424</v>
      </c>
      <c r="F1377" s="52" t="s">
        <v>6185</v>
      </c>
    </row>
    <row r="1378" spans="1:6">
      <c r="A1378" s="24" t="s">
        <v>2526</v>
      </c>
      <c r="B1378" s="70" t="s">
        <v>9381</v>
      </c>
      <c r="C1378" s="25" t="s">
        <v>2528</v>
      </c>
      <c r="D1378" s="42" t="s">
        <v>3959</v>
      </c>
      <c r="E1378" s="38" t="s">
        <v>5724</v>
      </c>
      <c r="F1378" s="52" t="s">
        <v>4242</v>
      </c>
    </row>
    <row r="1379" spans="1:6">
      <c r="A1379" s="24" t="s">
        <v>2526</v>
      </c>
      <c r="B1379" s="70" t="s">
        <v>9381</v>
      </c>
      <c r="C1379" s="25" t="s">
        <v>2528</v>
      </c>
      <c r="D1379" s="42" t="s">
        <v>3127</v>
      </c>
      <c r="E1379" s="38" t="s">
        <v>5725</v>
      </c>
      <c r="F1379" s="52" t="s">
        <v>4241</v>
      </c>
    </row>
    <row r="1380" spans="1:6">
      <c r="A1380" s="24" t="s">
        <v>2526</v>
      </c>
      <c r="B1380" s="70" t="s">
        <v>9381</v>
      </c>
      <c r="C1380" s="25" t="s">
        <v>2528</v>
      </c>
      <c r="D1380" s="42" t="s">
        <v>3958</v>
      </c>
      <c r="E1380" s="38" t="s">
        <v>5726</v>
      </c>
      <c r="F1380" s="52" t="s">
        <v>4243</v>
      </c>
    </row>
    <row r="1381" spans="1:6">
      <c r="A1381" s="24" t="s">
        <v>2526</v>
      </c>
      <c r="B1381" s="70" t="s">
        <v>9381</v>
      </c>
      <c r="C1381" s="25" t="s">
        <v>2528</v>
      </c>
      <c r="D1381" s="42" t="s">
        <v>2128</v>
      </c>
      <c r="E1381" s="38" t="s">
        <v>2957</v>
      </c>
      <c r="F1381" s="52" t="s">
        <v>4239</v>
      </c>
    </row>
    <row r="1382" spans="1:6">
      <c r="A1382" s="24" t="s">
        <v>2526</v>
      </c>
      <c r="B1382" s="70" t="s">
        <v>9381</v>
      </c>
      <c r="C1382" s="25" t="s">
        <v>2528</v>
      </c>
      <c r="D1382" s="42" t="s">
        <v>2958</v>
      </c>
      <c r="E1382" s="38" t="s">
        <v>3126</v>
      </c>
      <c r="F1382" s="52" t="s">
        <v>4240</v>
      </c>
    </row>
    <row r="1383" spans="1:6">
      <c r="A1383" s="24" t="s">
        <v>2526</v>
      </c>
      <c r="B1383" s="70" t="s">
        <v>9381</v>
      </c>
      <c r="C1383" s="25" t="s">
        <v>2527</v>
      </c>
      <c r="D1383" s="42" t="s">
        <v>4262</v>
      </c>
      <c r="E1383" s="38" t="s">
        <v>4263</v>
      </c>
      <c r="F1383" s="52" t="s">
        <v>1128</v>
      </c>
    </row>
    <row r="1384" spans="1:6">
      <c r="A1384" s="24" t="s">
        <v>2526</v>
      </c>
      <c r="B1384" s="70" t="s">
        <v>9381</v>
      </c>
      <c r="C1384" s="25" t="s">
        <v>2527</v>
      </c>
      <c r="D1384" s="42" t="s">
        <v>3129</v>
      </c>
      <c r="E1384" s="38" t="s">
        <v>5727</v>
      </c>
      <c r="F1384" s="52" t="s">
        <v>4244</v>
      </c>
    </row>
    <row r="1385" spans="1:6">
      <c r="A1385" s="24" t="s">
        <v>2526</v>
      </c>
      <c r="B1385" s="70" t="s">
        <v>9381</v>
      </c>
      <c r="C1385" s="25" t="s">
        <v>2527</v>
      </c>
      <c r="D1385" s="45" t="s">
        <v>4431</v>
      </c>
      <c r="E1385" s="38" t="s">
        <v>4440</v>
      </c>
      <c r="F1385" s="52" t="s">
        <v>1148</v>
      </c>
    </row>
    <row r="1386" spans="1:6">
      <c r="A1386" s="24" t="s">
        <v>2526</v>
      </c>
      <c r="B1386" s="70" t="s">
        <v>9381</v>
      </c>
      <c r="C1386" s="25" t="s">
        <v>2527</v>
      </c>
      <c r="D1386" s="45" t="s">
        <v>4430</v>
      </c>
      <c r="E1386" s="38" t="s">
        <v>4439</v>
      </c>
      <c r="F1386" s="52" t="s">
        <v>1147</v>
      </c>
    </row>
    <row r="1387" spans="1:6">
      <c r="A1387" s="24" t="s">
        <v>2526</v>
      </c>
      <c r="B1387" s="70" t="s">
        <v>9381</v>
      </c>
      <c r="C1387" s="25" t="s">
        <v>2527</v>
      </c>
      <c r="D1387" s="45" t="s">
        <v>4429</v>
      </c>
      <c r="E1387" s="38" t="s">
        <v>4438</v>
      </c>
      <c r="F1387" s="52" t="s">
        <v>1146</v>
      </c>
    </row>
    <row r="1388" spans="1:6">
      <c r="A1388" s="24" t="s">
        <v>2526</v>
      </c>
      <c r="B1388" s="70" t="s">
        <v>9381</v>
      </c>
      <c r="C1388" s="25" t="s">
        <v>2527</v>
      </c>
      <c r="D1388" s="42" t="s">
        <v>3515</v>
      </c>
      <c r="E1388" s="38" t="s">
        <v>5728</v>
      </c>
      <c r="F1388" s="52" t="s">
        <v>4247</v>
      </c>
    </row>
    <row r="1389" spans="1:6">
      <c r="A1389" s="24" t="s">
        <v>2526</v>
      </c>
      <c r="B1389" s="70" t="s">
        <v>9381</v>
      </c>
      <c r="C1389" s="25" t="s">
        <v>2527</v>
      </c>
      <c r="D1389" s="42" t="s">
        <v>3514</v>
      </c>
      <c r="E1389" s="38" t="s">
        <v>5729</v>
      </c>
      <c r="F1389" s="52" t="s">
        <v>4246</v>
      </c>
    </row>
    <row r="1390" spans="1:6">
      <c r="A1390" s="24" t="s">
        <v>2526</v>
      </c>
      <c r="B1390" s="70" t="s">
        <v>9381</v>
      </c>
      <c r="C1390" s="25" t="s">
        <v>2527</v>
      </c>
      <c r="D1390" s="42" t="s">
        <v>3513</v>
      </c>
      <c r="E1390" s="38" t="s">
        <v>5730</v>
      </c>
      <c r="F1390" s="52" t="s">
        <v>4245</v>
      </c>
    </row>
    <row r="1391" spans="1:6">
      <c r="A1391" s="24" t="s">
        <v>2526</v>
      </c>
      <c r="B1391" s="70" t="s">
        <v>9381</v>
      </c>
      <c r="C1391" s="25" t="s">
        <v>2527</v>
      </c>
      <c r="D1391" s="42" t="s">
        <v>5330</v>
      </c>
      <c r="E1391" s="38" t="s">
        <v>5334</v>
      </c>
      <c r="F1391" s="52" t="s">
        <v>6186</v>
      </c>
    </row>
    <row r="1392" spans="1:6">
      <c r="A1392" s="24" t="s">
        <v>2526</v>
      </c>
      <c r="B1392" s="70" t="s">
        <v>9381</v>
      </c>
      <c r="C1392" s="25" t="s">
        <v>2527</v>
      </c>
      <c r="D1392" s="42" t="s">
        <v>5331</v>
      </c>
      <c r="E1392" s="38" t="s">
        <v>5335</v>
      </c>
      <c r="F1392" s="52" t="s">
        <v>6187</v>
      </c>
    </row>
    <row r="1393" spans="1:6">
      <c r="A1393" s="24" t="s">
        <v>2526</v>
      </c>
      <c r="B1393" s="70" t="s">
        <v>9381</v>
      </c>
      <c r="C1393" s="25" t="s">
        <v>2527</v>
      </c>
      <c r="D1393" s="42" t="s">
        <v>5332</v>
      </c>
      <c r="E1393" s="38" t="s">
        <v>5336</v>
      </c>
      <c r="F1393" s="52" t="s">
        <v>6188</v>
      </c>
    </row>
    <row r="1394" spans="1:6">
      <c r="A1394" s="24" t="s">
        <v>2526</v>
      </c>
      <c r="B1394" s="70" t="s">
        <v>9381</v>
      </c>
      <c r="C1394" s="25" t="s">
        <v>2527</v>
      </c>
      <c r="D1394" s="42" t="s">
        <v>2124</v>
      </c>
      <c r="E1394" s="38" t="s">
        <v>2125</v>
      </c>
      <c r="F1394" s="52" t="s">
        <v>4253</v>
      </c>
    </row>
    <row r="1395" spans="1:6">
      <c r="A1395" s="24" t="s">
        <v>2526</v>
      </c>
      <c r="B1395" s="70" t="s">
        <v>9381</v>
      </c>
      <c r="C1395" s="25" t="s">
        <v>2527</v>
      </c>
      <c r="D1395" s="42" t="s">
        <v>10157</v>
      </c>
      <c r="E1395" s="38" t="s">
        <v>10163</v>
      </c>
      <c r="F1395" s="80" t="s">
        <v>10545</v>
      </c>
    </row>
    <row r="1396" spans="1:6">
      <c r="A1396" s="24" t="s">
        <v>2526</v>
      </c>
      <c r="B1396" s="70" t="s">
        <v>9381</v>
      </c>
      <c r="C1396" s="25" t="s">
        <v>2527</v>
      </c>
      <c r="D1396" s="42" t="s">
        <v>10158</v>
      </c>
      <c r="E1396" s="38" t="s">
        <v>10164</v>
      </c>
      <c r="F1396" s="80" t="s">
        <v>10546</v>
      </c>
    </row>
    <row r="1397" spans="1:6">
      <c r="A1397" s="24" t="s">
        <v>2526</v>
      </c>
      <c r="B1397" s="70" t="s">
        <v>9381</v>
      </c>
      <c r="C1397" s="25" t="s">
        <v>2527</v>
      </c>
      <c r="D1397" s="42" t="s">
        <v>10159</v>
      </c>
      <c r="E1397" s="38" t="s">
        <v>10165</v>
      </c>
      <c r="F1397" s="80" t="s">
        <v>10547</v>
      </c>
    </row>
    <row r="1398" spans="1:6">
      <c r="A1398" s="24" t="s">
        <v>2526</v>
      </c>
      <c r="B1398" s="70" t="s">
        <v>9381</v>
      </c>
      <c r="C1398" s="25" t="s">
        <v>2527</v>
      </c>
      <c r="D1398" s="42" t="s">
        <v>10160</v>
      </c>
      <c r="E1398" s="38" t="s">
        <v>10166</v>
      </c>
      <c r="F1398" s="80" t="s">
        <v>10548</v>
      </c>
    </row>
    <row r="1399" spans="1:6">
      <c r="A1399" s="24" t="s">
        <v>2526</v>
      </c>
      <c r="B1399" s="70" t="s">
        <v>9381</v>
      </c>
      <c r="C1399" s="25" t="s">
        <v>2527</v>
      </c>
      <c r="D1399" s="42" t="s">
        <v>10161</v>
      </c>
      <c r="E1399" s="38" t="s">
        <v>10167</v>
      </c>
      <c r="F1399" s="80" t="s">
        <v>10549</v>
      </c>
    </row>
    <row r="1400" spans="1:6">
      <c r="A1400" s="24" t="s">
        <v>2526</v>
      </c>
      <c r="B1400" s="70" t="s">
        <v>9381</v>
      </c>
      <c r="C1400" s="25" t="s">
        <v>2527</v>
      </c>
      <c r="D1400" s="42" t="s">
        <v>10162</v>
      </c>
      <c r="E1400" s="38" t="s">
        <v>10168</v>
      </c>
      <c r="F1400" s="80" t="s">
        <v>10550</v>
      </c>
    </row>
    <row r="1401" spans="1:6">
      <c r="A1401" s="24" t="s">
        <v>2526</v>
      </c>
      <c r="B1401" s="70" t="s">
        <v>9382</v>
      </c>
      <c r="C1401" s="25" t="s">
        <v>2527</v>
      </c>
      <c r="D1401" s="42" t="s">
        <v>2122</v>
      </c>
      <c r="E1401" s="38" t="s">
        <v>2123</v>
      </c>
      <c r="F1401" s="52" t="s">
        <v>4252</v>
      </c>
    </row>
    <row r="1402" spans="1:6">
      <c r="A1402" s="24" t="s">
        <v>2526</v>
      </c>
      <c r="B1402" s="70" t="s">
        <v>9382</v>
      </c>
      <c r="C1402" s="25" t="s">
        <v>2527</v>
      </c>
      <c r="D1402" s="42" t="s">
        <v>933</v>
      </c>
      <c r="E1402" s="38" t="s">
        <v>934</v>
      </c>
      <c r="F1402" s="52" t="s">
        <v>4249</v>
      </c>
    </row>
    <row r="1403" spans="1:6">
      <c r="A1403" s="24" t="s">
        <v>2526</v>
      </c>
      <c r="B1403" s="70" t="s">
        <v>9382</v>
      </c>
      <c r="C1403" s="25" t="s">
        <v>2527</v>
      </c>
      <c r="D1403" s="42" t="s">
        <v>931</v>
      </c>
      <c r="E1403" s="38" t="s">
        <v>932</v>
      </c>
      <c r="F1403" s="52" t="s">
        <v>4248</v>
      </c>
    </row>
    <row r="1404" spans="1:6">
      <c r="A1404" s="24" t="s">
        <v>2526</v>
      </c>
      <c r="B1404" s="70" t="s">
        <v>9382</v>
      </c>
      <c r="C1404" s="25" t="s">
        <v>2527</v>
      </c>
      <c r="D1404" s="42" t="s">
        <v>2835</v>
      </c>
      <c r="E1404" s="38" t="s">
        <v>2121</v>
      </c>
      <c r="F1404" s="52" t="s">
        <v>4251</v>
      </c>
    </row>
    <row r="1405" spans="1:6">
      <c r="A1405" s="24" t="s">
        <v>2526</v>
      </c>
      <c r="B1405" s="70" t="s">
        <v>9382</v>
      </c>
      <c r="C1405" s="25" t="s">
        <v>2527</v>
      </c>
      <c r="D1405" s="42" t="s">
        <v>2833</v>
      </c>
      <c r="E1405" s="38" t="s">
        <v>2834</v>
      </c>
      <c r="F1405" s="52" t="s">
        <v>4250</v>
      </c>
    </row>
    <row r="1406" spans="1:6">
      <c r="A1406" s="24" t="s">
        <v>2526</v>
      </c>
      <c r="B1406" s="70" t="s">
        <v>9382</v>
      </c>
      <c r="C1406" s="25" t="s">
        <v>2527</v>
      </c>
      <c r="D1406" s="42" t="s">
        <v>9753</v>
      </c>
      <c r="E1406" s="38" t="s">
        <v>9755</v>
      </c>
      <c r="F1406" s="80" t="s">
        <v>10551</v>
      </c>
    </row>
    <row r="1407" spans="1:6">
      <c r="A1407" s="24" t="s">
        <v>2526</v>
      </c>
      <c r="B1407" s="70" t="s">
        <v>9382</v>
      </c>
      <c r="C1407" s="25" t="s">
        <v>2527</v>
      </c>
      <c r="D1407" s="42" t="s">
        <v>9754</v>
      </c>
      <c r="E1407" s="38" t="s">
        <v>9755</v>
      </c>
      <c r="F1407" s="80" t="s">
        <v>10552</v>
      </c>
    </row>
    <row r="1408" spans="1:6">
      <c r="A1408" s="24" t="s">
        <v>2526</v>
      </c>
      <c r="B1408" s="70" t="s">
        <v>9383</v>
      </c>
      <c r="C1408" s="25" t="s">
        <v>2528</v>
      </c>
      <c r="D1408" s="42" t="s">
        <v>1945</v>
      </c>
      <c r="E1408" s="38" t="s">
        <v>5731</v>
      </c>
      <c r="F1408" s="52" t="s">
        <v>4256</v>
      </c>
    </row>
    <row r="1409" spans="1:6">
      <c r="A1409" s="24" t="s">
        <v>2526</v>
      </c>
      <c r="B1409" s="70" t="s">
        <v>9383</v>
      </c>
      <c r="C1409" s="25" t="s">
        <v>2528</v>
      </c>
      <c r="D1409" s="42" t="s">
        <v>2126</v>
      </c>
      <c r="E1409" s="38" t="s">
        <v>2127</v>
      </c>
      <c r="F1409" s="80" t="s">
        <v>11156</v>
      </c>
    </row>
    <row r="1410" spans="1:6">
      <c r="A1410" s="24" t="s">
        <v>2526</v>
      </c>
      <c r="B1410" s="70" t="s">
        <v>9383</v>
      </c>
      <c r="C1410" s="25" t="s">
        <v>2528</v>
      </c>
      <c r="D1410" s="42" t="s">
        <v>1943</v>
      </c>
      <c r="E1410" s="38" t="s">
        <v>5732</v>
      </c>
      <c r="F1410" s="52" t="s">
        <v>4255</v>
      </c>
    </row>
    <row r="1411" spans="1:6">
      <c r="A1411" s="24" t="s">
        <v>2526</v>
      </c>
      <c r="B1411" s="70" t="s">
        <v>9383</v>
      </c>
      <c r="C1411" s="25" t="s">
        <v>2528</v>
      </c>
      <c r="D1411" s="42" t="s">
        <v>3689</v>
      </c>
      <c r="E1411" s="38" t="s">
        <v>5733</v>
      </c>
      <c r="F1411" s="52" t="s">
        <v>4254</v>
      </c>
    </row>
    <row r="1412" spans="1:6">
      <c r="A1412" s="24" t="s">
        <v>2526</v>
      </c>
      <c r="B1412" s="70" t="s">
        <v>9384</v>
      </c>
      <c r="C1412" s="25" t="s">
        <v>4451</v>
      </c>
      <c r="D1412" s="45" t="s">
        <v>4433</v>
      </c>
      <c r="E1412" s="38" t="s">
        <v>4442</v>
      </c>
      <c r="F1412" s="52" t="s">
        <v>1150</v>
      </c>
    </row>
    <row r="1413" spans="1:6">
      <c r="A1413" s="24" t="s">
        <v>2526</v>
      </c>
      <c r="B1413" s="70" t="s">
        <v>9384</v>
      </c>
      <c r="C1413" s="25" t="s">
        <v>4451</v>
      </c>
      <c r="D1413" s="45" t="s">
        <v>4432</v>
      </c>
      <c r="E1413" s="38" t="s">
        <v>4441</v>
      </c>
      <c r="F1413" s="52" t="s">
        <v>1149</v>
      </c>
    </row>
    <row r="1414" spans="1:6">
      <c r="A1414" s="24" t="s">
        <v>2526</v>
      </c>
      <c r="B1414" s="70" t="s">
        <v>773</v>
      </c>
      <c r="C1414" s="25" t="s">
        <v>4350</v>
      </c>
      <c r="D1414" s="45" t="s">
        <v>415</v>
      </c>
      <c r="E1414" s="38" t="s">
        <v>414</v>
      </c>
      <c r="F1414" s="52" t="s">
        <v>4566</v>
      </c>
    </row>
    <row r="1415" spans="1:6">
      <c r="A1415" s="24" t="s">
        <v>2526</v>
      </c>
      <c r="B1415" s="70" t="s">
        <v>773</v>
      </c>
      <c r="C1415" s="25" t="s">
        <v>4350</v>
      </c>
      <c r="D1415" s="45" t="s">
        <v>4434</v>
      </c>
      <c r="E1415" s="38" t="s">
        <v>4443</v>
      </c>
      <c r="F1415" s="52" t="s">
        <v>1151</v>
      </c>
    </row>
    <row r="1416" spans="1:6">
      <c r="A1416" s="24" t="s">
        <v>2526</v>
      </c>
      <c r="B1416" s="70" t="s">
        <v>773</v>
      </c>
      <c r="C1416" s="25" t="s">
        <v>4350</v>
      </c>
      <c r="D1416" s="45" t="s">
        <v>4435</v>
      </c>
      <c r="E1416" s="38" t="s">
        <v>4444</v>
      </c>
      <c r="F1416" s="52" t="s">
        <v>1152</v>
      </c>
    </row>
    <row r="1417" spans="1:6">
      <c r="A1417" s="24" t="s">
        <v>2526</v>
      </c>
      <c r="B1417" s="70" t="s">
        <v>773</v>
      </c>
      <c r="C1417" s="25" t="s">
        <v>4350</v>
      </c>
      <c r="D1417" s="45" t="s">
        <v>4437</v>
      </c>
      <c r="E1417" s="38" t="s">
        <v>4446</v>
      </c>
      <c r="F1417" s="52" t="s">
        <v>1154</v>
      </c>
    </row>
    <row r="1418" spans="1:6">
      <c r="A1418" s="24" t="s">
        <v>2526</v>
      </c>
      <c r="B1418" s="70" t="s">
        <v>773</v>
      </c>
      <c r="C1418" s="25" t="s">
        <v>4350</v>
      </c>
      <c r="D1418" s="45" t="s">
        <v>4436</v>
      </c>
      <c r="E1418" s="38" t="s">
        <v>4445</v>
      </c>
      <c r="F1418" s="52" t="s">
        <v>1153</v>
      </c>
    </row>
    <row r="1419" spans="1:6">
      <c r="A1419" s="24" t="s">
        <v>2526</v>
      </c>
      <c r="B1419" s="70" t="s">
        <v>773</v>
      </c>
      <c r="C1419" s="25" t="s">
        <v>4350</v>
      </c>
      <c r="D1419" s="45" t="s">
        <v>772</v>
      </c>
      <c r="E1419" s="38" t="s">
        <v>774</v>
      </c>
      <c r="F1419" s="52" t="s">
        <v>4567</v>
      </c>
    </row>
    <row r="1420" spans="1:6">
      <c r="A1420" s="24" t="s">
        <v>2526</v>
      </c>
      <c r="B1420" s="70" t="s">
        <v>5338</v>
      </c>
      <c r="C1420" s="25" t="s">
        <v>4350</v>
      </c>
      <c r="D1420" s="45" t="s">
        <v>6941</v>
      </c>
      <c r="E1420" s="38" t="s">
        <v>6942</v>
      </c>
      <c r="F1420" s="80" t="s">
        <v>11157</v>
      </c>
    </row>
    <row r="1421" spans="1:6">
      <c r="A1421" s="24" t="s">
        <v>2526</v>
      </c>
      <c r="B1421" s="44" t="s">
        <v>773</v>
      </c>
      <c r="C1421" s="25" t="s">
        <v>4350</v>
      </c>
      <c r="D1421" s="45" t="s">
        <v>8318</v>
      </c>
      <c r="E1421" s="38" t="s">
        <v>8115</v>
      </c>
      <c r="F1421" s="80" t="s">
        <v>10553</v>
      </c>
    </row>
    <row r="1422" spans="1:6">
      <c r="A1422" s="24" t="s">
        <v>2526</v>
      </c>
      <c r="B1422" s="25" t="s">
        <v>5338</v>
      </c>
      <c r="C1422" s="25" t="s">
        <v>4350</v>
      </c>
      <c r="D1422" s="45" t="s">
        <v>8323</v>
      </c>
      <c r="E1422" s="38" t="s">
        <v>8325</v>
      </c>
      <c r="F1422" s="80" t="s">
        <v>12467</v>
      </c>
    </row>
    <row r="1423" spans="1:6">
      <c r="A1423" s="24" t="s">
        <v>2526</v>
      </c>
      <c r="B1423" s="44" t="s">
        <v>773</v>
      </c>
      <c r="C1423" s="25" t="s">
        <v>4350</v>
      </c>
      <c r="D1423" s="45" t="s">
        <v>8324</v>
      </c>
      <c r="E1423" s="38" t="s">
        <v>8326</v>
      </c>
      <c r="F1423" s="80" t="s">
        <v>10554</v>
      </c>
    </row>
    <row r="1424" spans="1:6">
      <c r="A1424" s="24" t="s">
        <v>2526</v>
      </c>
      <c r="B1424" s="44" t="s">
        <v>12949</v>
      </c>
      <c r="C1424" s="25" t="s">
        <v>12950</v>
      </c>
      <c r="D1424" s="45" t="s">
        <v>12930</v>
      </c>
      <c r="E1424" s="38" t="s">
        <v>12933</v>
      </c>
      <c r="F1424" s="80" t="s">
        <v>12992</v>
      </c>
    </row>
    <row r="1425" spans="1:6">
      <c r="A1425" s="24" t="s">
        <v>2526</v>
      </c>
      <c r="B1425" s="44" t="s">
        <v>12949</v>
      </c>
      <c r="C1425" s="25" t="s">
        <v>12950</v>
      </c>
      <c r="D1425" s="45" t="s">
        <v>12931</v>
      </c>
      <c r="E1425" s="38" t="s">
        <v>12934</v>
      </c>
      <c r="F1425" s="80" t="s">
        <v>12993</v>
      </c>
    </row>
    <row r="1426" spans="1:6">
      <c r="A1426" s="24" t="s">
        <v>2526</v>
      </c>
      <c r="B1426" s="44" t="s">
        <v>12949</v>
      </c>
      <c r="C1426" s="25" t="s">
        <v>12950</v>
      </c>
      <c r="D1426" s="45" t="s">
        <v>12932</v>
      </c>
      <c r="E1426" s="38" t="s">
        <v>12935</v>
      </c>
      <c r="F1426" s="80" t="s">
        <v>12994</v>
      </c>
    </row>
    <row r="1427" spans="1:6">
      <c r="A1427" s="24" t="s">
        <v>2526</v>
      </c>
      <c r="B1427" s="44" t="s">
        <v>12949</v>
      </c>
      <c r="C1427" s="25" t="s">
        <v>12950</v>
      </c>
      <c r="D1427" s="45" t="s">
        <v>12942</v>
      </c>
      <c r="E1427" s="38" t="s">
        <v>12945</v>
      </c>
      <c r="F1427" s="80" t="s">
        <v>12995</v>
      </c>
    </row>
    <row r="1428" spans="1:6">
      <c r="A1428" s="24" t="s">
        <v>2526</v>
      </c>
      <c r="B1428" s="44" t="s">
        <v>12949</v>
      </c>
      <c r="C1428" s="25" t="s">
        <v>12950</v>
      </c>
      <c r="D1428" s="45" t="s">
        <v>12943</v>
      </c>
      <c r="E1428" s="38" t="s">
        <v>12946</v>
      </c>
      <c r="F1428" s="80" t="s">
        <v>12996</v>
      </c>
    </row>
    <row r="1429" spans="1:6" ht="24">
      <c r="A1429" s="24" t="s">
        <v>2526</v>
      </c>
      <c r="B1429" s="44" t="s">
        <v>12949</v>
      </c>
      <c r="C1429" s="25" t="s">
        <v>12950</v>
      </c>
      <c r="D1429" s="45" t="s">
        <v>12944</v>
      </c>
      <c r="E1429" s="38" t="s">
        <v>12947</v>
      </c>
      <c r="F1429" s="80" t="s">
        <v>12997</v>
      </c>
    </row>
    <row r="1430" spans="1:6">
      <c r="A1430" s="73" t="s">
        <v>2526</v>
      </c>
      <c r="B1430" s="81" t="s">
        <v>12949</v>
      </c>
      <c r="C1430" s="49" t="s">
        <v>12950</v>
      </c>
      <c r="D1430" s="86" t="s">
        <v>13110</v>
      </c>
      <c r="E1430" s="72" t="s">
        <v>13112</v>
      </c>
      <c r="F1430" s="80" t="s">
        <v>13131</v>
      </c>
    </row>
    <row r="1431" spans="1:6">
      <c r="A1431" s="73" t="s">
        <v>2526</v>
      </c>
      <c r="B1431" s="81" t="s">
        <v>12949</v>
      </c>
      <c r="C1431" s="49" t="s">
        <v>12950</v>
      </c>
      <c r="D1431" s="86" t="s">
        <v>13111</v>
      </c>
      <c r="E1431" s="72" t="s">
        <v>13113</v>
      </c>
      <c r="F1431" s="80" t="s">
        <v>13132</v>
      </c>
    </row>
    <row r="1432" spans="1:6">
      <c r="A1432" s="24" t="s">
        <v>2526</v>
      </c>
      <c r="B1432" s="70" t="s">
        <v>9385</v>
      </c>
      <c r="C1432" s="25" t="s">
        <v>3862</v>
      </c>
      <c r="D1432" s="42" t="s">
        <v>4316</v>
      </c>
      <c r="E1432" s="38" t="s">
        <v>4330</v>
      </c>
      <c r="F1432" s="52" t="s">
        <v>1131</v>
      </c>
    </row>
    <row r="1433" spans="1:6">
      <c r="A1433" s="24" t="s">
        <v>2526</v>
      </c>
      <c r="B1433" s="70" t="s">
        <v>9385</v>
      </c>
      <c r="C1433" s="25" t="s">
        <v>3862</v>
      </c>
      <c r="D1433" s="42" t="s">
        <v>4320</v>
      </c>
      <c r="E1433" s="38" t="s">
        <v>4334</v>
      </c>
      <c r="F1433" s="52" t="s">
        <v>1135</v>
      </c>
    </row>
    <row r="1434" spans="1:6">
      <c r="A1434" s="24" t="s">
        <v>2526</v>
      </c>
      <c r="B1434" s="70" t="s">
        <v>9385</v>
      </c>
      <c r="C1434" s="25" t="s">
        <v>3862</v>
      </c>
      <c r="D1434" s="42" t="s">
        <v>4321</v>
      </c>
      <c r="E1434" s="38" t="s">
        <v>4335</v>
      </c>
      <c r="F1434" s="52" t="s">
        <v>1136</v>
      </c>
    </row>
    <row r="1435" spans="1:6">
      <c r="A1435" s="24" t="s">
        <v>2526</v>
      </c>
      <c r="B1435" s="70" t="s">
        <v>9385</v>
      </c>
      <c r="C1435" s="25" t="s">
        <v>3862</v>
      </c>
      <c r="D1435" s="42" t="s">
        <v>4315</v>
      </c>
      <c r="E1435" s="38" t="s">
        <v>4329</v>
      </c>
      <c r="F1435" s="52" t="s">
        <v>1130</v>
      </c>
    </row>
    <row r="1436" spans="1:6">
      <c r="A1436" s="24" t="s">
        <v>2526</v>
      </c>
      <c r="B1436" s="70" t="s">
        <v>9385</v>
      </c>
      <c r="C1436" s="25" t="s">
        <v>3862</v>
      </c>
      <c r="D1436" s="42" t="s">
        <v>4346</v>
      </c>
      <c r="E1436" s="38" t="s">
        <v>4348</v>
      </c>
      <c r="F1436" s="52" t="s">
        <v>1138</v>
      </c>
    </row>
    <row r="1437" spans="1:6">
      <c r="A1437" s="24" t="s">
        <v>2526</v>
      </c>
      <c r="B1437" s="70" t="s">
        <v>9385</v>
      </c>
      <c r="C1437" s="25" t="s">
        <v>3862</v>
      </c>
      <c r="D1437" s="42" t="s">
        <v>4319</v>
      </c>
      <c r="E1437" s="38" t="s">
        <v>4333</v>
      </c>
      <c r="F1437" s="52" t="s">
        <v>1134</v>
      </c>
    </row>
    <row r="1438" spans="1:6">
      <c r="A1438" s="24" t="s">
        <v>2526</v>
      </c>
      <c r="B1438" s="70" t="s">
        <v>9385</v>
      </c>
      <c r="C1438" s="25" t="s">
        <v>3862</v>
      </c>
      <c r="D1438" s="42" t="s">
        <v>4313</v>
      </c>
      <c r="E1438" s="38" t="s">
        <v>4327</v>
      </c>
      <c r="F1438" s="52" t="s">
        <v>1129</v>
      </c>
    </row>
    <row r="1439" spans="1:6">
      <c r="A1439" s="24" t="s">
        <v>2526</v>
      </c>
      <c r="B1439" s="70" t="s">
        <v>9385</v>
      </c>
      <c r="C1439" s="25" t="s">
        <v>3862</v>
      </c>
      <c r="D1439" s="42" t="s">
        <v>4317</v>
      </c>
      <c r="E1439" s="38" t="s">
        <v>4331</v>
      </c>
      <c r="F1439" s="52" t="s">
        <v>1132</v>
      </c>
    </row>
    <row r="1440" spans="1:6">
      <c r="A1440" s="24" t="s">
        <v>2526</v>
      </c>
      <c r="B1440" s="70" t="s">
        <v>9385</v>
      </c>
      <c r="C1440" s="25" t="s">
        <v>3862</v>
      </c>
      <c r="D1440" s="42" t="s">
        <v>4318</v>
      </c>
      <c r="E1440" s="38" t="s">
        <v>4332</v>
      </c>
      <c r="F1440" s="52" t="s">
        <v>1133</v>
      </c>
    </row>
    <row r="1441" spans="1:6">
      <c r="A1441" s="24" t="s">
        <v>2526</v>
      </c>
      <c r="B1441" s="70" t="s">
        <v>9385</v>
      </c>
      <c r="C1441" s="25" t="s">
        <v>3862</v>
      </c>
      <c r="D1441" s="42" t="s">
        <v>4322</v>
      </c>
      <c r="E1441" s="38" t="s">
        <v>4336</v>
      </c>
      <c r="F1441" s="52" t="s">
        <v>1137</v>
      </c>
    </row>
    <row r="1442" spans="1:6">
      <c r="A1442" s="24" t="s">
        <v>2526</v>
      </c>
      <c r="B1442" s="70" t="s">
        <v>9385</v>
      </c>
      <c r="C1442" s="25" t="s">
        <v>3862</v>
      </c>
      <c r="D1442" s="42" t="s">
        <v>4347</v>
      </c>
      <c r="E1442" s="38" t="s">
        <v>4349</v>
      </c>
      <c r="F1442" s="52" t="s">
        <v>1139</v>
      </c>
    </row>
    <row r="1443" spans="1:6">
      <c r="A1443" s="24" t="s">
        <v>2526</v>
      </c>
      <c r="B1443" s="70" t="s">
        <v>9385</v>
      </c>
      <c r="C1443" s="25" t="s">
        <v>3862</v>
      </c>
      <c r="D1443" s="42" t="s">
        <v>745</v>
      </c>
      <c r="E1443" s="38" t="s">
        <v>751</v>
      </c>
      <c r="F1443" s="52" t="s">
        <v>4568</v>
      </c>
    </row>
    <row r="1444" spans="1:6">
      <c r="A1444" s="24" t="s">
        <v>2526</v>
      </c>
      <c r="B1444" s="70" t="s">
        <v>9385</v>
      </c>
      <c r="C1444" s="25" t="s">
        <v>3862</v>
      </c>
      <c r="D1444" s="42" t="s">
        <v>742</v>
      </c>
      <c r="E1444" s="38" t="s">
        <v>748</v>
      </c>
      <c r="F1444" s="52" t="s">
        <v>4569</v>
      </c>
    </row>
    <row r="1445" spans="1:6">
      <c r="A1445" s="24" t="s">
        <v>2526</v>
      </c>
      <c r="B1445" s="70" t="s">
        <v>9385</v>
      </c>
      <c r="C1445" s="25" t="s">
        <v>3862</v>
      </c>
      <c r="D1445" s="42" t="s">
        <v>744</v>
      </c>
      <c r="E1445" s="38" t="s">
        <v>750</v>
      </c>
      <c r="F1445" s="52" t="s">
        <v>4570</v>
      </c>
    </row>
    <row r="1446" spans="1:6">
      <c r="A1446" s="24" t="s">
        <v>2526</v>
      </c>
      <c r="B1446" s="70" t="s">
        <v>9385</v>
      </c>
      <c r="C1446" s="25" t="s">
        <v>3862</v>
      </c>
      <c r="D1446" s="42" t="s">
        <v>740</v>
      </c>
      <c r="E1446" s="38" t="s">
        <v>746</v>
      </c>
      <c r="F1446" s="52" t="s">
        <v>4571</v>
      </c>
    </row>
    <row r="1447" spans="1:6">
      <c r="A1447" s="24" t="s">
        <v>2526</v>
      </c>
      <c r="B1447" s="70" t="s">
        <v>9385</v>
      </c>
      <c r="C1447" s="25" t="s">
        <v>3862</v>
      </c>
      <c r="D1447" s="42" t="s">
        <v>741</v>
      </c>
      <c r="E1447" s="38" t="s">
        <v>747</v>
      </c>
      <c r="F1447" s="52" t="s">
        <v>4572</v>
      </c>
    </row>
    <row r="1448" spans="1:6">
      <c r="A1448" s="24" t="s">
        <v>2526</v>
      </c>
      <c r="B1448" s="70" t="s">
        <v>9380</v>
      </c>
      <c r="C1448" s="25" t="s">
        <v>2527</v>
      </c>
      <c r="D1448" s="42" t="s">
        <v>4521</v>
      </c>
      <c r="E1448" s="38" t="s">
        <v>5303</v>
      </c>
      <c r="F1448" s="52" t="s">
        <v>4573</v>
      </c>
    </row>
    <row r="1449" spans="1:6">
      <c r="A1449" s="24" t="s">
        <v>2526</v>
      </c>
      <c r="B1449" s="70" t="s">
        <v>9380</v>
      </c>
      <c r="C1449" s="25" t="s">
        <v>2527</v>
      </c>
      <c r="D1449" s="42" t="s">
        <v>5329</v>
      </c>
      <c r="E1449" s="38" t="s">
        <v>5734</v>
      </c>
      <c r="F1449" s="52" t="s">
        <v>6189</v>
      </c>
    </row>
    <row r="1450" spans="1:6">
      <c r="A1450" s="24" t="s">
        <v>2526</v>
      </c>
      <c r="B1450" s="70" t="s">
        <v>9380</v>
      </c>
      <c r="C1450" s="25" t="s">
        <v>2527</v>
      </c>
      <c r="D1450" s="42" t="s">
        <v>5333</v>
      </c>
      <c r="E1450" s="38" t="s">
        <v>5337</v>
      </c>
      <c r="F1450" s="52" t="s">
        <v>6190</v>
      </c>
    </row>
    <row r="1451" spans="1:6">
      <c r="A1451" s="24" t="s">
        <v>2526</v>
      </c>
      <c r="B1451" s="70" t="s">
        <v>9386</v>
      </c>
      <c r="C1451" s="25" t="s">
        <v>3862</v>
      </c>
      <c r="D1451" s="42" t="s">
        <v>4324</v>
      </c>
      <c r="E1451" s="38" t="s">
        <v>4338</v>
      </c>
      <c r="F1451" s="52" t="s">
        <v>1141</v>
      </c>
    </row>
    <row r="1452" spans="1:6">
      <c r="A1452" s="24" t="s">
        <v>2526</v>
      </c>
      <c r="B1452" s="70" t="s">
        <v>9386</v>
      </c>
      <c r="C1452" s="25" t="s">
        <v>3862</v>
      </c>
      <c r="D1452" s="42" t="s">
        <v>4344</v>
      </c>
      <c r="E1452" s="38" t="s">
        <v>4345</v>
      </c>
      <c r="F1452" s="52" t="s">
        <v>1144</v>
      </c>
    </row>
    <row r="1453" spans="1:6">
      <c r="A1453" s="24" t="s">
        <v>2526</v>
      </c>
      <c r="B1453" s="70" t="s">
        <v>9386</v>
      </c>
      <c r="C1453" s="25" t="s">
        <v>3862</v>
      </c>
      <c r="D1453" s="42" t="s">
        <v>1068</v>
      </c>
      <c r="E1453" s="38" t="s">
        <v>1069</v>
      </c>
      <c r="F1453" s="52" t="s">
        <v>1145</v>
      </c>
    </row>
    <row r="1454" spans="1:6">
      <c r="A1454" s="24" t="s">
        <v>2526</v>
      </c>
      <c r="B1454" s="70" t="s">
        <v>9386</v>
      </c>
      <c r="C1454" s="25" t="s">
        <v>3862</v>
      </c>
      <c r="D1454" s="42" t="s">
        <v>4323</v>
      </c>
      <c r="E1454" s="38" t="s">
        <v>4337</v>
      </c>
      <c r="F1454" s="52" t="s">
        <v>1140</v>
      </c>
    </row>
    <row r="1455" spans="1:6">
      <c r="A1455" s="24" t="s">
        <v>2526</v>
      </c>
      <c r="B1455" s="70" t="s">
        <v>9386</v>
      </c>
      <c r="C1455" s="25" t="s">
        <v>3862</v>
      </c>
      <c r="D1455" s="42" t="s">
        <v>4325</v>
      </c>
      <c r="E1455" s="38" t="s">
        <v>4339</v>
      </c>
      <c r="F1455" s="52" t="s">
        <v>1142</v>
      </c>
    </row>
    <row r="1456" spans="1:6">
      <c r="A1456" s="24" t="s">
        <v>2526</v>
      </c>
      <c r="B1456" s="70" t="s">
        <v>9386</v>
      </c>
      <c r="C1456" s="25" t="s">
        <v>3862</v>
      </c>
      <c r="D1456" s="42" t="s">
        <v>4326</v>
      </c>
      <c r="E1456" s="38" t="s">
        <v>4340</v>
      </c>
      <c r="F1456" s="52" t="s">
        <v>1143</v>
      </c>
    </row>
    <row r="1457" spans="1:6">
      <c r="A1457" s="24" t="s">
        <v>2526</v>
      </c>
      <c r="B1457" s="70" t="s">
        <v>9386</v>
      </c>
      <c r="C1457" s="25" t="s">
        <v>8097</v>
      </c>
      <c r="D1457" s="42" t="s">
        <v>7730</v>
      </c>
      <c r="E1457" s="38" t="s">
        <v>8096</v>
      </c>
      <c r="F1457" s="80" t="s">
        <v>10555</v>
      </c>
    </row>
    <row r="1458" spans="1:6">
      <c r="A1458" s="24" t="s">
        <v>2526</v>
      </c>
      <c r="B1458" s="70" t="s">
        <v>9387</v>
      </c>
      <c r="C1458" s="25" t="s">
        <v>462</v>
      </c>
      <c r="D1458" s="45" t="s">
        <v>68</v>
      </c>
      <c r="E1458" s="38" t="s">
        <v>72</v>
      </c>
      <c r="F1458" s="52" t="s">
        <v>4574</v>
      </c>
    </row>
    <row r="1459" spans="1:6">
      <c r="A1459" s="24" t="s">
        <v>2526</v>
      </c>
      <c r="B1459" s="70" t="s">
        <v>9387</v>
      </c>
      <c r="C1459" s="25" t="s">
        <v>462</v>
      </c>
      <c r="D1459" s="45" t="s">
        <v>69</v>
      </c>
      <c r="E1459" s="38" t="s">
        <v>73</v>
      </c>
      <c r="F1459" s="52" t="s">
        <v>4575</v>
      </c>
    </row>
    <row r="1460" spans="1:6">
      <c r="A1460" s="24" t="s">
        <v>2526</v>
      </c>
      <c r="B1460" s="70" t="s">
        <v>9387</v>
      </c>
      <c r="C1460" s="25" t="s">
        <v>462</v>
      </c>
      <c r="D1460" s="45" t="s">
        <v>67</v>
      </c>
      <c r="E1460" s="38" t="s">
        <v>71</v>
      </c>
      <c r="F1460" s="52" t="s">
        <v>4576</v>
      </c>
    </row>
    <row r="1461" spans="1:6">
      <c r="A1461" s="24" t="s">
        <v>2526</v>
      </c>
      <c r="B1461" s="70" t="s">
        <v>9387</v>
      </c>
      <c r="C1461" s="25" t="s">
        <v>462</v>
      </c>
      <c r="D1461" s="45" t="s">
        <v>4528</v>
      </c>
      <c r="E1461" s="38" t="s">
        <v>4529</v>
      </c>
      <c r="F1461" s="52" t="s">
        <v>4577</v>
      </c>
    </row>
    <row r="1462" spans="1:6">
      <c r="A1462" s="24" t="s">
        <v>2526</v>
      </c>
      <c r="B1462" s="70" t="s">
        <v>9387</v>
      </c>
      <c r="C1462" s="25" t="s">
        <v>462</v>
      </c>
      <c r="D1462" s="45" t="s">
        <v>4530</v>
      </c>
      <c r="E1462" s="38" t="s">
        <v>4531</v>
      </c>
      <c r="F1462" s="52" t="s">
        <v>4578</v>
      </c>
    </row>
    <row r="1463" spans="1:6">
      <c r="A1463" s="24" t="s">
        <v>2526</v>
      </c>
      <c r="B1463" s="70" t="s">
        <v>9387</v>
      </c>
      <c r="C1463" s="25" t="s">
        <v>462</v>
      </c>
      <c r="D1463" s="45" t="s">
        <v>4532</v>
      </c>
      <c r="E1463" s="38" t="s">
        <v>4533</v>
      </c>
      <c r="F1463" s="52" t="s">
        <v>4579</v>
      </c>
    </row>
    <row r="1464" spans="1:6">
      <c r="A1464" s="24" t="s">
        <v>2526</v>
      </c>
      <c r="B1464" s="70" t="s">
        <v>9387</v>
      </c>
      <c r="C1464" s="25" t="s">
        <v>462</v>
      </c>
      <c r="D1464" s="45" t="s">
        <v>4534</v>
      </c>
      <c r="E1464" s="38" t="s">
        <v>4535</v>
      </c>
      <c r="F1464" s="52" t="s">
        <v>4580</v>
      </c>
    </row>
    <row r="1465" spans="1:6">
      <c r="A1465" s="24" t="s">
        <v>2526</v>
      </c>
      <c r="B1465" s="70" t="s">
        <v>9387</v>
      </c>
      <c r="C1465" s="25" t="s">
        <v>462</v>
      </c>
      <c r="D1465" s="45" t="s">
        <v>4536</v>
      </c>
      <c r="E1465" s="38" t="s">
        <v>4537</v>
      </c>
      <c r="F1465" s="52" t="s">
        <v>4581</v>
      </c>
    </row>
    <row r="1466" spans="1:6">
      <c r="A1466" s="24" t="s">
        <v>2526</v>
      </c>
      <c r="B1466" s="70" t="s">
        <v>9387</v>
      </c>
      <c r="C1466" s="25" t="s">
        <v>462</v>
      </c>
      <c r="D1466" s="45" t="s">
        <v>4538</v>
      </c>
      <c r="E1466" s="38" t="s">
        <v>4539</v>
      </c>
      <c r="F1466" s="52" t="s">
        <v>4582</v>
      </c>
    </row>
    <row r="1467" spans="1:6">
      <c r="A1467" s="24" t="s">
        <v>2526</v>
      </c>
      <c r="B1467" s="70" t="s">
        <v>9387</v>
      </c>
      <c r="C1467" s="25" t="s">
        <v>462</v>
      </c>
      <c r="D1467" s="45" t="s">
        <v>4542</v>
      </c>
      <c r="E1467" s="38" t="s">
        <v>4543</v>
      </c>
      <c r="F1467" s="52" t="s">
        <v>4583</v>
      </c>
    </row>
    <row r="1468" spans="1:6">
      <c r="A1468" s="24" t="s">
        <v>2526</v>
      </c>
      <c r="B1468" s="70" t="s">
        <v>9387</v>
      </c>
      <c r="C1468" s="25" t="s">
        <v>3858</v>
      </c>
      <c r="D1468" s="45" t="s">
        <v>3857</v>
      </c>
      <c r="E1468" s="38" t="s">
        <v>3859</v>
      </c>
      <c r="F1468" s="52" t="s">
        <v>4261</v>
      </c>
    </row>
    <row r="1469" spans="1:6">
      <c r="A1469" s="24" t="s">
        <v>2526</v>
      </c>
      <c r="B1469" s="70" t="s">
        <v>9387</v>
      </c>
      <c r="C1469" s="25" t="s">
        <v>916</v>
      </c>
      <c r="D1469" s="45" t="s">
        <v>3457</v>
      </c>
      <c r="E1469" s="38" t="s">
        <v>3458</v>
      </c>
      <c r="F1469" s="52" t="s">
        <v>4259</v>
      </c>
    </row>
    <row r="1470" spans="1:6">
      <c r="A1470" s="24" t="s">
        <v>2526</v>
      </c>
      <c r="B1470" s="70" t="s">
        <v>9387</v>
      </c>
      <c r="C1470" s="25" t="s">
        <v>916</v>
      </c>
      <c r="D1470" s="45" t="s">
        <v>3459</v>
      </c>
      <c r="E1470" s="38" t="s">
        <v>3461</v>
      </c>
      <c r="F1470" s="52" t="s">
        <v>4257</v>
      </c>
    </row>
    <row r="1471" spans="1:6">
      <c r="A1471" s="24" t="s">
        <v>2526</v>
      </c>
      <c r="B1471" s="70" t="s">
        <v>9387</v>
      </c>
      <c r="C1471" s="25" t="s">
        <v>916</v>
      </c>
      <c r="D1471" s="45" t="s">
        <v>3477</v>
      </c>
      <c r="E1471" s="38" t="s">
        <v>3478</v>
      </c>
      <c r="F1471" s="52" t="s">
        <v>4260</v>
      </c>
    </row>
    <row r="1472" spans="1:6">
      <c r="A1472" s="24" t="s">
        <v>2526</v>
      </c>
      <c r="B1472" s="70" t="s">
        <v>9387</v>
      </c>
      <c r="C1472" s="25" t="s">
        <v>916</v>
      </c>
      <c r="D1472" s="45" t="s">
        <v>3460</v>
      </c>
      <c r="E1472" s="38" t="s">
        <v>3462</v>
      </c>
      <c r="F1472" s="52" t="s">
        <v>4258</v>
      </c>
    </row>
    <row r="1473" spans="1:6" ht="24">
      <c r="A1473" s="24" t="s">
        <v>2526</v>
      </c>
      <c r="B1473" s="70" t="s">
        <v>9387</v>
      </c>
      <c r="C1473" s="27" t="s">
        <v>462</v>
      </c>
      <c r="D1473" s="27" t="s">
        <v>7719</v>
      </c>
      <c r="E1473" s="38" t="s">
        <v>6939</v>
      </c>
      <c r="F1473" s="80" t="s">
        <v>11158</v>
      </c>
    </row>
    <row r="1474" spans="1:6" ht="24">
      <c r="A1474" s="24" t="s">
        <v>2526</v>
      </c>
      <c r="B1474" s="70" t="s">
        <v>9387</v>
      </c>
      <c r="C1474" s="27" t="s">
        <v>462</v>
      </c>
      <c r="D1474" s="27" t="s">
        <v>7720</v>
      </c>
      <c r="E1474" s="38" t="s">
        <v>6940</v>
      </c>
      <c r="F1474" s="80" t="s">
        <v>11159</v>
      </c>
    </row>
    <row r="1475" spans="1:6">
      <c r="A1475" s="24" t="s">
        <v>2526</v>
      </c>
      <c r="B1475" s="70" t="s">
        <v>9387</v>
      </c>
      <c r="C1475" s="27" t="s">
        <v>916</v>
      </c>
      <c r="D1475" s="27" t="s">
        <v>7511</v>
      </c>
      <c r="E1475" s="38" t="s">
        <v>7514</v>
      </c>
      <c r="F1475" s="80" t="s">
        <v>11160</v>
      </c>
    </row>
    <row r="1476" spans="1:6">
      <c r="A1476" s="24" t="s">
        <v>2526</v>
      </c>
      <c r="B1476" s="70" t="s">
        <v>9387</v>
      </c>
      <c r="C1476" s="27" t="s">
        <v>462</v>
      </c>
      <c r="D1476" s="27" t="s">
        <v>8182</v>
      </c>
      <c r="E1476" s="38" t="s">
        <v>8190</v>
      </c>
      <c r="F1476" s="80" t="s">
        <v>10556</v>
      </c>
    </row>
    <row r="1477" spans="1:6">
      <c r="A1477" s="24" t="s">
        <v>2526</v>
      </c>
      <c r="B1477" s="70" t="s">
        <v>9387</v>
      </c>
      <c r="C1477" s="27" t="s">
        <v>462</v>
      </c>
      <c r="D1477" s="27" t="s">
        <v>8183</v>
      </c>
      <c r="E1477" s="38" t="s">
        <v>8191</v>
      </c>
      <c r="F1477" s="80" t="s">
        <v>10557</v>
      </c>
    </row>
    <row r="1478" spans="1:6">
      <c r="A1478" s="24" t="s">
        <v>2526</v>
      </c>
      <c r="B1478" s="70" t="s">
        <v>9387</v>
      </c>
      <c r="C1478" s="27" t="s">
        <v>462</v>
      </c>
      <c r="D1478" s="27" t="s">
        <v>8184</v>
      </c>
      <c r="E1478" s="38" t="s">
        <v>8192</v>
      </c>
      <c r="F1478" s="80" t="s">
        <v>10558</v>
      </c>
    </row>
    <row r="1479" spans="1:6">
      <c r="A1479" s="24" t="s">
        <v>2526</v>
      </c>
      <c r="B1479" s="70" t="s">
        <v>9387</v>
      </c>
      <c r="C1479" s="27" t="s">
        <v>462</v>
      </c>
      <c r="D1479" s="27" t="s">
        <v>8185</v>
      </c>
      <c r="E1479" s="38" t="s">
        <v>8193</v>
      </c>
      <c r="F1479" s="80" t="s">
        <v>10559</v>
      </c>
    </row>
    <row r="1480" spans="1:6">
      <c r="A1480" s="24" t="s">
        <v>2526</v>
      </c>
      <c r="B1480" s="70" t="s">
        <v>9387</v>
      </c>
      <c r="C1480" s="27" t="s">
        <v>462</v>
      </c>
      <c r="D1480" s="27" t="s">
        <v>8186</v>
      </c>
      <c r="E1480" s="38" t="s">
        <v>8194</v>
      </c>
      <c r="F1480" s="80" t="s">
        <v>10560</v>
      </c>
    </row>
    <row r="1481" spans="1:6">
      <c r="A1481" s="24" t="s">
        <v>2526</v>
      </c>
      <c r="B1481" s="70" t="s">
        <v>9387</v>
      </c>
      <c r="C1481" s="27" t="s">
        <v>462</v>
      </c>
      <c r="D1481" s="27" t="s">
        <v>8187</v>
      </c>
      <c r="E1481" s="38" t="s">
        <v>8195</v>
      </c>
      <c r="F1481" s="80" t="s">
        <v>10561</v>
      </c>
    </row>
    <row r="1482" spans="1:6">
      <c r="A1482" s="24" t="s">
        <v>2526</v>
      </c>
      <c r="B1482" s="70" t="s">
        <v>9387</v>
      </c>
      <c r="C1482" s="27" t="s">
        <v>462</v>
      </c>
      <c r="D1482" s="27" t="s">
        <v>8188</v>
      </c>
      <c r="E1482" s="38" t="s">
        <v>8196</v>
      </c>
      <c r="F1482" s="80" t="s">
        <v>10562</v>
      </c>
    </row>
    <row r="1483" spans="1:6">
      <c r="A1483" s="24" t="s">
        <v>2526</v>
      </c>
      <c r="B1483" s="70" t="s">
        <v>9387</v>
      </c>
      <c r="C1483" s="27" t="s">
        <v>462</v>
      </c>
      <c r="D1483" s="27" t="s">
        <v>8189</v>
      </c>
      <c r="E1483" s="38" t="s">
        <v>8197</v>
      </c>
      <c r="F1483" s="80" t="s">
        <v>10563</v>
      </c>
    </row>
    <row r="1484" spans="1:6">
      <c r="A1484" s="24" t="s">
        <v>2526</v>
      </c>
      <c r="B1484" s="70" t="s">
        <v>9387</v>
      </c>
      <c r="C1484" s="27" t="s">
        <v>462</v>
      </c>
      <c r="D1484" s="27" t="s">
        <v>9405</v>
      </c>
      <c r="E1484" s="38" t="s">
        <v>9422</v>
      </c>
      <c r="F1484" s="80" t="s">
        <v>10564</v>
      </c>
    </row>
    <row r="1485" spans="1:6">
      <c r="A1485" s="24" t="s">
        <v>2526</v>
      </c>
      <c r="B1485" s="70" t="s">
        <v>9387</v>
      </c>
      <c r="C1485" s="27" t="s">
        <v>462</v>
      </c>
      <c r="D1485" s="27" t="s">
        <v>9406</v>
      </c>
      <c r="E1485" s="38" t="s">
        <v>9423</v>
      </c>
      <c r="F1485" s="80" t="s">
        <v>10565</v>
      </c>
    </row>
    <row r="1486" spans="1:6">
      <c r="A1486" s="24" t="s">
        <v>2526</v>
      </c>
      <c r="B1486" s="70" t="s">
        <v>9387</v>
      </c>
      <c r="C1486" s="27" t="s">
        <v>462</v>
      </c>
      <c r="D1486" s="27" t="s">
        <v>9407</v>
      </c>
      <c r="E1486" s="38" t="s">
        <v>9424</v>
      </c>
      <c r="F1486" s="80" t="s">
        <v>10566</v>
      </c>
    </row>
    <row r="1487" spans="1:6">
      <c r="A1487" s="24" t="s">
        <v>2526</v>
      </c>
      <c r="B1487" s="70" t="s">
        <v>9387</v>
      </c>
      <c r="C1487" s="27" t="s">
        <v>462</v>
      </c>
      <c r="D1487" s="27" t="s">
        <v>9408</v>
      </c>
      <c r="E1487" s="38" t="s">
        <v>9425</v>
      </c>
      <c r="F1487" s="80" t="s">
        <v>10567</v>
      </c>
    </row>
    <row r="1488" spans="1:6" ht="24">
      <c r="A1488" s="24" t="s">
        <v>2526</v>
      </c>
      <c r="B1488" s="70" t="s">
        <v>9387</v>
      </c>
      <c r="C1488" s="27" t="s">
        <v>462</v>
      </c>
      <c r="D1488" s="27" t="s">
        <v>9409</v>
      </c>
      <c r="E1488" s="38" t="s">
        <v>9426</v>
      </c>
      <c r="F1488" s="80" t="s">
        <v>10568</v>
      </c>
    </row>
    <row r="1489" spans="1:6">
      <c r="A1489" s="24" t="s">
        <v>2526</v>
      </c>
      <c r="B1489" s="70" t="s">
        <v>9387</v>
      </c>
      <c r="C1489" s="27" t="s">
        <v>462</v>
      </c>
      <c r="D1489" s="27" t="s">
        <v>9410</v>
      </c>
      <c r="E1489" s="38" t="s">
        <v>9427</v>
      </c>
      <c r="F1489" s="80" t="s">
        <v>10569</v>
      </c>
    </row>
    <row r="1490" spans="1:6">
      <c r="A1490" s="24" t="s">
        <v>2526</v>
      </c>
      <c r="B1490" s="70" t="s">
        <v>9387</v>
      </c>
      <c r="C1490" s="27" t="s">
        <v>462</v>
      </c>
      <c r="D1490" s="27" t="s">
        <v>9411</v>
      </c>
      <c r="E1490" s="38" t="s">
        <v>9428</v>
      </c>
      <c r="F1490" s="80" t="s">
        <v>10570</v>
      </c>
    </row>
    <row r="1491" spans="1:6">
      <c r="A1491" s="24" t="s">
        <v>2526</v>
      </c>
      <c r="B1491" s="70" t="s">
        <v>9387</v>
      </c>
      <c r="C1491" s="27" t="s">
        <v>462</v>
      </c>
      <c r="D1491" s="27" t="s">
        <v>9412</v>
      </c>
      <c r="E1491" s="38" t="s">
        <v>9429</v>
      </c>
      <c r="F1491" s="80" t="s">
        <v>10571</v>
      </c>
    </row>
    <row r="1492" spans="1:6">
      <c r="A1492" s="73" t="s">
        <v>2526</v>
      </c>
      <c r="B1492" s="74" t="s">
        <v>9387</v>
      </c>
      <c r="C1492" s="85" t="s">
        <v>462</v>
      </c>
      <c r="D1492" s="85" t="s">
        <v>13072</v>
      </c>
      <c r="E1492" s="72" t="s">
        <v>13076</v>
      </c>
      <c r="F1492" s="80" t="s">
        <v>13127</v>
      </c>
    </row>
    <row r="1493" spans="1:6">
      <c r="A1493" s="73" t="s">
        <v>2526</v>
      </c>
      <c r="B1493" s="74" t="s">
        <v>9387</v>
      </c>
      <c r="C1493" s="85" t="s">
        <v>462</v>
      </c>
      <c r="D1493" s="85" t="s">
        <v>13073</v>
      </c>
      <c r="E1493" s="72" t="s">
        <v>13077</v>
      </c>
      <c r="F1493" s="80" t="s">
        <v>13128</v>
      </c>
    </row>
    <row r="1494" spans="1:6">
      <c r="A1494" s="73" t="s">
        <v>2526</v>
      </c>
      <c r="B1494" s="74" t="s">
        <v>9387</v>
      </c>
      <c r="C1494" s="85" t="s">
        <v>462</v>
      </c>
      <c r="D1494" s="85" t="s">
        <v>13074</v>
      </c>
      <c r="E1494" s="72" t="s">
        <v>13078</v>
      </c>
      <c r="F1494" s="80" t="s">
        <v>13129</v>
      </c>
    </row>
    <row r="1495" spans="1:6">
      <c r="A1495" s="73" t="s">
        <v>2526</v>
      </c>
      <c r="B1495" s="74" t="s">
        <v>9387</v>
      </c>
      <c r="C1495" s="85" t="s">
        <v>462</v>
      </c>
      <c r="D1495" s="85" t="s">
        <v>13075</v>
      </c>
      <c r="E1495" s="72" t="s">
        <v>13079</v>
      </c>
      <c r="F1495" s="80" t="s">
        <v>13130</v>
      </c>
    </row>
    <row r="1496" spans="1:6">
      <c r="A1496" s="24" t="s">
        <v>2526</v>
      </c>
      <c r="B1496" s="70" t="s">
        <v>9387</v>
      </c>
      <c r="C1496" s="27" t="s">
        <v>462</v>
      </c>
      <c r="D1496" s="27" t="s">
        <v>9413</v>
      </c>
      <c r="E1496" s="38" t="s">
        <v>9430</v>
      </c>
      <c r="F1496" s="80" t="s">
        <v>10572</v>
      </c>
    </row>
    <row r="1497" spans="1:6">
      <c r="A1497" s="24" t="s">
        <v>2526</v>
      </c>
      <c r="B1497" s="70" t="s">
        <v>9387</v>
      </c>
      <c r="C1497" s="27" t="s">
        <v>462</v>
      </c>
      <c r="D1497" s="27" t="s">
        <v>9414</v>
      </c>
      <c r="E1497" s="38" t="s">
        <v>9431</v>
      </c>
      <c r="F1497" s="80" t="s">
        <v>10573</v>
      </c>
    </row>
    <row r="1498" spans="1:6">
      <c r="A1498" s="24" t="s">
        <v>2526</v>
      </c>
      <c r="B1498" s="70" t="s">
        <v>9387</v>
      </c>
      <c r="C1498" s="27" t="s">
        <v>462</v>
      </c>
      <c r="D1498" s="27" t="s">
        <v>9415</v>
      </c>
      <c r="E1498" s="38" t="s">
        <v>9432</v>
      </c>
      <c r="F1498" s="80" t="s">
        <v>10574</v>
      </c>
    </row>
    <row r="1499" spans="1:6">
      <c r="A1499" s="24" t="s">
        <v>2526</v>
      </c>
      <c r="B1499" s="70" t="s">
        <v>9387</v>
      </c>
      <c r="C1499" s="27" t="s">
        <v>462</v>
      </c>
      <c r="D1499" s="27" t="s">
        <v>9416</v>
      </c>
      <c r="E1499" s="38" t="s">
        <v>9433</v>
      </c>
      <c r="F1499" s="80" t="s">
        <v>10575</v>
      </c>
    </row>
    <row r="1500" spans="1:6">
      <c r="A1500" s="24" t="s">
        <v>2526</v>
      </c>
      <c r="B1500" s="70" t="s">
        <v>9387</v>
      </c>
      <c r="C1500" s="27" t="s">
        <v>462</v>
      </c>
      <c r="D1500" s="27" t="s">
        <v>9980</v>
      </c>
      <c r="E1500" s="38" t="s">
        <v>10010</v>
      </c>
      <c r="F1500" s="80" t="s">
        <v>10576</v>
      </c>
    </row>
    <row r="1501" spans="1:6">
      <c r="A1501" s="24" t="s">
        <v>2526</v>
      </c>
      <c r="B1501" s="70" t="s">
        <v>9387</v>
      </c>
      <c r="C1501" s="27" t="s">
        <v>462</v>
      </c>
      <c r="D1501" s="27" t="s">
        <v>9981</v>
      </c>
      <c r="E1501" s="38" t="s">
        <v>10011</v>
      </c>
      <c r="F1501" s="80" t="s">
        <v>10577</v>
      </c>
    </row>
    <row r="1502" spans="1:6">
      <c r="A1502" s="24" t="s">
        <v>2526</v>
      </c>
      <c r="B1502" s="70" t="s">
        <v>9387</v>
      </c>
      <c r="C1502" s="27" t="s">
        <v>462</v>
      </c>
      <c r="D1502" s="27" t="s">
        <v>9982</v>
      </c>
      <c r="E1502" s="38" t="s">
        <v>10012</v>
      </c>
      <c r="F1502" s="80" t="s">
        <v>10578</v>
      </c>
    </row>
    <row r="1503" spans="1:6">
      <c r="A1503" s="24" t="s">
        <v>2526</v>
      </c>
      <c r="B1503" s="70" t="s">
        <v>9387</v>
      </c>
      <c r="C1503" s="27" t="s">
        <v>462</v>
      </c>
      <c r="D1503" s="27" t="s">
        <v>9983</v>
      </c>
      <c r="E1503" s="38" t="s">
        <v>10013</v>
      </c>
      <c r="F1503" s="80" t="s">
        <v>10579</v>
      </c>
    </row>
    <row r="1504" spans="1:6" ht="24">
      <c r="A1504" s="24" t="s">
        <v>2526</v>
      </c>
      <c r="B1504" s="70" t="s">
        <v>9387</v>
      </c>
      <c r="C1504" s="27" t="s">
        <v>462</v>
      </c>
      <c r="D1504" s="27" t="s">
        <v>9984</v>
      </c>
      <c r="E1504" s="38" t="s">
        <v>10014</v>
      </c>
      <c r="F1504" s="80" t="s">
        <v>10580</v>
      </c>
    </row>
    <row r="1505" spans="1:6" ht="24">
      <c r="A1505" s="24" t="s">
        <v>2526</v>
      </c>
      <c r="B1505" s="70" t="s">
        <v>9387</v>
      </c>
      <c r="C1505" s="27" t="s">
        <v>462</v>
      </c>
      <c r="D1505" s="27" t="s">
        <v>9985</v>
      </c>
      <c r="E1505" s="38" t="s">
        <v>10015</v>
      </c>
      <c r="F1505" s="80" t="s">
        <v>10581</v>
      </c>
    </row>
    <row r="1506" spans="1:6" ht="24">
      <c r="A1506" s="24" t="s">
        <v>2526</v>
      </c>
      <c r="B1506" s="70" t="s">
        <v>9387</v>
      </c>
      <c r="C1506" s="27" t="s">
        <v>462</v>
      </c>
      <c r="D1506" s="27" t="s">
        <v>9986</v>
      </c>
      <c r="E1506" s="38" t="s">
        <v>10016</v>
      </c>
      <c r="F1506" s="80" t="s">
        <v>10582</v>
      </c>
    </row>
    <row r="1507" spans="1:6" ht="24">
      <c r="A1507" s="24" t="s">
        <v>2526</v>
      </c>
      <c r="B1507" s="70" t="s">
        <v>9387</v>
      </c>
      <c r="C1507" s="27" t="s">
        <v>462</v>
      </c>
      <c r="D1507" s="27" t="s">
        <v>9987</v>
      </c>
      <c r="E1507" s="38" t="s">
        <v>10017</v>
      </c>
      <c r="F1507" s="80" t="s">
        <v>10583</v>
      </c>
    </row>
    <row r="1508" spans="1:6" ht="24">
      <c r="A1508" s="24" t="s">
        <v>2526</v>
      </c>
      <c r="B1508" s="70" t="s">
        <v>9387</v>
      </c>
      <c r="C1508" s="27" t="s">
        <v>462</v>
      </c>
      <c r="D1508" s="27" t="s">
        <v>9988</v>
      </c>
      <c r="E1508" s="38" t="s">
        <v>10018</v>
      </c>
      <c r="F1508" s="80" t="s">
        <v>10584</v>
      </c>
    </row>
    <row r="1509" spans="1:6" ht="24">
      <c r="A1509" s="24" t="s">
        <v>2526</v>
      </c>
      <c r="B1509" s="70" t="s">
        <v>9387</v>
      </c>
      <c r="C1509" s="27" t="s">
        <v>462</v>
      </c>
      <c r="D1509" s="27" t="s">
        <v>9989</v>
      </c>
      <c r="E1509" s="38" t="s">
        <v>10019</v>
      </c>
      <c r="F1509" s="80" t="s">
        <v>10585</v>
      </c>
    </row>
    <row r="1510" spans="1:6">
      <c r="A1510" s="24" t="s">
        <v>2526</v>
      </c>
      <c r="B1510" s="70" t="s">
        <v>9387</v>
      </c>
      <c r="C1510" s="27" t="s">
        <v>462</v>
      </c>
      <c r="D1510" s="27" t="s">
        <v>9990</v>
      </c>
      <c r="E1510" s="38" t="s">
        <v>10020</v>
      </c>
      <c r="F1510" s="80" t="s">
        <v>10586</v>
      </c>
    </row>
    <row r="1511" spans="1:6">
      <c r="A1511" s="24" t="s">
        <v>2526</v>
      </c>
      <c r="B1511" s="70" t="s">
        <v>9387</v>
      </c>
      <c r="C1511" s="27" t="s">
        <v>462</v>
      </c>
      <c r="D1511" s="27" t="s">
        <v>9991</v>
      </c>
      <c r="E1511" s="38" t="s">
        <v>10021</v>
      </c>
      <c r="F1511" s="80" t="s">
        <v>10587</v>
      </c>
    </row>
    <row r="1512" spans="1:6" ht="24">
      <c r="A1512" s="24" t="s">
        <v>2526</v>
      </c>
      <c r="B1512" s="70" t="s">
        <v>9387</v>
      </c>
      <c r="C1512" s="27" t="s">
        <v>462</v>
      </c>
      <c r="D1512" s="27" t="s">
        <v>9992</v>
      </c>
      <c r="E1512" s="38" t="s">
        <v>10022</v>
      </c>
      <c r="F1512" s="80" t="s">
        <v>10588</v>
      </c>
    </row>
    <row r="1513" spans="1:6" ht="24">
      <c r="A1513" s="24" t="s">
        <v>2526</v>
      </c>
      <c r="B1513" s="70" t="s">
        <v>9387</v>
      </c>
      <c r="C1513" s="27" t="s">
        <v>462</v>
      </c>
      <c r="D1513" s="27" t="s">
        <v>9993</v>
      </c>
      <c r="E1513" s="38" t="s">
        <v>10023</v>
      </c>
      <c r="F1513" s="80" t="s">
        <v>10589</v>
      </c>
    </row>
    <row r="1514" spans="1:6">
      <c r="A1514" s="24" t="s">
        <v>2526</v>
      </c>
      <c r="B1514" s="70" t="s">
        <v>9387</v>
      </c>
      <c r="C1514" s="27" t="s">
        <v>462</v>
      </c>
      <c r="D1514" s="27" t="s">
        <v>9994</v>
      </c>
      <c r="E1514" s="38" t="s">
        <v>10024</v>
      </c>
      <c r="F1514" s="80" t="s">
        <v>10590</v>
      </c>
    </row>
    <row r="1515" spans="1:6" ht="24">
      <c r="A1515" s="24" t="s">
        <v>2526</v>
      </c>
      <c r="B1515" s="70" t="s">
        <v>9387</v>
      </c>
      <c r="C1515" s="27" t="s">
        <v>462</v>
      </c>
      <c r="D1515" s="27" t="s">
        <v>9995</v>
      </c>
      <c r="E1515" s="38" t="s">
        <v>10025</v>
      </c>
      <c r="F1515" s="80" t="s">
        <v>10591</v>
      </c>
    </row>
    <row r="1516" spans="1:6">
      <c r="A1516" s="24" t="s">
        <v>2526</v>
      </c>
      <c r="B1516" s="70" t="s">
        <v>9387</v>
      </c>
      <c r="C1516" s="27" t="s">
        <v>462</v>
      </c>
      <c r="D1516" s="27" t="s">
        <v>9996</v>
      </c>
      <c r="E1516" s="38" t="s">
        <v>10026</v>
      </c>
      <c r="F1516" s="80" t="s">
        <v>10592</v>
      </c>
    </row>
    <row r="1517" spans="1:6" ht="24">
      <c r="A1517" s="24" t="s">
        <v>2526</v>
      </c>
      <c r="B1517" s="70" t="s">
        <v>9387</v>
      </c>
      <c r="C1517" s="27" t="s">
        <v>462</v>
      </c>
      <c r="D1517" s="27" t="s">
        <v>9997</v>
      </c>
      <c r="E1517" s="38" t="s">
        <v>10027</v>
      </c>
      <c r="F1517" s="80" t="s">
        <v>10593</v>
      </c>
    </row>
    <row r="1518" spans="1:6">
      <c r="A1518" s="24" t="s">
        <v>2526</v>
      </c>
      <c r="B1518" s="70" t="s">
        <v>9387</v>
      </c>
      <c r="C1518" s="27" t="s">
        <v>462</v>
      </c>
      <c r="D1518" s="27" t="s">
        <v>9998</v>
      </c>
      <c r="E1518" s="38" t="s">
        <v>10028</v>
      </c>
      <c r="F1518" s="80" t="s">
        <v>10594</v>
      </c>
    </row>
    <row r="1519" spans="1:6">
      <c r="A1519" s="24" t="s">
        <v>2526</v>
      </c>
      <c r="B1519" s="70" t="s">
        <v>9387</v>
      </c>
      <c r="C1519" s="27" t="s">
        <v>462</v>
      </c>
      <c r="D1519" s="27" t="s">
        <v>9999</v>
      </c>
      <c r="E1519" s="38" t="s">
        <v>10029</v>
      </c>
      <c r="F1519" s="80" t="s">
        <v>10595</v>
      </c>
    </row>
    <row r="1520" spans="1:6" ht="24">
      <c r="A1520" s="24" t="s">
        <v>2526</v>
      </c>
      <c r="B1520" s="70" t="s">
        <v>9387</v>
      </c>
      <c r="C1520" s="27" t="s">
        <v>462</v>
      </c>
      <c r="D1520" s="27" t="s">
        <v>10000</v>
      </c>
      <c r="E1520" s="38" t="s">
        <v>10030</v>
      </c>
      <c r="F1520" s="80" t="s">
        <v>10596</v>
      </c>
    </row>
    <row r="1521" spans="1:6" ht="24">
      <c r="A1521" s="24" t="s">
        <v>2526</v>
      </c>
      <c r="B1521" s="70" t="s">
        <v>9387</v>
      </c>
      <c r="C1521" s="27" t="s">
        <v>462</v>
      </c>
      <c r="D1521" s="27" t="s">
        <v>10001</v>
      </c>
      <c r="E1521" s="38" t="s">
        <v>10031</v>
      </c>
      <c r="F1521" s="80" t="s">
        <v>10597</v>
      </c>
    </row>
    <row r="1522" spans="1:6" ht="24">
      <c r="A1522" s="24" t="s">
        <v>2526</v>
      </c>
      <c r="B1522" s="70" t="s">
        <v>9387</v>
      </c>
      <c r="C1522" s="27" t="s">
        <v>462</v>
      </c>
      <c r="D1522" s="27" t="s">
        <v>10002</v>
      </c>
      <c r="E1522" s="38" t="s">
        <v>10032</v>
      </c>
      <c r="F1522" s="80" t="s">
        <v>10598</v>
      </c>
    </row>
    <row r="1523" spans="1:6" ht="24">
      <c r="A1523" s="24" t="s">
        <v>2526</v>
      </c>
      <c r="B1523" s="70" t="s">
        <v>9387</v>
      </c>
      <c r="C1523" s="27" t="s">
        <v>462</v>
      </c>
      <c r="D1523" s="27" t="s">
        <v>10003</v>
      </c>
      <c r="E1523" s="38" t="s">
        <v>10033</v>
      </c>
      <c r="F1523" s="80" t="s">
        <v>10599</v>
      </c>
    </row>
    <row r="1524" spans="1:6" ht="24">
      <c r="A1524" s="24" t="s">
        <v>2526</v>
      </c>
      <c r="B1524" s="70" t="s">
        <v>9387</v>
      </c>
      <c r="C1524" s="27" t="s">
        <v>462</v>
      </c>
      <c r="D1524" s="27" t="s">
        <v>10004</v>
      </c>
      <c r="E1524" s="38" t="s">
        <v>10034</v>
      </c>
      <c r="F1524" s="80" t="s">
        <v>10600</v>
      </c>
    </row>
    <row r="1525" spans="1:6" ht="24">
      <c r="A1525" s="24" t="s">
        <v>2526</v>
      </c>
      <c r="B1525" s="70" t="s">
        <v>9387</v>
      </c>
      <c r="C1525" s="27" t="s">
        <v>462</v>
      </c>
      <c r="D1525" s="27" t="s">
        <v>10005</v>
      </c>
      <c r="E1525" s="38" t="s">
        <v>10035</v>
      </c>
      <c r="F1525" s="80" t="s">
        <v>10601</v>
      </c>
    </row>
    <row r="1526" spans="1:6">
      <c r="A1526" s="24" t="s">
        <v>2526</v>
      </c>
      <c r="B1526" s="70" t="s">
        <v>9387</v>
      </c>
      <c r="C1526" s="27" t="s">
        <v>462</v>
      </c>
      <c r="D1526" s="27" t="s">
        <v>9417</v>
      </c>
      <c r="E1526" s="38" t="s">
        <v>9434</v>
      </c>
      <c r="F1526" s="80" t="s">
        <v>10602</v>
      </c>
    </row>
    <row r="1527" spans="1:6">
      <c r="A1527" s="24" t="s">
        <v>2526</v>
      </c>
      <c r="B1527" s="70" t="s">
        <v>9387</v>
      </c>
      <c r="C1527" s="27" t="s">
        <v>462</v>
      </c>
      <c r="D1527" s="27" t="s">
        <v>9418</v>
      </c>
      <c r="E1527" s="38" t="s">
        <v>9435</v>
      </c>
      <c r="F1527" s="80" t="s">
        <v>10603</v>
      </c>
    </row>
    <row r="1528" spans="1:6">
      <c r="A1528" s="24" t="s">
        <v>2526</v>
      </c>
      <c r="B1528" s="70" t="s">
        <v>9387</v>
      </c>
      <c r="C1528" s="27" t="s">
        <v>462</v>
      </c>
      <c r="D1528" s="27" t="s">
        <v>9419</v>
      </c>
      <c r="E1528" s="38" t="s">
        <v>9436</v>
      </c>
      <c r="F1528" s="80" t="s">
        <v>10604</v>
      </c>
    </row>
    <row r="1529" spans="1:6">
      <c r="A1529" s="24" t="s">
        <v>2526</v>
      </c>
      <c r="B1529" s="70" t="s">
        <v>9387</v>
      </c>
      <c r="C1529" s="27" t="s">
        <v>462</v>
      </c>
      <c r="D1529" s="27" t="s">
        <v>9420</v>
      </c>
      <c r="E1529" s="38" t="s">
        <v>9437</v>
      </c>
      <c r="F1529" s="80" t="s">
        <v>10605</v>
      </c>
    </row>
    <row r="1530" spans="1:6">
      <c r="A1530" s="24" t="s">
        <v>2526</v>
      </c>
      <c r="B1530" s="70" t="s">
        <v>9387</v>
      </c>
      <c r="C1530" s="27" t="s">
        <v>462</v>
      </c>
      <c r="D1530" s="27" t="s">
        <v>10006</v>
      </c>
      <c r="E1530" s="38" t="s">
        <v>10036</v>
      </c>
      <c r="F1530" s="80" t="s">
        <v>10606</v>
      </c>
    </row>
    <row r="1531" spans="1:6">
      <c r="A1531" s="24" t="s">
        <v>2526</v>
      </c>
      <c r="B1531" s="70" t="s">
        <v>9387</v>
      </c>
      <c r="C1531" s="27" t="s">
        <v>462</v>
      </c>
      <c r="D1531" s="27" t="s">
        <v>10007</v>
      </c>
      <c r="E1531" s="38" t="s">
        <v>10037</v>
      </c>
      <c r="F1531" s="80" t="s">
        <v>10607</v>
      </c>
    </row>
    <row r="1532" spans="1:6">
      <c r="A1532" s="24" t="s">
        <v>2526</v>
      </c>
      <c r="B1532" s="70" t="s">
        <v>9387</v>
      </c>
      <c r="C1532" s="27" t="s">
        <v>462</v>
      </c>
      <c r="D1532" s="27" t="s">
        <v>10008</v>
      </c>
      <c r="E1532" s="38" t="s">
        <v>10038</v>
      </c>
      <c r="F1532" s="80" t="s">
        <v>10608</v>
      </c>
    </row>
    <row r="1533" spans="1:6">
      <c r="A1533" s="24" t="s">
        <v>2526</v>
      </c>
      <c r="B1533" s="70" t="s">
        <v>9387</v>
      </c>
      <c r="C1533" s="27" t="s">
        <v>462</v>
      </c>
      <c r="D1533" s="27" t="s">
        <v>10009</v>
      </c>
      <c r="E1533" s="38" t="s">
        <v>10039</v>
      </c>
      <c r="F1533" s="80" t="s">
        <v>10609</v>
      </c>
    </row>
    <row r="1534" spans="1:6">
      <c r="A1534" s="24" t="s">
        <v>2526</v>
      </c>
      <c r="B1534" s="70" t="s">
        <v>9387</v>
      </c>
      <c r="C1534" s="27" t="s">
        <v>462</v>
      </c>
      <c r="D1534" s="27" t="s">
        <v>9421</v>
      </c>
      <c r="E1534" s="38" t="s">
        <v>9438</v>
      </c>
      <c r="F1534" s="80" t="s">
        <v>10610</v>
      </c>
    </row>
    <row r="1535" spans="1:6" ht="24">
      <c r="A1535" s="24" t="s">
        <v>2526</v>
      </c>
      <c r="B1535" s="70" t="s">
        <v>9388</v>
      </c>
      <c r="C1535" s="27" t="s">
        <v>916</v>
      </c>
      <c r="D1535" s="42" t="s">
        <v>5231</v>
      </c>
      <c r="E1535" s="38" t="s">
        <v>5233</v>
      </c>
      <c r="F1535" s="52" t="s">
        <v>6191</v>
      </c>
    </row>
    <row r="1536" spans="1:6" ht="24">
      <c r="A1536" s="24" t="s">
        <v>2526</v>
      </c>
      <c r="B1536" s="70" t="s">
        <v>9388</v>
      </c>
      <c r="C1536" s="25" t="s">
        <v>916</v>
      </c>
      <c r="D1536" s="42" t="s">
        <v>5232</v>
      </c>
      <c r="E1536" s="38" t="s">
        <v>5234</v>
      </c>
      <c r="F1536" s="52" t="s">
        <v>6192</v>
      </c>
    </row>
    <row r="1537" spans="1:6">
      <c r="A1537" s="24" t="s">
        <v>2526</v>
      </c>
      <c r="B1537" s="70" t="s">
        <v>5338</v>
      </c>
      <c r="C1537" s="25" t="s">
        <v>1707</v>
      </c>
      <c r="D1537" s="42" t="s">
        <v>5325</v>
      </c>
      <c r="E1537" s="38" t="s">
        <v>5339</v>
      </c>
      <c r="F1537" s="52" t="s">
        <v>6193</v>
      </c>
    </row>
    <row r="1538" spans="1:6">
      <c r="A1538" s="24" t="s">
        <v>2526</v>
      </c>
      <c r="B1538" s="70" t="s">
        <v>5338</v>
      </c>
      <c r="C1538" s="25" t="s">
        <v>4350</v>
      </c>
      <c r="D1538" s="42" t="s">
        <v>5326</v>
      </c>
      <c r="E1538" s="38" t="s">
        <v>5340</v>
      </c>
      <c r="F1538" s="52" t="s">
        <v>6194</v>
      </c>
    </row>
    <row r="1539" spans="1:6">
      <c r="A1539" s="24" t="s">
        <v>2526</v>
      </c>
      <c r="B1539" s="70" t="s">
        <v>5338</v>
      </c>
      <c r="C1539" s="25" t="s">
        <v>4350</v>
      </c>
      <c r="D1539" s="42" t="s">
        <v>5327</v>
      </c>
      <c r="E1539" s="38" t="s">
        <v>5341</v>
      </c>
      <c r="F1539" s="52" t="s">
        <v>6195</v>
      </c>
    </row>
    <row r="1540" spans="1:6">
      <c r="A1540" s="24" t="s">
        <v>2526</v>
      </c>
      <c r="B1540" s="70" t="s">
        <v>5338</v>
      </c>
      <c r="C1540" s="25" t="s">
        <v>4350</v>
      </c>
      <c r="D1540" s="42" t="s">
        <v>5328</v>
      </c>
      <c r="E1540" s="38" t="s">
        <v>5342</v>
      </c>
      <c r="F1540" s="52" t="s">
        <v>6196</v>
      </c>
    </row>
    <row r="1541" spans="1:6">
      <c r="A1541" s="24" t="s">
        <v>2526</v>
      </c>
      <c r="B1541" s="70" t="s">
        <v>5338</v>
      </c>
      <c r="C1541" s="25" t="s">
        <v>4350</v>
      </c>
      <c r="D1541" s="42" t="s">
        <v>5439</v>
      </c>
      <c r="E1541" s="38" t="s">
        <v>5470</v>
      </c>
      <c r="F1541" s="52" t="s">
        <v>6197</v>
      </c>
    </row>
    <row r="1542" spans="1:6">
      <c r="A1542" s="24" t="s">
        <v>2526</v>
      </c>
      <c r="B1542" s="70" t="s">
        <v>5338</v>
      </c>
      <c r="C1542" s="25" t="s">
        <v>4350</v>
      </c>
      <c r="D1542" s="42" t="s">
        <v>5440</v>
      </c>
      <c r="E1542" s="38" t="s">
        <v>5471</v>
      </c>
      <c r="F1542" s="52" t="s">
        <v>6198</v>
      </c>
    </row>
    <row r="1543" spans="1:6">
      <c r="A1543" s="24" t="s">
        <v>2526</v>
      </c>
      <c r="B1543" s="27" t="s">
        <v>5338</v>
      </c>
      <c r="C1543" s="25" t="s">
        <v>4350</v>
      </c>
      <c r="D1543" s="42" t="s">
        <v>8319</v>
      </c>
      <c r="E1543" s="38" t="s">
        <v>8321</v>
      </c>
      <c r="F1543" s="80" t="s">
        <v>10611</v>
      </c>
    </row>
    <row r="1544" spans="1:6">
      <c r="A1544" s="24" t="s">
        <v>2526</v>
      </c>
      <c r="B1544" s="27" t="s">
        <v>5338</v>
      </c>
      <c r="C1544" s="25" t="s">
        <v>4350</v>
      </c>
      <c r="D1544" s="42" t="s">
        <v>8320</v>
      </c>
      <c r="E1544" s="38" t="s">
        <v>8322</v>
      </c>
      <c r="F1544" s="80" t="s">
        <v>10612</v>
      </c>
    </row>
    <row r="1545" spans="1:6" ht="24">
      <c r="A1545" s="24" t="s">
        <v>2526</v>
      </c>
      <c r="B1545" s="70" t="s">
        <v>9387</v>
      </c>
      <c r="C1545" s="25" t="s">
        <v>916</v>
      </c>
      <c r="D1545" s="42" t="s">
        <v>5441</v>
      </c>
      <c r="E1545" s="38" t="s">
        <v>5472</v>
      </c>
      <c r="F1545" s="52" t="s">
        <v>6199</v>
      </c>
    </row>
    <row r="1546" spans="1:6" ht="24">
      <c r="A1546" s="24" t="s">
        <v>2526</v>
      </c>
      <c r="B1546" s="70" t="s">
        <v>9387</v>
      </c>
      <c r="C1546" s="25" t="s">
        <v>916</v>
      </c>
      <c r="D1546" s="42" t="s">
        <v>5442</v>
      </c>
      <c r="E1546" s="38" t="s">
        <v>5473</v>
      </c>
      <c r="F1546" s="52" t="s">
        <v>6200</v>
      </c>
    </row>
    <row r="1547" spans="1:6" ht="24">
      <c r="A1547" s="24" t="s">
        <v>2526</v>
      </c>
      <c r="B1547" s="70" t="s">
        <v>9387</v>
      </c>
      <c r="C1547" s="25" t="s">
        <v>916</v>
      </c>
      <c r="D1547" s="42" t="s">
        <v>5443</v>
      </c>
      <c r="E1547" s="38" t="s">
        <v>5474</v>
      </c>
      <c r="F1547" s="52" t="s">
        <v>6201</v>
      </c>
    </row>
    <row r="1548" spans="1:6" ht="24">
      <c r="A1548" s="24" t="s">
        <v>2526</v>
      </c>
      <c r="B1548" s="70" t="s">
        <v>9387</v>
      </c>
      <c r="C1548" s="25" t="s">
        <v>916</v>
      </c>
      <c r="D1548" s="42" t="s">
        <v>5444</v>
      </c>
      <c r="E1548" s="38" t="s">
        <v>5475</v>
      </c>
      <c r="F1548" s="52" t="s">
        <v>6202</v>
      </c>
    </row>
    <row r="1549" spans="1:6" ht="24">
      <c r="A1549" s="24" t="s">
        <v>2526</v>
      </c>
      <c r="B1549" s="70" t="s">
        <v>9387</v>
      </c>
      <c r="C1549" s="25" t="s">
        <v>916</v>
      </c>
      <c r="D1549" s="42" t="s">
        <v>5445</v>
      </c>
      <c r="E1549" s="38" t="s">
        <v>5476</v>
      </c>
      <c r="F1549" s="52" t="s">
        <v>6203</v>
      </c>
    </row>
    <row r="1550" spans="1:6" ht="24">
      <c r="A1550" s="24" t="s">
        <v>2526</v>
      </c>
      <c r="B1550" s="70" t="s">
        <v>9387</v>
      </c>
      <c r="C1550" s="25" t="s">
        <v>916</v>
      </c>
      <c r="D1550" s="42" t="s">
        <v>5446</v>
      </c>
      <c r="E1550" s="38" t="s">
        <v>5477</v>
      </c>
      <c r="F1550" s="52" t="s">
        <v>6204</v>
      </c>
    </row>
    <row r="1551" spans="1:6" ht="24">
      <c r="A1551" s="24" t="s">
        <v>2526</v>
      </c>
      <c r="B1551" s="70" t="s">
        <v>9387</v>
      </c>
      <c r="C1551" s="25" t="s">
        <v>916</v>
      </c>
      <c r="D1551" s="42" t="s">
        <v>5447</v>
      </c>
      <c r="E1551" s="38" t="s">
        <v>5478</v>
      </c>
      <c r="F1551" s="52" t="s">
        <v>6205</v>
      </c>
    </row>
    <row r="1552" spans="1:6" ht="24">
      <c r="A1552" s="24" t="s">
        <v>2526</v>
      </c>
      <c r="B1552" s="70" t="s">
        <v>9387</v>
      </c>
      <c r="C1552" s="25" t="s">
        <v>916</v>
      </c>
      <c r="D1552" s="42" t="s">
        <v>5448</v>
      </c>
      <c r="E1552" s="38" t="s">
        <v>5479</v>
      </c>
      <c r="F1552" s="52" t="s">
        <v>6206</v>
      </c>
    </row>
    <row r="1553" spans="1:6">
      <c r="A1553" s="24" t="s">
        <v>2526</v>
      </c>
      <c r="B1553" s="70" t="s">
        <v>9387</v>
      </c>
      <c r="C1553" s="25" t="s">
        <v>916</v>
      </c>
      <c r="D1553" s="42" t="s">
        <v>5449</v>
      </c>
      <c r="E1553" s="38" t="s">
        <v>5480</v>
      </c>
      <c r="F1553" s="52" t="s">
        <v>6207</v>
      </c>
    </row>
    <row r="1554" spans="1:6">
      <c r="A1554" s="24" t="s">
        <v>2526</v>
      </c>
      <c r="B1554" s="70" t="s">
        <v>9387</v>
      </c>
      <c r="C1554" s="25" t="s">
        <v>916</v>
      </c>
      <c r="D1554" s="42" t="s">
        <v>5450</v>
      </c>
      <c r="E1554" s="38" t="s">
        <v>5481</v>
      </c>
      <c r="F1554" s="52" t="s">
        <v>6208</v>
      </c>
    </row>
    <row r="1555" spans="1:6">
      <c r="A1555" s="24" t="s">
        <v>2526</v>
      </c>
      <c r="B1555" s="70" t="s">
        <v>9387</v>
      </c>
      <c r="C1555" s="25" t="s">
        <v>916</v>
      </c>
      <c r="D1555" s="42" t="s">
        <v>5451</v>
      </c>
      <c r="E1555" s="38" t="s">
        <v>5482</v>
      </c>
      <c r="F1555" s="52" t="s">
        <v>6209</v>
      </c>
    </row>
    <row r="1556" spans="1:6">
      <c r="A1556" s="24" t="s">
        <v>2526</v>
      </c>
      <c r="B1556" s="70" t="s">
        <v>9387</v>
      </c>
      <c r="C1556" s="25" t="s">
        <v>916</v>
      </c>
      <c r="D1556" s="42" t="s">
        <v>5452</v>
      </c>
      <c r="E1556" s="38" t="s">
        <v>5483</v>
      </c>
      <c r="F1556" s="52" t="s">
        <v>6210</v>
      </c>
    </row>
    <row r="1557" spans="1:6" ht="24">
      <c r="A1557" s="24" t="s">
        <v>2526</v>
      </c>
      <c r="B1557" s="70" t="s">
        <v>9387</v>
      </c>
      <c r="C1557" s="25" t="s">
        <v>916</v>
      </c>
      <c r="D1557" s="42" t="s">
        <v>5453</v>
      </c>
      <c r="E1557" s="38" t="s">
        <v>5484</v>
      </c>
      <c r="F1557" s="52" t="s">
        <v>6211</v>
      </c>
    </row>
    <row r="1558" spans="1:6" ht="24">
      <c r="A1558" s="24" t="s">
        <v>2526</v>
      </c>
      <c r="B1558" s="70" t="s">
        <v>9387</v>
      </c>
      <c r="C1558" s="25" t="s">
        <v>916</v>
      </c>
      <c r="D1558" s="42" t="s">
        <v>5454</v>
      </c>
      <c r="E1558" s="38" t="s">
        <v>5485</v>
      </c>
      <c r="F1558" s="52" t="s">
        <v>6212</v>
      </c>
    </row>
    <row r="1559" spans="1:6" ht="24">
      <c r="A1559" s="24" t="s">
        <v>2526</v>
      </c>
      <c r="B1559" s="70" t="s">
        <v>9387</v>
      </c>
      <c r="C1559" s="25" t="s">
        <v>916</v>
      </c>
      <c r="D1559" s="42" t="s">
        <v>5455</v>
      </c>
      <c r="E1559" s="38" t="s">
        <v>5486</v>
      </c>
      <c r="F1559" s="52" t="s">
        <v>6213</v>
      </c>
    </row>
    <row r="1560" spans="1:6" ht="24">
      <c r="A1560" s="24" t="s">
        <v>2526</v>
      </c>
      <c r="B1560" s="70" t="s">
        <v>9387</v>
      </c>
      <c r="C1560" s="25" t="s">
        <v>916</v>
      </c>
      <c r="D1560" s="42" t="s">
        <v>5456</v>
      </c>
      <c r="E1560" s="38" t="s">
        <v>5487</v>
      </c>
      <c r="F1560" s="52" t="s">
        <v>6214</v>
      </c>
    </row>
    <row r="1561" spans="1:6">
      <c r="A1561" s="24" t="s">
        <v>2526</v>
      </c>
      <c r="B1561" s="70" t="s">
        <v>9387</v>
      </c>
      <c r="C1561" s="25" t="s">
        <v>916</v>
      </c>
      <c r="D1561" s="42" t="s">
        <v>5457</v>
      </c>
      <c r="E1561" s="38" t="s">
        <v>5488</v>
      </c>
      <c r="F1561" s="52" t="s">
        <v>6215</v>
      </c>
    </row>
    <row r="1562" spans="1:6">
      <c r="A1562" s="24" t="s">
        <v>2526</v>
      </c>
      <c r="B1562" s="70" t="s">
        <v>9387</v>
      </c>
      <c r="C1562" s="25" t="s">
        <v>916</v>
      </c>
      <c r="D1562" s="42" t="s">
        <v>5458</v>
      </c>
      <c r="E1562" s="38" t="s">
        <v>5489</v>
      </c>
      <c r="F1562" s="52" t="s">
        <v>6216</v>
      </c>
    </row>
    <row r="1563" spans="1:6">
      <c r="A1563" s="24" t="s">
        <v>2526</v>
      </c>
      <c r="B1563" s="70" t="s">
        <v>9387</v>
      </c>
      <c r="C1563" s="25" t="s">
        <v>916</v>
      </c>
      <c r="D1563" s="42" t="s">
        <v>5459</v>
      </c>
      <c r="E1563" s="38" t="s">
        <v>5490</v>
      </c>
      <c r="F1563" s="52" t="s">
        <v>6217</v>
      </c>
    </row>
    <row r="1564" spans="1:6">
      <c r="A1564" s="24" t="s">
        <v>2526</v>
      </c>
      <c r="B1564" s="70" t="s">
        <v>9387</v>
      </c>
      <c r="C1564" s="25" t="s">
        <v>916</v>
      </c>
      <c r="D1564" s="42" t="s">
        <v>5460</v>
      </c>
      <c r="E1564" s="38" t="s">
        <v>5491</v>
      </c>
      <c r="F1564" s="52" t="s">
        <v>6218</v>
      </c>
    </row>
    <row r="1565" spans="1:6">
      <c r="A1565" s="24" t="s">
        <v>2526</v>
      </c>
      <c r="B1565" s="70" t="s">
        <v>9387</v>
      </c>
      <c r="C1565" s="25" t="s">
        <v>916</v>
      </c>
      <c r="D1565" s="42" t="s">
        <v>5461</v>
      </c>
      <c r="E1565" s="38" t="s">
        <v>5492</v>
      </c>
      <c r="F1565" s="52" t="s">
        <v>6219</v>
      </c>
    </row>
    <row r="1566" spans="1:6">
      <c r="A1566" s="24" t="s">
        <v>2526</v>
      </c>
      <c r="B1566" s="70" t="s">
        <v>9387</v>
      </c>
      <c r="C1566" s="25" t="s">
        <v>916</v>
      </c>
      <c r="D1566" s="42" t="s">
        <v>5462</v>
      </c>
      <c r="E1566" s="38" t="s">
        <v>5493</v>
      </c>
      <c r="F1566" s="52" t="s">
        <v>6220</v>
      </c>
    </row>
    <row r="1567" spans="1:6" ht="24">
      <c r="A1567" s="24" t="s">
        <v>2526</v>
      </c>
      <c r="B1567" s="70" t="s">
        <v>9387</v>
      </c>
      <c r="C1567" s="25" t="s">
        <v>916</v>
      </c>
      <c r="D1567" s="42" t="s">
        <v>5463</v>
      </c>
      <c r="E1567" s="38" t="s">
        <v>5494</v>
      </c>
      <c r="F1567" s="52" t="s">
        <v>6221</v>
      </c>
    </row>
    <row r="1568" spans="1:6" ht="24">
      <c r="A1568" s="24" t="s">
        <v>2526</v>
      </c>
      <c r="B1568" s="70" t="s">
        <v>9387</v>
      </c>
      <c r="C1568" s="25" t="s">
        <v>916</v>
      </c>
      <c r="D1568" s="42" t="s">
        <v>5464</v>
      </c>
      <c r="E1568" s="38" t="s">
        <v>5495</v>
      </c>
      <c r="F1568" s="52" t="s">
        <v>6222</v>
      </c>
    </row>
    <row r="1569" spans="1:6">
      <c r="A1569" s="24" t="s">
        <v>2526</v>
      </c>
      <c r="B1569" s="70" t="s">
        <v>9387</v>
      </c>
      <c r="C1569" s="25" t="s">
        <v>916</v>
      </c>
      <c r="D1569" s="42" t="s">
        <v>5465</v>
      </c>
      <c r="E1569" s="38" t="s">
        <v>5496</v>
      </c>
      <c r="F1569" s="52" t="s">
        <v>6223</v>
      </c>
    </row>
    <row r="1570" spans="1:6">
      <c r="A1570" s="24" t="s">
        <v>2526</v>
      </c>
      <c r="B1570" s="70" t="s">
        <v>9387</v>
      </c>
      <c r="C1570" s="25" t="s">
        <v>916</v>
      </c>
      <c r="D1570" s="42" t="s">
        <v>5466</v>
      </c>
      <c r="E1570" s="38" t="s">
        <v>5497</v>
      </c>
      <c r="F1570" s="52" t="s">
        <v>6224</v>
      </c>
    </row>
    <row r="1571" spans="1:6">
      <c r="A1571" s="24" t="s">
        <v>2526</v>
      </c>
      <c r="B1571" s="70" t="s">
        <v>9387</v>
      </c>
      <c r="C1571" s="25" t="s">
        <v>916</v>
      </c>
      <c r="D1571" s="42" t="s">
        <v>5467</v>
      </c>
      <c r="E1571" s="38" t="s">
        <v>5498</v>
      </c>
      <c r="F1571" s="52" t="s">
        <v>6225</v>
      </c>
    </row>
    <row r="1572" spans="1:6" ht="24">
      <c r="A1572" s="24" t="s">
        <v>2526</v>
      </c>
      <c r="B1572" s="70" t="s">
        <v>9387</v>
      </c>
      <c r="C1572" s="25" t="s">
        <v>916</v>
      </c>
      <c r="D1572" s="42" t="s">
        <v>5468</v>
      </c>
      <c r="E1572" s="38" t="s">
        <v>5499</v>
      </c>
      <c r="F1572" s="52" t="s">
        <v>6226</v>
      </c>
    </row>
    <row r="1573" spans="1:6">
      <c r="A1573" s="24" t="s">
        <v>2526</v>
      </c>
      <c r="B1573" s="70" t="s">
        <v>9387</v>
      </c>
      <c r="C1573" s="25" t="s">
        <v>916</v>
      </c>
      <c r="D1573" s="42" t="s">
        <v>7690</v>
      </c>
      <c r="E1573" s="38" t="s">
        <v>5500</v>
      </c>
      <c r="F1573" s="52" t="s">
        <v>6227</v>
      </c>
    </row>
    <row r="1574" spans="1:6">
      <c r="A1574" s="24" t="s">
        <v>2526</v>
      </c>
      <c r="B1574" s="70" t="s">
        <v>9387</v>
      </c>
      <c r="C1574" s="25" t="s">
        <v>916</v>
      </c>
      <c r="D1574" s="42" t="s">
        <v>7691</v>
      </c>
      <c r="E1574" s="38" t="s">
        <v>5501</v>
      </c>
      <c r="F1574" s="52" t="s">
        <v>6228</v>
      </c>
    </row>
    <row r="1575" spans="1:6">
      <c r="A1575" s="24" t="s">
        <v>2526</v>
      </c>
      <c r="B1575" s="70" t="s">
        <v>9387</v>
      </c>
      <c r="C1575" s="25" t="s">
        <v>916</v>
      </c>
      <c r="D1575" s="42" t="s">
        <v>7692</v>
      </c>
      <c r="E1575" s="38" t="s">
        <v>5502</v>
      </c>
      <c r="F1575" s="52" t="s">
        <v>6229</v>
      </c>
    </row>
    <row r="1576" spans="1:6">
      <c r="A1576" s="24" t="s">
        <v>2526</v>
      </c>
      <c r="B1576" s="70" t="s">
        <v>9387</v>
      </c>
      <c r="C1576" s="25" t="s">
        <v>916</v>
      </c>
      <c r="D1576" s="42" t="s">
        <v>7693</v>
      </c>
      <c r="E1576" s="38" t="s">
        <v>5503</v>
      </c>
      <c r="F1576" s="52" t="s">
        <v>6230</v>
      </c>
    </row>
    <row r="1577" spans="1:6">
      <c r="A1577" s="24" t="s">
        <v>2526</v>
      </c>
      <c r="B1577" s="70" t="s">
        <v>9387</v>
      </c>
      <c r="C1577" s="25" t="s">
        <v>916</v>
      </c>
      <c r="D1577" s="42" t="s">
        <v>7694</v>
      </c>
      <c r="E1577" s="38" t="s">
        <v>5504</v>
      </c>
      <c r="F1577" s="52" t="s">
        <v>6231</v>
      </c>
    </row>
    <row r="1578" spans="1:6">
      <c r="A1578" s="24" t="s">
        <v>2526</v>
      </c>
      <c r="B1578" s="70" t="s">
        <v>9387</v>
      </c>
      <c r="C1578" s="25" t="s">
        <v>916</v>
      </c>
      <c r="D1578" s="42" t="s">
        <v>7695</v>
      </c>
      <c r="E1578" s="38" t="s">
        <v>5505</v>
      </c>
      <c r="F1578" s="52" t="s">
        <v>6232</v>
      </c>
    </row>
    <row r="1579" spans="1:6">
      <c r="A1579" s="24" t="s">
        <v>2526</v>
      </c>
      <c r="B1579" s="70" t="s">
        <v>9387</v>
      </c>
      <c r="C1579" s="25" t="s">
        <v>916</v>
      </c>
      <c r="D1579" s="42" t="s">
        <v>7696</v>
      </c>
      <c r="E1579" s="38" t="s">
        <v>5506</v>
      </c>
      <c r="F1579" s="52" t="s">
        <v>6233</v>
      </c>
    </row>
    <row r="1580" spans="1:6" ht="24">
      <c r="A1580" s="24" t="s">
        <v>2526</v>
      </c>
      <c r="B1580" s="70" t="s">
        <v>9387</v>
      </c>
      <c r="C1580" s="25" t="s">
        <v>916</v>
      </c>
      <c r="D1580" s="42" t="s">
        <v>7669</v>
      </c>
      <c r="E1580" s="38" t="s">
        <v>5508</v>
      </c>
      <c r="F1580" s="52" t="s">
        <v>6234</v>
      </c>
    </row>
    <row r="1581" spans="1:6" ht="24">
      <c r="A1581" s="24" t="s">
        <v>2526</v>
      </c>
      <c r="B1581" s="70" t="s">
        <v>9387</v>
      </c>
      <c r="C1581" s="25" t="s">
        <v>916</v>
      </c>
      <c r="D1581" s="42" t="s">
        <v>7670</v>
      </c>
      <c r="E1581" s="38" t="s">
        <v>5509</v>
      </c>
      <c r="F1581" s="52" t="s">
        <v>6235</v>
      </c>
    </row>
    <row r="1582" spans="1:6" ht="24">
      <c r="A1582" s="24" t="s">
        <v>2526</v>
      </c>
      <c r="B1582" s="70" t="s">
        <v>9387</v>
      </c>
      <c r="C1582" s="25" t="s">
        <v>916</v>
      </c>
      <c r="D1582" s="42" t="s">
        <v>7671</v>
      </c>
      <c r="E1582" s="38" t="s">
        <v>5510</v>
      </c>
      <c r="F1582" s="52" t="s">
        <v>6236</v>
      </c>
    </row>
    <row r="1583" spans="1:6">
      <c r="A1583" s="24" t="s">
        <v>2526</v>
      </c>
      <c r="B1583" s="70" t="s">
        <v>9387</v>
      </c>
      <c r="C1583" s="25" t="s">
        <v>916</v>
      </c>
      <c r="D1583" s="42" t="s">
        <v>7672</v>
      </c>
      <c r="E1583" s="38" t="s">
        <v>5511</v>
      </c>
      <c r="F1583" s="52" t="s">
        <v>6237</v>
      </c>
    </row>
    <row r="1584" spans="1:6">
      <c r="A1584" s="24" t="s">
        <v>2526</v>
      </c>
      <c r="B1584" s="70" t="s">
        <v>9387</v>
      </c>
      <c r="C1584" s="25" t="s">
        <v>916</v>
      </c>
      <c r="D1584" s="42" t="s">
        <v>7684</v>
      </c>
      <c r="E1584" s="38" t="s">
        <v>5513</v>
      </c>
      <c r="F1584" s="52" t="s">
        <v>6238</v>
      </c>
    </row>
    <row r="1585" spans="1:6" ht="24">
      <c r="A1585" s="24" t="s">
        <v>2526</v>
      </c>
      <c r="B1585" s="70" t="s">
        <v>9387</v>
      </c>
      <c r="C1585" s="25" t="s">
        <v>916</v>
      </c>
      <c r="D1585" s="42" t="s">
        <v>7685</v>
      </c>
      <c r="E1585" s="38" t="s">
        <v>5514</v>
      </c>
      <c r="F1585" s="52" t="s">
        <v>6239</v>
      </c>
    </row>
    <row r="1586" spans="1:6" ht="24">
      <c r="A1586" s="24" t="s">
        <v>2526</v>
      </c>
      <c r="B1586" s="70" t="s">
        <v>9387</v>
      </c>
      <c r="C1586" s="25" t="s">
        <v>916</v>
      </c>
      <c r="D1586" s="42" t="s">
        <v>7686</v>
      </c>
      <c r="E1586" s="38" t="s">
        <v>5515</v>
      </c>
      <c r="F1586" s="52" t="s">
        <v>6240</v>
      </c>
    </row>
    <row r="1587" spans="1:6" ht="24">
      <c r="A1587" s="24" t="s">
        <v>2526</v>
      </c>
      <c r="B1587" s="70" t="s">
        <v>9387</v>
      </c>
      <c r="C1587" s="25" t="s">
        <v>916</v>
      </c>
      <c r="D1587" s="42" t="s">
        <v>7673</v>
      </c>
      <c r="E1587" s="38" t="s">
        <v>5516</v>
      </c>
      <c r="F1587" s="52" t="s">
        <v>6241</v>
      </c>
    </row>
    <row r="1588" spans="1:6" ht="24">
      <c r="A1588" s="24" t="s">
        <v>2526</v>
      </c>
      <c r="B1588" s="70" t="s">
        <v>9387</v>
      </c>
      <c r="C1588" s="25" t="s">
        <v>916</v>
      </c>
      <c r="D1588" s="42" t="s">
        <v>7674</v>
      </c>
      <c r="E1588" s="38" t="s">
        <v>5517</v>
      </c>
      <c r="F1588" s="52" t="s">
        <v>6242</v>
      </c>
    </row>
    <row r="1589" spans="1:6" ht="24">
      <c r="A1589" s="24" t="s">
        <v>2526</v>
      </c>
      <c r="B1589" s="70" t="s">
        <v>9387</v>
      </c>
      <c r="C1589" s="25" t="s">
        <v>916</v>
      </c>
      <c r="D1589" s="42" t="s">
        <v>7687</v>
      </c>
      <c r="E1589" s="38" t="s">
        <v>5518</v>
      </c>
      <c r="F1589" s="52" t="s">
        <v>6243</v>
      </c>
    </row>
    <row r="1590" spans="1:6" ht="24">
      <c r="A1590" s="24" t="s">
        <v>2526</v>
      </c>
      <c r="B1590" s="70" t="s">
        <v>9387</v>
      </c>
      <c r="C1590" s="25" t="s">
        <v>916</v>
      </c>
      <c r="D1590" s="42" t="s">
        <v>7675</v>
      </c>
      <c r="E1590" s="38" t="s">
        <v>5520</v>
      </c>
      <c r="F1590" s="52" t="s">
        <v>6244</v>
      </c>
    </row>
    <row r="1591" spans="1:6" ht="24">
      <c r="A1591" s="24" t="s">
        <v>2526</v>
      </c>
      <c r="B1591" s="70" t="s">
        <v>9387</v>
      </c>
      <c r="C1591" s="25" t="s">
        <v>916</v>
      </c>
      <c r="D1591" s="42" t="s">
        <v>7676</v>
      </c>
      <c r="E1591" s="38" t="s">
        <v>5521</v>
      </c>
      <c r="F1591" s="52" t="s">
        <v>6245</v>
      </c>
    </row>
    <row r="1592" spans="1:6" ht="24">
      <c r="A1592" s="24" t="s">
        <v>2526</v>
      </c>
      <c r="B1592" s="70" t="s">
        <v>9387</v>
      </c>
      <c r="C1592" s="25" t="s">
        <v>916</v>
      </c>
      <c r="D1592" s="42" t="s">
        <v>7688</v>
      </c>
      <c r="E1592" s="38" t="s">
        <v>5522</v>
      </c>
      <c r="F1592" s="52" t="s">
        <v>6246</v>
      </c>
    </row>
    <row r="1593" spans="1:6" ht="24">
      <c r="A1593" s="24" t="s">
        <v>2526</v>
      </c>
      <c r="B1593" s="70" t="s">
        <v>9387</v>
      </c>
      <c r="C1593" s="25" t="s">
        <v>916</v>
      </c>
      <c r="D1593" s="42" t="s">
        <v>7677</v>
      </c>
      <c r="E1593" s="38" t="s">
        <v>5524</v>
      </c>
      <c r="F1593" s="52" t="s">
        <v>6247</v>
      </c>
    </row>
    <row r="1594" spans="1:6" ht="24">
      <c r="A1594" s="24" t="s">
        <v>2526</v>
      </c>
      <c r="B1594" s="70" t="s">
        <v>9387</v>
      </c>
      <c r="C1594" s="25" t="s">
        <v>916</v>
      </c>
      <c r="D1594" s="42" t="s">
        <v>7678</v>
      </c>
      <c r="E1594" s="38" t="s">
        <v>5525</v>
      </c>
      <c r="F1594" s="52" t="s">
        <v>6248</v>
      </c>
    </row>
    <row r="1595" spans="1:6">
      <c r="A1595" s="24" t="s">
        <v>2526</v>
      </c>
      <c r="B1595" s="70" t="s">
        <v>9389</v>
      </c>
      <c r="C1595" s="25" t="s">
        <v>4350</v>
      </c>
      <c r="D1595" s="42" t="s">
        <v>7697</v>
      </c>
      <c r="E1595" s="38" t="s">
        <v>5526</v>
      </c>
      <c r="F1595" s="52" t="s">
        <v>6249</v>
      </c>
    </row>
    <row r="1596" spans="1:6">
      <c r="A1596" s="24" t="s">
        <v>2526</v>
      </c>
      <c r="B1596" s="70" t="s">
        <v>9387</v>
      </c>
      <c r="C1596" s="25" t="s">
        <v>916</v>
      </c>
      <c r="D1596" s="45" t="s">
        <v>7698</v>
      </c>
      <c r="E1596" s="38" t="s">
        <v>5950</v>
      </c>
      <c r="F1596" s="52" t="s">
        <v>6297</v>
      </c>
    </row>
    <row r="1597" spans="1:6">
      <c r="A1597" s="24" t="s">
        <v>2526</v>
      </c>
      <c r="B1597" s="70" t="s">
        <v>9387</v>
      </c>
      <c r="C1597" s="25" t="s">
        <v>916</v>
      </c>
      <c r="D1597" s="45" t="s">
        <v>7699</v>
      </c>
      <c r="E1597" s="38" t="s">
        <v>5951</v>
      </c>
      <c r="F1597" s="52" t="s">
        <v>6298</v>
      </c>
    </row>
    <row r="1598" spans="1:6">
      <c r="A1598" s="24" t="s">
        <v>2526</v>
      </c>
      <c r="B1598" s="70" t="s">
        <v>9387</v>
      </c>
      <c r="C1598" s="25" t="s">
        <v>916</v>
      </c>
      <c r="D1598" s="45" t="s">
        <v>7679</v>
      </c>
      <c r="E1598" s="38" t="s">
        <v>5952</v>
      </c>
      <c r="F1598" s="52" t="s">
        <v>6299</v>
      </c>
    </row>
    <row r="1599" spans="1:6">
      <c r="A1599" s="24" t="s">
        <v>2526</v>
      </c>
      <c r="B1599" s="70" t="s">
        <v>9387</v>
      </c>
      <c r="C1599" s="25" t="s">
        <v>916</v>
      </c>
      <c r="D1599" s="45" t="s">
        <v>7680</v>
      </c>
      <c r="E1599" s="38" t="s">
        <v>5953</v>
      </c>
      <c r="F1599" s="52" t="s">
        <v>6300</v>
      </c>
    </row>
    <row r="1600" spans="1:6">
      <c r="A1600" s="24" t="s">
        <v>2526</v>
      </c>
      <c r="B1600" s="70" t="s">
        <v>9387</v>
      </c>
      <c r="C1600" s="25" t="s">
        <v>916</v>
      </c>
      <c r="D1600" s="45" t="s">
        <v>7681</v>
      </c>
      <c r="E1600" s="38" t="s">
        <v>5954</v>
      </c>
      <c r="F1600" s="52" t="s">
        <v>6301</v>
      </c>
    </row>
    <row r="1601" spans="1:6">
      <c r="A1601" s="24" t="s">
        <v>2526</v>
      </c>
      <c r="B1601" s="70" t="s">
        <v>9387</v>
      </c>
      <c r="C1601" s="25" t="s">
        <v>916</v>
      </c>
      <c r="D1601" s="45" t="s">
        <v>9763</v>
      </c>
      <c r="E1601" s="38" t="s">
        <v>9764</v>
      </c>
      <c r="F1601" s="80" t="s">
        <v>10613</v>
      </c>
    </row>
    <row r="1602" spans="1:6">
      <c r="A1602" s="24" t="s">
        <v>2526</v>
      </c>
      <c r="B1602" s="70" t="s">
        <v>9390</v>
      </c>
      <c r="C1602" s="25" t="s">
        <v>5962</v>
      </c>
      <c r="D1602" s="45" t="s">
        <v>7700</v>
      </c>
      <c r="E1602" s="38" t="s">
        <v>5955</v>
      </c>
      <c r="F1602" s="52" t="s">
        <v>6302</v>
      </c>
    </row>
    <row r="1603" spans="1:6">
      <c r="A1603" s="24" t="s">
        <v>2526</v>
      </c>
      <c r="B1603" s="70" t="s">
        <v>9391</v>
      </c>
      <c r="C1603" s="25" t="s">
        <v>5963</v>
      </c>
      <c r="D1603" s="45" t="s">
        <v>7701</v>
      </c>
      <c r="E1603" s="38" t="s">
        <v>5956</v>
      </c>
      <c r="F1603" s="52" t="s">
        <v>6303</v>
      </c>
    </row>
    <row r="1604" spans="1:6">
      <c r="A1604" s="24" t="s">
        <v>2526</v>
      </c>
      <c r="B1604" s="70" t="s">
        <v>9381</v>
      </c>
      <c r="C1604" s="25" t="s">
        <v>2527</v>
      </c>
      <c r="D1604" s="45" t="s">
        <v>7702</v>
      </c>
      <c r="E1604" s="38" t="s">
        <v>5957</v>
      </c>
      <c r="F1604" s="52" t="s">
        <v>6304</v>
      </c>
    </row>
    <row r="1605" spans="1:6">
      <c r="A1605" s="24" t="s">
        <v>2526</v>
      </c>
      <c r="B1605" s="70" t="s">
        <v>9381</v>
      </c>
      <c r="C1605" s="25" t="s">
        <v>2527</v>
      </c>
      <c r="D1605" s="45" t="s">
        <v>7703</v>
      </c>
      <c r="E1605" s="38" t="s">
        <v>5958</v>
      </c>
      <c r="F1605" s="52" t="s">
        <v>6305</v>
      </c>
    </row>
    <row r="1606" spans="1:6">
      <c r="A1606" s="24" t="s">
        <v>2526</v>
      </c>
      <c r="B1606" s="70" t="s">
        <v>9391</v>
      </c>
      <c r="C1606" s="25" t="s">
        <v>5963</v>
      </c>
      <c r="D1606" s="45" t="s">
        <v>7704</v>
      </c>
      <c r="E1606" s="38" t="s">
        <v>5959</v>
      </c>
      <c r="F1606" s="52" t="s">
        <v>6306</v>
      </c>
    </row>
    <row r="1607" spans="1:6" ht="24">
      <c r="A1607" s="24" t="s">
        <v>2526</v>
      </c>
      <c r="B1607" s="70" t="s">
        <v>9387</v>
      </c>
      <c r="C1607" s="25" t="s">
        <v>5964</v>
      </c>
      <c r="D1607" s="45" t="s">
        <v>7705</v>
      </c>
      <c r="E1607" s="38" t="s">
        <v>5960</v>
      </c>
      <c r="F1607" s="52" t="s">
        <v>6307</v>
      </c>
    </row>
    <row r="1608" spans="1:6" ht="24">
      <c r="A1608" s="24" t="s">
        <v>2526</v>
      </c>
      <c r="B1608" s="70" t="s">
        <v>9387</v>
      </c>
      <c r="C1608" s="25" t="s">
        <v>5964</v>
      </c>
      <c r="D1608" s="45" t="s">
        <v>7706</v>
      </c>
      <c r="E1608" s="38" t="s">
        <v>5961</v>
      </c>
      <c r="F1608" s="52" t="s">
        <v>6308</v>
      </c>
    </row>
    <row r="1609" spans="1:6">
      <c r="A1609" s="64" t="s">
        <v>2526</v>
      </c>
      <c r="B1609" s="70" t="s">
        <v>9379</v>
      </c>
      <c r="C1609" s="27" t="s">
        <v>2527</v>
      </c>
      <c r="D1609" s="45" t="s">
        <v>7707</v>
      </c>
      <c r="E1609" s="65" t="s">
        <v>6639</v>
      </c>
      <c r="F1609" s="80" t="s">
        <v>11161</v>
      </c>
    </row>
    <row r="1610" spans="1:6">
      <c r="A1610" s="64" t="s">
        <v>2526</v>
      </c>
      <c r="B1610" s="70" t="s">
        <v>9379</v>
      </c>
      <c r="C1610" s="27" t="s">
        <v>2528</v>
      </c>
      <c r="D1610" s="45" t="s">
        <v>7708</v>
      </c>
      <c r="E1610" s="65" t="s">
        <v>6640</v>
      </c>
      <c r="F1610" s="80" t="s">
        <v>11162</v>
      </c>
    </row>
    <row r="1611" spans="1:6">
      <c r="A1611" s="64" t="s">
        <v>2526</v>
      </c>
      <c r="B1611" s="70" t="s">
        <v>9379</v>
      </c>
      <c r="C1611" s="27" t="s">
        <v>2527</v>
      </c>
      <c r="D1611" s="45" t="s">
        <v>7709</v>
      </c>
      <c r="E1611" s="65" t="s">
        <v>6641</v>
      </c>
      <c r="F1611" s="80" t="s">
        <v>11163</v>
      </c>
    </row>
    <row r="1612" spans="1:6">
      <c r="A1612" s="64" t="s">
        <v>2526</v>
      </c>
      <c r="B1612" s="70" t="s">
        <v>9379</v>
      </c>
      <c r="C1612" s="27" t="s">
        <v>2527</v>
      </c>
      <c r="D1612" s="45" t="s">
        <v>7710</v>
      </c>
      <c r="E1612" s="65" t="s">
        <v>6642</v>
      </c>
      <c r="F1612" s="80" t="s">
        <v>11164</v>
      </c>
    </row>
    <row r="1613" spans="1:6">
      <c r="A1613" s="64" t="s">
        <v>2526</v>
      </c>
      <c r="B1613" s="70" t="s">
        <v>9387</v>
      </c>
      <c r="C1613" s="27" t="s">
        <v>916</v>
      </c>
      <c r="D1613" s="27" t="s">
        <v>7715</v>
      </c>
      <c r="E1613" s="65" t="s">
        <v>6743</v>
      </c>
      <c r="F1613" s="80" t="s">
        <v>11165</v>
      </c>
    </row>
    <row r="1614" spans="1:6">
      <c r="A1614" s="64" t="s">
        <v>2526</v>
      </c>
      <c r="B1614" s="70" t="s">
        <v>9387</v>
      </c>
      <c r="C1614" s="27" t="s">
        <v>916</v>
      </c>
      <c r="D1614" s="27" t="s">
        <v>7716</v>
      </c>
      <c r="E1614" s="65" t="s">
        <v>6744</v>
      </c>
      <c r="F1614" s="80" t="s">
        <v>11166</v>
      </c>
    </row>
    <row r="1615" spans="1:6">
      <c r="A1615" s="64" t="s">
        <v>2526</v>
      </c>
      <c r="B1615" s="70" t="s">
        <v>9387</v>
      </c>
      <c r="C1615" s="27" t="s">
        <v>916</v>
      </c>
      <c r="D1615" s="27" t="s">
        <v>7717</v>
      </c>
      <c r="E1615" s="65" t="s">
        <v>6745</v>
      </c>
      <c r="F1615" s="80" t="s">
        <v>11167</v>
      </c>
    </row>
    <row r="1616" spans="1:6">
      <c r="A1616" s="64" t="s">
        <v>2526</v>
      </c>
      <c r="B1616" s="70" t="s">
        <v>9392</v>
      </c>
      <c r="C1616" s="27" t="s">
        <v>2528</v>
      </c>
      <c r="D1616" s="27" t="s">
        <v>3863</v>
      </c>
      <c r="E1616" s="65" t="s">
        <v>3866</v>
      </c>
      <c r="F1616" s="80" t="s">
        <v>12517</v>
      </c>
    </row>
    <row r="1617" spans="1:6">
      <c r="A1617" s="64" t="s">
        <v>2526</v>
      </c>
      <c r="B1617" s="70" t="s">
        <v>9392</v>
      </c>
      <c r="C1617" s="27" t="s">
        <v>2528</v>
      </c>
      <c r="D1617" s="27" t="s">
        <v>3864</v>
      </c>
      <c r="E1617" s="65" t="s">
        <v>3867</v>
      </c>
      <c r="F1617" s="80" t="s">
        <v>12518</v>
      </c>
    </row>
    <row r="1618" spans="1:6">
      <c r="A1618" s="64" t="s">
        <v>2526</v>
      </c>
      <c r="B1618" s="70" t="s">
        <v>9392</v>
      </c>
      <c r="C1618" s="27" t="s">
        <v>2528</v>
      </c>
      <c r="D1618" s="27" t="s">
        <v>3865</v>
      </c>
      <c r="E1618" s="65" t="s">
        <v>3868</v>
      </c>
      <c r="F1618" s="80" t="s">
        <v>12519</v>
      </c>
    </row>
    <row r="1619" spans="1:6">
      <c r="A1619" s="64" t="s">
        <v>2526</v>
      </c>
      <c r="B1619" s="70" t="s">
        <v>9393</v>
      </c>
      <c r="C1619" s="27" t="s">
        <v>4350</v>
      </c>
      <c r="D1619" s="27" t="s">
        <v>4351</v>
      </c>
      <c r="E1619" s="65" t="s">
        <v>4352</v>
      </c>
      <c r="F1619" s="80" t="s">
        <v>11168</v>
      </c>
    </row>
    <row r="1620" spans="1:6">
      <c r="A1620" s="64" t="s">
        <v>2526</v>
      </c>
      <c r="B1620" s="70" t="s">
        <v>9387</v>
      </c>
      <c r="C1620" s="27" t="s">
        <v>916</v>
      </c>
      <c r="D1620" s="27" t="s">
        <v>7682</v>
      </c>
      <c r="E1620" s="65" t="s">
        <v>5507</v>
      </c>
      <c r="F1620" s="80" t="s">
        <v>11169</v>
      </c>
    </row>
    <row r="1621" spans="1:6">
      <c r="A1621" s="64" t="s">
        <v>2526</v>
      </c>
      <c r="B1621" s="70" t="s">
        <v>9387</v>
      </c>
      <c r="C1621" s="27" t="s">
        <v>916</v>
      </c>
      <c r="D1621" s="27" t="s">
        <v>7683</v>
      </c>
      <c r="E1621" s="65" t="s">
        <v>5512</v>
      </c>
      <c r="F1621" s="80" t="s">
        <v>11170</v>
      </c>
    </row>
    <row r="1622" spans="1:6">
      <c r="A1622" s="64" t="s">
        <v>2526</v>
      </c>
      <c r="B1622" s="70" t="s">
        <v>9387</v>
      </c>
      <c r="C1622" s="27" t="s">
        <v>916</v>
      </c>
      <c r="D1622" s="27" t="s">
        <v>7718</v>
      </c>
      <c r="E1622" s="65" t="s">
        <v>5519</v>
      </c>
      <c r="F1622" s="80" t="s">
        <v>11171</v>
      </c>
    </row>
    <row r="1623" spans="1:6">
      <c r="A1623" s="64" t="s">
        <v>2526</v>
      </c>
      <c r="B1623" s="70" t="s">
        <v>9387</v>
      </c>
      <c r="C1623" s="27" t="s">
        <v>916</v>
      </c>
      <c r="D1623" s="27" t="s">
        <v>7689</v>
      </c>
      <c r="E1623" s="65" t="s">
        <v>5523</v>
      </c>
      <c r="F1623" s="80" t="s">
        <v>11172</v>
      </c>
    </row>
    <row r="1624" spans="1:6">
      <c r="A1624" s="64" t="s">
        <v>2526</v>
      </c>
      <c r="B1624" s="70" t="s">
        <v>9387</v>
      </c>
      <c r="C1624" s="27" t="s">
        <v>5964</v>
      </c>
      <c r="D1624" s="27" t="s">
        <v>7711</v>
      </c>
      <c r="E1624" s="65" t="s">
        <v>6627</v>
      </c>
      <c r="F1624" s="80" t="s">
        <v>12468</v>
      </c>
    </row>
    <row r="1625" spans="1:6">
      <c r="A1625" s="64" t="s">
        <v>2526</v>
      </c>
      <c r="B1625" s="70" t="s">
        <v>9387</v>
      </c>
      <c r="C1625" s="27" t="s">
        <v>5964</v>
      </c>
      <c r="D1625" s="27" t="s">
        <v>7712</v>
      </c>
      <c r="E1625" s="65" t="s">
        <v>6628</v>
      </c>
      <c r="F1625" s="80" t="s">
        <v>12469</v>
      </c>
    </row>
    <row r="1626" spans="1:6">
      <c r="A1626" s="64" t="s">
        <v>2526</v>
      </c>
      <c r="B1626" s="70" t="s">
        <v>9387</v>
      </c>
      <c r="C1626" s="27" t="s">
        <v>916</v>
      </c>
      <c r="D1626" s="27" t="s">
        <v>7713</v>
      </c>
      <c r="E1626" s="65" t="s">
        <v>6629</v>
      </c>
      <c r="F1626" s="80" t="s">
        <v>11173</v>
      </c>
    </row>
    <row r="1627" spans="1:6">
      <c r="A1627" s="64" t="s">
        <v>2526</v>
      </c>
      <c r="B1627" s="70" t="s">
        <v>9387</v>
      </c>
      <c r="C1627" s="27" t="s">
        <v>916</v>
      </c>
      <c r="D1627" s="27" t="s">
        <v>7714</v>
      </c>
      <c r="E1627" s="65" t="s">
        <v>6630</v>
      </c>
      <c r="F1627" s="80" t="s">
        <v>11174</v>
      </c>
    </row>
    <row r="1628" spans="1:6">
      <c r="A1628" s="64" t="s">
        <v>2526</v>
      </c>
      <c r="B1628" s="70" t="s">
        <v>9387</v>
      </c>
      <c r="C1628" s="27" t="s">
        <v>916</v>
      </c>
      <c r="D1628" s="27" t="s">
        <v>7721</v>
      </c>
      <c r="E1628" s="65" t="s">
        <v>7725</v>
      </c>
      <c r="F1628" s="80" t="s">
        <v>10614</v>
      </c>
    </row>
    <row r="1629" spans="1:6">
      <c r="A1629" s="64" t="s">
        <v>2526</v>
      </c>
      <c r="B1629" s="70" t="s">
        <v>9387</v>
      </c>
      <c r="C1629" s="27" t="s">
        <v>916</v>
      </c>
      <c r="D1629" s="27" t="s">
        <v>7722</v>
      </c>
      <c r="E1629" s="65" t="s">
        <v>7726</v>
      </c>
      <c r="F1629" s="80" t="s">
        <v>10615</v>
      </c>
    </row>
    <row r="1630" spans="1:6">
      <c r="A1630" s="64" t="s">
        <v>2526</v>
      </c>
      <c r="B1630" s="70" t="s">
        <v>9387</v>
      </c>
      <c r="C1630" s="27" t="s">
        <v>916</v>
      </c>
      <c r="D1630" s="27" t="s">
        <v>7723</v>
      </c>
      <c r="E1630" s="65" t="s">
        <v>7727</v>
      </c>
      <c r="F1630" s="80" t="s">
        <v>10616</v>
      </c>
    </row>
    <row r="1631" spans="1:6">
      <c r="A1631" s="64" t="s">
        <v>2526</v>
      </c>
      <c r="B1631" s="70" t="s">
        <v>9387</v>
      </c>
      <c r="C1631" s="27" t="s">
        <v>916</v>
      </c>
      <c r="D1631" s="27" t="s">
        <v>7724</v>
      </c>
      <c r="E1631" s="65" t="s">
        <v>7728</v>
      </c>
      <c r="F1631" s="80" t="s">
        <v>10617</v>
      </c>
    </row>
    <row r="1632" spans="1:6">
      <c r="A1632" s="64" t="s">
        <v>2526</v>
      </c>
      <c r="B1632" s="70" t="s">
        <v>9387</v>
      </c>
      <c r="C1632" s="27" t="s">
        <v>916</v>
      </c>
      <c r="D1632" s="45" t="s">
        <v>9749</v>
      </c>
      <c r="E1632" s="65" t="s">
        <v>9751</v>
      </c>
      <c r="F1632" s="80" t="s">
        <v>10618</v>
      </c>
    </row>
    <row r="1633" spans="1:6">
      <c r="A1633" s="64" t="s">
        <v>2526</v>
      </c>
      <c r="B1633" s="70" t="s">
        <v>9387</v>
      </c>
      <c r="C1633" s="27" t="s">
        <v>916</v>
      </c>
      <c r="D1633" s="45" t="s">
        <v>9750</v>
      </c>
      <c r="E1633" s="65" t="s">
        <v>9752</v>
      </c>
      <c r="F1633" s="80" t="s">
        <v>10619</v>
      </c>
    </row>
    <row r="1634" spans="1:6">
      <c r="A1634" s="64" t="s">
        <v>2526</v>
      </c>
      <c r="B1634" s="70" t="s">
        <v>9387</v>
      </c>
      <c r="C1634" s="27" t="s">
        <v>916</v>
      </c>
      <c r="D1634" s="27" t="s">
        <v>8098</v>
      </c>
      <c r="E1634" s="65" t="s">
        <v>8100</v>
      </c>
      <c r="F1634" s="80" t="s">
        <v>10620</v>
      </c>
    </row>
    <row r="1635" spans="1:6">
      <c r="A1635" s="64" t="s">
        <v>2526</v>
      </c>
      <c r="B1635" s="70" t="s">
        <v>9387</v>
      </c>
      <c r="C1635" s="27" t="s">
        <v>916</v>
      </c>
      <c r="D1635" s="27" t="s">
        <v>8099</v>
      </c>
      <c r="E1635" s="65" t="s">
        <v>8101</v>
      </c>
      <c r="F1635" s="80" t="s">
        <v>10621</v>
      </c>
    </row>
    <row r="1636" spans="1:6">
      <c r="A1636" s="64" t="s">
        <v>2526</v>
      </c>
      <c r="B1636" s="70" t="s">
        <v>9387</v>
      </c>
      <c r="C1636" s="27" t="s">
        <v>916</v>
      </c>
      <c r="D1636" s="45" t="s">
        <v>9697</v>
      </c>
      <c r="E1636" s="65" t="s">
        <v>9698</v>
      </c>
      <c r="F1636" s="80" t="s">
        <v>10622</v>
      </c>
    </row>
    <row r="1637" spans="1:6">
      <c r="A1637" s="24" t="s">
        <v>1574</v>
      </c>
      <c r="B1637" s="70" t="s">
        <v>9390</v>
      </c>
      <c r="C1637" s="27" t="s">
        <v>8045</v>
      </c>
      <c r="D1637" s="27" t="s">
        <v>7846</v>
      </c>
      <c r="E1637" s="69" t="s">
        <v>7963</v>
      </c>
      <c r="F1637" s="80" t="s">
        <v>10623</v>
      </c>
    </row>
    <row r="1638" spans="1:6">
      <c r="A1638" s="24" t="s">
        <v>1574</v>
      </c>
      <c r="B1638" s="70" t="s">
        <v>9390</v>
      </c>
      <c r="C1638" s="27" t="s">
        <v>8045</v>
      </c>
      <c r="D1638" s="27" t="s">
        <v>7847</v>
      </c>
      <c r="E1638" s="69" t="s">
        <v>7964</v>
      </c>
      <c r="F1638" s="80" t="s">
        <v>10624</v>
      </c>
    </row>
    <row r="1639" spans="1:6">
      <c r="A1639" s="24" t="s">
        <v>1574</v>
      </c>
      <c r="B1639" s="70" t="s">
        <v>9390</v>
      </c>
      <c r="C1639" s="27" t="s">
        <v>8045</v>
      </c>
      <c r="D1639" s="27" t="s">
        <v>7848</v>
      </c>
      <c r="E1639" s="69" t="s">
        <v>7965</v>
      </c>
      <c r="F1639" s="80" t="s">
        <v>10625</v>
      </c>
    </row>
    <row r="1640" spans="1:6">
      <c r="A1640" s="24" t="s">
        <v>1574</v>
      </c>
      <c r="B1640" s="70" t="s">
        <v>9390</v>
      </c>
      <c r="C1640" s="27" t="s">
        <v>8045</v>
      </c>
      <c r="D1640" s="27" t="s">
        <v>7849</v>
      </c>
      <c r="E1640" s="69" t="s">
        <v>7966</v>
      </c>
      <c r="F1640" s="80" t="s">
        <v>10626</v>
      </c>
    </row>
    <row r="1641" spans="1:6">
      <c r="A1641" s="24" t="s">
        <v>1574</v>
      </c>
      <c r="B1641" s="70" t="s">
        <v>9390</v>
      </c>
      <c r="C1641" s="27" t="s">
        <v>8045</v>
      </c>
      <c r="D1641" s="27" t="s">
        <v>7850</v>
      </c>
      <c r="E1641" s="69" t="s">
        <v>7967</v>
      </c>
      <c r="F1641" s="80" t="s">
        <v>10627</v>
      </c>
    </row>
    <row r="1642" spans="1:6">
      <c r="A1642" s="24" t="s">
        <v>1574</v>
      </c>
      <c r="B1642" s="70" t="s">
        <v>9390</v>
      </c>
      <c r="C1642" s="27" t="s">
        <v>8045</v>
      </c>
      <c r="D1642" s="27" t="s">
        <v>7851</v>
      </c>
      <c r="E1642" s="69" t="s">
        <v>7968</v>
      </c>
      <c r="F1642" s="80" t="s">
        <v>10628</v>
      </c>
    </row>
    <row r="1643" spans="1:6">
      <c r="A1643" s="24" t="s">
        <v>1574</v>
      </c>
      <c r="B1643" s="70" t="s">
        <v>9390</v>
      </c>
      <c r="C1643" s="27" t="s">
        <v>8045</v>
      </c>
      <c r="D1643" s="27" t="s">
        <v>7852</v>
      </c>
      <c r="E1643" s="69" t="s">
        <v>7969</v>
      </c>
      <c r="F1643" s="80" t="s">
        <v>10629</v>
      </c>
    </row>
    <row r="1644" spans="1:6">
      <c r="A1644" s="24" t="s">
        <v>1574</v>
      </c>
      <c r="B1644" s="70" t="s">
        <v>9390</v>
      </c>
      <c r="C1644" s="27" t="s">
        <v>8045</v>
      </c>
      <c r="D1644" s="27" t="s">
        <v>7853</v>
      </c>
      <c r="E1644" s="69" t="s">
        <v>7970</v>
      </c>
      <c r="F1644" s="80" t="s">
        <v>10630</v>
      </c>
    </row>
    <row r="1645" spans="1:6">
      <c r="A1645" s="24" t="s">
        <v>1574</v>
      </c>
      <c r="B1645" s="70" t="s">
        <v>9390</v>
      </c>
      <c r="C1645" s="27" t="s">
        <v>8045</v>
      </c>
      <c r="D1645" s="27" t="s">
        <v>7854</v>
      </c>
      <c r="E1645" s="69" t="s">
        <v>7971</v>
      </c>
      <c r="F1645" s="80" t="s">
        <v>10631</v>
      </c>
    </row>
    <row r="1646" spans="1:6">
      <c r="A1646" s="24" t="s">
        <v>1574</v>
      </c>
      <c r="B1646" s="70" t="s">
        <v>9390</v>
      </c>
      <c r="C1646" s="27" t="s">
        <v>8045</v>
      </c>
      <c r="D1646" s="27" t="s">
        <v>7855</v>
      </c>
      <c r="E1646" s="69" t="s">
        <v>7972</v>
      </c>
      <c r="F1646" s="80" t="s">
        <v>10632</v>
      </c>
    </row>
    <row r="1647" spans="1:6">
      <c r="A1647" s="24" t="s">
        <v>1574</v>
      </c>
      <c r="B1647" s="70" t="s">
        <v>9390</v>
      </c>
      <c r="C1647" s="27" t="s">
        <v>8045</v>
      </c>
      <c r="D1647" s="27" t="s">
        <v>7856</v>
      </c>
      <c r="E1647" s="69" t="s">
        <v>7973</v>
      </c>
      <c r="F1647" s="80" t="s">
        <v>10633</v>
      </c>
    </row>
    <row r="1648" spans="1:6">
      <c r="A1648" s="24" t="s">
        <v>1574</v>
      </c>
      <c r="B1648" s="70" t="s">
        <v>9390</v>
      </c>
      <c r="C1648" s="27" t="s">
        <v>8045</v>
      </c>
      <c r="D1648" s="27" t="s">
        <v>7857</v>
      </c>
      <c r="E1648" s="69" t="s">
        <v>7974</v>
      </c>
      <c r="F1648" s="80" t="s">
        <v>10634</v>
      </c>
    </row>
    <row r="1649" spans="1:6">
      <c r="A1649" s="24" t="s">
        <v>1574</v>
      </c>
      <c r="B1649" s="70" t="s">
        <v>9390</v>
      </c>
      <c r="C1649" s="27" t="s">
        <v>8045</v>
      </c>
      <c r="D1649" s="27" t="s">
        <v>7858</v>
      </c>
      <c r="E1649" s="69" t="s">
        <v>7975</v>
      </c>
      <c r="F1649" s="80" t="s">
        <v>10635</v>
      </c>
    </row>
    <row r="1650" spans="1:6">
      <c r="A1650" s="24" t="s">
        <v>1574</v>
      </c>
      <c r="B1650" s="70" t="s">
        <v>9390</v>
      </c>
      <c r="C1650" s="27" t="s">
        <v>8045</v>
      </c>
      <c r="D1650" s="27" t="s">
        <v>7859</v>
      </c>
      <c r="E1650" s="69" t="s">
        <v>7976</v>
      </c>
      <c r="F1650" s="80" t="s">
        <v>10636</v>
      </c>
    </row>
    <row r="1651" spans="1:6">
      <c r="A1651" s="24" t="s">
        <v>1574</v>
      </c>
      <c r="B1651" s="70" t="s">
        <v>9390</v>
      </c>
      <c r="C1651" s="27" t="s">
        <v>8045</v>
      </c>
      <c r="D1651" s="27" t="s">
        <v>7860</v>
      </c>
      <c r="E1651" s="69" t="s">
        <v>7977</v>
      </c>
      <c r="F1651" s="80" t="s">
        <v>10637</v>
      </c>
    </row>
    <row r="1652" spans="1:6">
      <c r="A1652" s="24" t="s">
        <v>1574</v>
      </c>
      <c r="B1652" s="70" t="s">
        <v>9390</v>
      </c>
      <c r="C1652" s="27" t="s">
        <v>8045</v>
      </c>
      <c r="D1652" s="27" t="s">
        <v>7861</v>
      </c>
      <c r="E1652" s="69" t="s">
        <v>7978</v>
      </c>
      <c r="F1652" s="80" t="s">
        <v>10638</v>
      </c>
    </row>
    <row r="1653" spans="1:6">
      <c r="A1653" s="24" t="s">
        <v>1574</v>
      </c>
      <c r="B1653" s="70" t="s">
        <v>9390</v>
      </c>
      <c r="C1653" s="27" t="s">
        <v>8045</v>
      </c>
      <c r="D1653" s="27" t="s">
        <v>7862</v>
      </c>
      <c r="E1653" s="69" t="s">
        <v>7979</v>
      </c>
      <c r="F1653" s="80" t="s">
        <v>10639</v>
      </c>
    </row>
    <row r="1654" spans="1:6">
      <c r="A1654" s="24" t="s">
        <v>1574</v>
      </c>
      <c r="B1654" s="70" t="s">
        <v>9390</v>
      </c>
      <c r="C1654" s="27" t="s">
        <v>8045</v>
      </c>
      <c r="D1654" s="27" t="s">
        <v>7863</v>
      </c>
      <c r="E1654" s="69" t="s">
        <v>7980</v>
      </c>
      <c r="F1654" s="80" t="s">
        <v>10640</v>
      </c>
    </row>
    <row r="1655" spans="1:6">
      <c r="A1655" s="24" t="s">
        <v>1574</v>
      </c>
      <c r="B1655" s="70" t="s">
        <v>9390</v>
      </c>
      <c r="C1655" s="27" t="s">
        <v>8045</v>
      </c>
      <c r="D1655" s="27" t="s">
        <v>7864</v>
      </c>
      <c r="E1655" s="69" t="s">
        <v>7981</v>
      </c>
      <c r="F1655" s="80" t="s">
        <v>10641</v>
      </c>
    </row>
    <row r="1656" spans="1:6">
      <c r="A1656" s="24" t="s">
        <v>1574</v>
      </c>
      <c r="B1656" s="70" t="s">
        <v>9390</v>
      </c>
      <c r="C1656" s="27" t="s">
        <v>8045</v>
      </c>
      <c r="D1656" s="27" t="s">
        <v>7865</v>
      </c>
      <c r="E1656" s="69" t="s">
        <v>7982</v>
      </c>
      <c r="F1656" s="80" t="s">
        <v>10642</v>
      </c>
    </row>
    <row r="1657" spans="1:6">
      <c r="A1657" s="24" t="s">
        <v>1574</v>
      </c>
      <c r="B1657" s="70" t="s">
        <v>9390</v>
      </c>
      <c r="C1657" s="27" t="s">
        <v>8045</v>
      </c>
      <c r="D1657" s="27" t="s">
        <v>7866</v>
      </c>
      <c r="E1657" s="69" t="s">
        <v>7983</v>
      </c>
      <c r="F1657" s="80" t="s">
        <v>10643</v>
      </c>
    </row>
    <row r="1658" spans="1:6">
      <c r="A1658" s="24" t="s">
        <v>1574</v>
      </c>
      <c r="B1658" s="70" t="s">
        <v>9390</v>
      </c>
      <c r="C1658" s="27" t="s">
        <v>8045</v>
      </c>
      <c r="D1658" s="27" t="s">
        <v>7867</v>
      </c>
      <c r="E1658" s="69" t="s">
        <v>7984</v>
      </c>
      <c r="F1658" s="80" t="s">
        <v>10644</v>
      </c>
    </row>
    <row r="1659" spans="1:6">
      <c r="A1659" s="24" t="s">
        <v>1574</v>
      </c>
      <c r="B1659" s="70" t="s">
        <v>9390</v>
      </c>
      <c r="C1659" s="27" t="s">
        <v>8045</v>
      </c>
      <c r="D1659" s="27" t="s">
        <v>7868</v>
      </c>
      <c r="E1659" s="69" t="s">
        <v>7985</v>
      </c>
      <c r="F1659" s="80" t="s">
        <v>10645</v>
      </c>
    </row>
    <row r="1660" spans="1:6">
      <c r="A1660" s="24" t="s">
        <v>1574</v>
      </c>
      <c r="B1660" s="70" t="s">
        <v>9390</v>
      </c>
      <c r="C1660" s="27" t="s">
        <v>8045</v>
      </c>
      <c r="D1660" s="27" t="s">
        <v>7869</v>
      </c>
      <c r="E1660" s="69" t="s">
        <v>7986</v>
      </c>
      <c r="F1660" s="80" t="s">
        <v>10646</v>
      </c>
    </row>
    <row r="1661" spans="1:6">
      <c r="A1661" s="24" t="s">
        <v>1574</v>
      </c>
      <c r="B1661" s="70" t="s">
        <v>9390</v>
      </c>
      <c r="C1661" s="27" t="s">
        <v>8045</v>
      </c>
      <c r="D1661" s="27" t="s">
        <v>7870</v>
      </c>
      <c r="E1661" s="69" t="s">
        <v>7987</v>
      </c>
      <c r="F1661" s="80" t="s">
        <v>10647</v>
      </c>
    </row>
    <row r="1662" spans="1:6">
      <c r="A1662" s="24" t="s">
        <v>1574</v>
      </c>
      <c r="B1662" s="70" t="s">
        <v>9390</v>
      </c>
      <c r="C1662" s="27" t="s">
        <v>8045</v>
      </c>
      <c r="D1662" s="27" t="s">
        <v>7871</v>
      </c>
      <c r="E1662" s="69" t="s">
        <v>7988</v>
      </c>
      <c r="F1662" s="80" t="s">
        <v>10648</v>
      </c>
    </row>
    <row r="1663" spans="1:6">
      <c r="A1663" s="24" t="s">
        <v>1574</v>
      </c>
      <c r="B1663" s="70" t="s">
        <v>9390</v>
      </c>
      <c r="C1663" s="27" t="s">
        <v>8045</v>
      </c>
      <c r="D1663" s="27" t="s">
        <v>7872</v>
      </c>
      <c r="E1663" s="69" t="s">
        <v>7989</v>
      </c>
      <c r="F1663" s="80" t="s">
        <v>10649</v>
      </c>
    </row>
    <row r="1664" spans="1:6">
      <c r="A1664" s="24" t="s">
        <v>1574</v>
      </c>
      <c r="B1664" s="70" t="s">
        <v>9390</v>
      </c>
      <c r="C1664" s="27" t="s">
        <v>8045</v>
      </c>
      <c r="D1664" s="27" t="s">
        <v>7873</v>
      </c>
      <c r="E1664" s="69" t="s">
        <v>7990</v>
      </c>
      <c r="F1664" s="80" t="s">
        <v>10650</v>
      </c>
    </row>
    <row r="1665" spans="1:6">
      <c r="A1665" s="24" t="s">
        <v>1574</v>
      </c>
      <c r="B1665" s="70" t="s">
        <v>9390</v>
      </c>
      <c r="C1665" s="27" t="s">
        <v>8045</v>
      </c>
      <c r="D1665" s="27" t="s">
        <v>7874</v>
      </c>
      <c r="E1665" s="69" t="s">
        <v>7991</v>
      </c>
      <c r="F1665" s="80" t="s">
        <v>10651</v>
      </c>
    </row>
    <row r="1666" spans="1:6">
      <c r="A1666" s="24" t="s">
        <v>1574</v>
      </c>
      <c r="B1666" s="70" t="s">
        <v>9390</v>
      </c>
      <c r="C1666" s="27" t="s">
        <v>8045</v>
      </c>
      <c r="D1666" s="27" t="s">
        <v>7875</v>
      </c>
      <c r="E1666" s="69" t="s">
        <v>7992</v>
      </c>
      <c r="F1666" s="80" t="s">
        <v>10652</v>
      </c>
    </row>
    <row r="1667" spans="1:6">
      <c r="A1667" s="24" t="s">
        <v>1574</v>
      </c>
      <c r="B1667" s="70" t="s">
        <v>9390</v>
      </c>
      <c r="C1667" s="27" t="s">
        <v>8045</v>
      </c>
      <c r="D1667" s="27" t="s">
        <v>7876</v>
      </c>
      <c r="E1667" s="69" t="s">
        <v>7993</v>
      </c>
      <c r="F1667" s="80" t="s">
        <v>10653</v>
      </c>
    </row>
    <row r="1668" spans="1:6">
      <c r="A1668" s="24" t="s">
        <v>1574</v>
      </c>
      <c r="B1668" s="70" t="s">
        <v>9390</v>
      </c>
      <c r="C1668" s="27" t="s">
        <v>8045</v>
      </c>
      <c r="D1668" s="27" t="s">
        <v>7877</v>
      </c>
      <c r="E1668" s="69" t="s">
        <v>7994</v>
      </c>
      <c r="F1668" s="80" t="s">
        <v>10654</v>
      </c>
    </row>
    <row r="1669" spans="1:6">
      <c r="A1669" s="24" t="s">
        <v>1574</v>
      </c>
      <c r="B1669" s="70" t="s">
        <v>9390</v>
      </c>
      <c r="C1669" s="27" t="s">
        <v>8045</v>
      </c>
      <c r="D1669" s="27" t="s">
        <v>7878</v>
      </c>
      <c r="E1669" s="69" t="s">
        <v>7995</v>
      </c>
      <c r="F1669" s="80" t="s">
        <v>10655</v>
      </c>
    </row>
    <row r="1670" spans="1:6">
      <c r="A1670" s="24" t="s">
        <v>1574</v>
      </c>
      <c r="B1670" s="70" t="s">
        <v>9390</v>
      </c>
      <c r="C1670" s="27" t="s">
        <v>8045</v>
      </c>
      <c r="D1670" s="27" t="s">
        <v>7879</v>
      </c>
      <c r="E1670" s="69" t="s">
        <v>7996</v>
      </c>
      <c r="F1670" s="80" t="s">
        <v>10656</v>
      </c>
    </row>
    <row r="1671" spans="1:6">
      <c r="A1671" s="24" t="s">
        <v>1574</v>
      </c>
      <c r="B1671" s="70" t="s">
        <v>9390</v>
      </c>
      <c r="C1671" s="27" t="s">
        <v>8045</v>
      </c>
      <c r="D1671" s="27" t="s">
        <v>7880</v>
      </c>
      <c r="E1671" s="69" t="s">
        <v>7997</v>
      </c>
      <c r="F1671" s="80" t="s">
        <v>10657</v>
      </c>
    </row>
    <row r="1672" spans="1:6">
      <c r="A1672" s="24" t="s">
        <v>1574</v>
      </c>
      <c r="B1672" s="70" t="s">
        <v>9390</v>
      </c>
      <c r="C1672" s="27" t="s">
        <v>8045</v>
      </c>
      <c r="D1672" s="27" t="s">
        <v>7881</v>
      </c>
      <c r="E1672" s="69" t="s">
        <v>7998</v>
      </c>
      <c r="F1672" s="80" t="s">
        <v>10658</v>
      </c>
    </row>
    <row r="1673" spans="1:6">
      <c r="A1673" s="24" t="s">
        <v>1574</v>
      </c>
      <c r="B1673" s="70" t="s">
        <v>9390</v>
      </c>
      <c r="C1673" s="27" t="s">
        <v>8045</v>
      </c>
      <c r="D1673" s="27" t="s">
        <v>7882</v>
      </c>
      <c r="E1673" s="69" t="s">
        <v>7999</v>
      </c>
      <c r="F1673" s="80" t="s">
        <v>10659</v>
      </c>
    </row>
    <row r="1674" spans="1:6">
      <c r="A1674" s="24" t="s">
        <v>1574</v>
      </c>
      <c r="B1674" s="70" t="s">
        <v>9390</v>
      </c>
      <c r="C1674" s="27" t="s">
        <v>8045</v>
      </c>
      <c r="D1674" s="27" t="s">
        <v>7883</v>
      </c>
      <c r="E1674" s="69" t="s">
        <v>8000</v>
      </c>
      <c r="F1674" s="80" t="s">
        <v>10660</v>
      </c>
    </row>
    <row r="1675" spans="1:6">
      <c r="A1675" s="24" t="s">
        <v>1574</v>
      </c>
      <c r="B1675" s="70" t="s">
        <v>9390</v>
      </c>
      <c r="C1675" s="27" t="s">
        <v>8045</v>
      </c>
      <c r="D1675" s="27" t="s">
        <v>7884</v>
      </c>
      <c r="E1675" s="69" t="s">
        <v>8001</v>
      </c>
      <c r="F1675" s="80" t="s">
        <v>10661</v>
      </c>
    </row>
    <row r="1676" spans="1:6">
      <c r="A1676" s="24" t="s">
        <v>1574</v>
      </c>
      <c r="B1676" s="70" t="s">
        <v>9390</v>
      </c>
      <c r="C1676" s="27" t="s">
        <v>8045</v>
      </c>
      <c r="D1676" s="27" t="s">
        <v>7885</v>
      </c>
      <c r="E1676" s="69" t="s">
        <v>8002</v>
      </c>
      <c r="F1676" s="80" t="s">
        <v>10662</v>
      </c>
    </row>
    <row r="1677" spans="1:6">
      <c r="A1677" s="24" t="s">
        <v>1574</v>
      </c>
      <c r="B1677" s="70" t="s">
        <v>9390</v>
      </c>
      <c r="C1677" s="27" t="s">
        <v>8045</v>
      </c>
      <c r="D1677" s="27" t="s">
        <v>7886</v>
      </c>
      <c r="E1677" s="69" t="s">
        <v>8003</v>
      </c>
      <c r="F1677" s="80" t="s">
        <v>10663</v>
      </c>
    </row>
    <row r="1678" spans="1:6">
      <c r="A1678" s="24" t="s">
        <v>1574</v>
      </c>
      <c r="B1678" s="70" t="s">
        <v>9390</v>
      </c>
      <c r="C1678" s="27" t="s">
        <v>8045</v>
      </c>
      <c r="D1678" s="27" t="s">
        <v>7887</v>
      </c>
      <c r="E1678" s="69" t="s">
        <v>8004</v>
      </c>
      <c r="F1678" s="80" t="s">
        <v>10664</v>
      </c>
    </row>
    <row r="1679" spans="1:6">
      <c r="A1679" s="24" t="s">
        <v>1574</v>
      </c>
      <c r="B1679" s="70" t="s">
        <v>9390</v>
      </c>
      <c r="C1679" s="27" t="s">
        <v>8045</v>
      </c>
      <c r="D1679" s="27" t="s">
        <v>7888</v>
      </c>
      <c r="E1679" s="69" t="s">
        <v>8005</v>
      </c>
      <c r="F1679" s="80" t="s">
        <v>10665</v>
      </c>
    </row>
    <row r="1680" spans="1:6">
      <c r="A1680" s="24" t="s">
        <v>1574</v>
      </c>
      <c r="B1680" s="70" t="s">
        <v>9390</v>
      </c>
      <c r="C1680" s="27" t="s">
        <v>8045</v>
      </c>
      <c r="D1680" s="27" t="s">
        <v>7889</v>
      </c>
      <c r="E1680" s="69" t="s">
        <v>8006</v>
      </c>
      <c r="F1680" s="80" t="s">
        <v>10666</v>
      </c>
    </row>
    <row r="1681" spans="1:6">
      <c r="A1681" s="24" t="s">
        <v>1574</v>
      </c>
      <c r="B1681" s="70" t="s">
        <v>9390</v>
      </c>
      <c r="C1681" s="27" t="s">
        <v>8045</v>
      </c>
      <c r="D1681" s="27" t="s">
        <v>7890</v>
      </c>
      <c r="E1681" s="69" t="s">
        <v>8007</v>
      </c>
      <c r="F1681" s="80" t="s">
        <v>10667</v>
      </c>
    </row>
    <row r="1682" spans="1:6">
      <c r="A1682" s="24" t="s">
        <v>1574</v>
      </c>
      <c r="B1682" s="70" t="s">
        <v>9390</v>
      </c>
      <c r="C1682" s="27" t="s">
        <v>8045</v>
      </c>
      <c r="D1682" s="27" t="s">
        <v>9672</v>
      </c>
      <c r="E1682" s="69" t="s">
        <v>9674</v>
      </c>
      <c r="F1682" s="80" t="s">
        <v>10668</v>
      </c>
    </row>
    <row r="1683" spans="1:6">
      <c r="A1683" s="24" t="s">
        <v>1574</v>
      </c>
      <c r="B1683" s="70" t="s">
        <v>9390</v>
      </c>
      <c r="C1683" s="27" t="s">
        <v>8045</v>
      </c>
      <c r="D1683" s="27" t="s">
        <v>9673</v>
      </c>
      <c r="E1683" s="69" t="s">
        <v>9675</v>
      </c>
      <c r="F1683" s="80" t="s">
        <v>10669</v>
      </c>
    </row>
    <row r="1684" spans="1:6">
      <c r="A1684" s="24" t="s">
        <v>1574</v>
      </c>
      <c r="B1684" s="70" t="s">
        <v>9390</v>
      </c>
      <c r="C1684" s="27" t="s">
        <v>8046</v>
      </c>
      <c r="D1684" s="27" t="s">
        <v>7891</v>
      </c>
      <c r="E1684" s="69" t="s">
        <v>8008</v>
      </c>
      <c r="F1684" s="80" t="s">
        <v>10670</v>
      </c>
    </row>
    <row r="1685" spans="1:6">
      <c r="A1685" s="24" t="s">
        <v>1574</v>
      </c>
      <c r="B1685" s="70" t="s">
        <v>9390</v>
      </c>
      <c r="C1685" s="27" t="s">
        <v>8046</v>
      </c>
      <c r="D1685" s="27" t="s">
        <v>7892</v>
      </c>
      <c r="E1685" s="69" t="s">
        <v>8009</v>
      </c>
      <c r="F1685" s="80" t="s">
        <v>10671</v>
      </c>
    </row>
    <row r="1686" spans="1:6">
      <c r="A1686" s="24" t="s">
        <v>1574</v>
      </c>
      <c r="B1686" s="70" t="s">
        <v>9390</v>
      </c>
      <c r="C1686" s="27" t="s">
        <v>8046</v>
      </c>
      <c r="D1686" s="27" t="s">
        <v>7893</v>
      </c>
      <c r="E1686" s="69" t="s">
        <v>8010</v>
      </c>
      <c r="F1686" s="80" t="s">
        <v>10672</v>
      </c>
    </row>
    <row r="1687" spans="1:6">
      <c r="A1687" s="24" t="s">
        <v>1574</v>
      </c>
      <c r="B1687" s="70" t="s">
        <v>9390</v>
      </c>
      <c r="C1687" s="27" t="s">
        <v>8046</v>
      </c>
      <c r="D1687" s="27" t="s">
        <v>7894</v>
      </c>
      <c r="E1687" s="69" t="s">
        <v>8011</v>
      </c>
      <c r="F1687" s="80" t="s">
        <v>10673</v>
      </c>
    </row>
    <row r="1688" spans="1:6">
      <c r="A1688" s="24" t="s">
        <v>1574</v>
      </c>
      <c r="B1688" s="70" t="s">
        <v>9390</v>
      </c>
      <c r="C1688" s="27" t="s">
        <v>8046</v>
      </c>
      <c r="D1688" s="27" t="s">
        <v>7895</v>
      </c>
      <c r="E1688" s="69" t="s">
        <v>8012</v>
      </c>
      <c r="F1688" s="80" t="s">
        <v>10674</v>
      </c>
    </row>
    <row r="1689" spans="1:6">
      <c r="A1689" s="24" t="s">
        <v>1574</v>
      </c>
      <c r="B1689" s="70" t="s">
        <v>9390</v>
      </c>
      <c r="C1689" s="27" t="s">
        <v>8046</v>
      </c>
      <c r="D1689" s="27" t="s">
        <v>7896</v>
      </c>
      <c r="E1689" s="69" t="s">
        <v>8013</v>
      </c>
      <c r="F1689" s="80" t="s">
        <v>10675</v>
      </c>
    </row>
    <row r="1690" spans="1:6">
      <c r="A1690" s="24" t="s">
        <v>1574</v>
      </c>
      <c r="B1690" s="70" t="s">
        <v>9390</v>
      </c>
      <c r="C1690" s="27" t="s">
        <v>8046</v>
      </c>
      <c r="D1690" s="27" t="s">
        <v>7897</v>
      </c>
      <c r="E1690" s="69" t="s">
        <v>8014</v>
      </c>
      <c r="F1690" s="80" t="s">
        <v>10676</v>
      </c>
    </row>
    <row r="1691" spans="1:6">
      <c r="A1691" s="24" t="s">
        <v>1574</v>
      </c>
      <c r="B1691" s="70" t="s">
        <v>9390</v>
      </c>
      <c r="C1691" s="27" t="s">
        <v>8046</v>
      </c>
      <c r="D1691" s="27" t="s">
        <v>7898</v>
      </c>
      <c r="E1691" s="69" t="s">
        <v>8015</v>
      </c>
      <c r="F1691" s="80" t="s">
        <v>10677</v>
      </c>
    </row>
    <row r="1692" spans="1:6">
      <c r="A1692" s="24" t="s">
        <v>1574</v>
      </c>
      <c r="B1692" s="70" t="s">
        <v>9390</v>
      </c>
      <c r="C1692" s="27" t="s">
        <v>8046</v>
      </c>
      <c r="D1692" s="27" t="s">
        <v>7899</v>
      </c>
      <c r="E1692" s="69" t="s">
        <v>8016</v>
      </c>
      <c r="F1692" s="80" t="s">
        <v>10678</v>
      </c>
    </row>
    <row r="1693" spans="1:6">
      <c r="A1693" s="24" t="s">
        <v>1574</v>
      </c>
      <c r="B1693" s="70" t="s">
        <v>9390</v>
      </c>
      <c r="C1693" s="27" t="s">
        <v>8046</v>
      </c>
      <c r="D1693" s="27" t="s">
        <v>7900</v>
      </c>
      <c r="E1693" s="69" t="s">
        <v>8017</v>
      </c>
      <c r="F1693" s="80" t="s">
        <v>10679</v>
      </c>
    </row>
    <row r="1694" spans="1:6">
      <c r="A1694" s="24" t="s">
        <v>1574</v>
      </c>
      <c r="B1694" s="70" t="s">
        <v>9390</v>
      </c>
      <c r="C1694" s="27" t="s">
        <v>8046</v>
      </c>
      <c r="D1694" s="27" t="s">
        <v>7901</v>
      </c>
      <c r="E1694" s="69" t="s">
        <v>8018</v>
      </c>
      <c r="F1694" s="80" t="s">
        <v>10680</v>
      </c>
    </row>
    <row r="1695" spans="1:6">
      <c r="A1695" s="24" t="s">
        <v>1574</v>
      </c>
      <c r="B1695" s="70" t="s">
        <v>9390</v>
      </c>
      <c r="C1695" s="27" t="s">
        <v>8046</v>
      </c>
      <c r="D1695" s="27" t="s">
        <v>7902</v>
      </c>
      <c r="E1695" s="69" t="s">
        <v>8019</v>
      </c>
      <c r="F1695" s="80" t="s">
        <v>10681</v>
      </c>
    </row>
    <row r="1696" spans="1:6">
      <c r="A1696" s="24" t="s">
        <v>1574</v>
      </c>
      <c r="B1696" s="70" t="s">
        <v>9390</v>
      </c>
      <c r="C1696" s="27" t="s">
        <v>8046</v>
      </c>
      <c r="D1696" s="27" t="s">
        <v>7903</v>
      </c>
      <c r="E1696" s="69" t="s">
        <v>8020</v>
      </c>
      <c r="F1696" s="80" t="s">
        <v>10682</v>
      </c>
    </row>
    <row r="1697" spans="1:6">
      <c r="A1697" s="24" t="s">
        <v>1574</v>
      </c>
      <c r="B1697" s="70" t="s">
        <v>9390</v>
      </c>
      <c r="C1697" s="27" t="s">
        <v>8046</v>
      </c>
      <c r="D1697" s="27" t="s">
        <v>7904</v>
      </c>
      <c r="E1697" s="69" t="s">
        <v>8021</v>
      </c>
      <c r="F1697" s="80" t="s">
        <v>10683</v>
      </c>
    </row>
    <row r="1698" spans="1:6">
      <c r="A1698" s="24" t="s">
        <v>1574</v>
      </c>
      <c r="B1698" s="70" t="s">
        <v>9390</v>
      </c>
      <c r="C1698" s="27" t="s">
        <v>8046</v>
      </c>
      <c r="D1698" s="27" t="s">
        <v>7905</v>
      </c>
      <c r="E1698" s="69" t="s">
        <v>8022</v>
      </c>
      <c r="F1698" s="80" t="s">
        <v>10684</v>
      </c>
    </row>
    <row r="1699" spans="1:6">
      <c r="A1699" s="24" t="s">
        <v>1574</v>
      </c>
      <c r="B1699" s="70" t="s">
        <v>9390</v>
      </c>
      <c r="C1699" s="27" t="s">
        <v>8046</v>
      </c>
      <c r="D1699" s="27" t="s">
        <v>7906</v>
      </c>
      <c r="E1699" s="69" t="s">
        <v>8023</v>
      </c>
      <c r="F1699" s="80" t="s">
        <v>10685</v>
      </c>
    </row>
    <row r="1700" spans="1:6">
      <c r="A1700" s="24" t="s">
        <v>1574</v>
      </c>
      <c r="B1700" s="70" t="s">
        <v>9390</v>
      </c>
      <c r="C1700" s="27" t="s">
        <v>8046</v>
      </c>
      <c r="D1700" s="27" t="s">
        <v>7907</v>
      </c>
      <c r="E1700" s="69" t="s">
        <v>8024</v>
      </c>
      <c r="F1700" s="80" t="s">
        <v>10686</v>
      </c>
    </row>
    <row r="1701" spans="1:6">
      <c r="A1701" s="24" t="s">
        <v>1574</v>
      </c>
      <c r="B1701" s="70" t="s">
        <v>9390</v>
      </c>
      <c r="C1701" s="27" t="s">
        <v>8046</v>
      </c>
      <c r="D1701" s="27" t="s">
        <v>7908</v>
      </c>
      <c r="E1701" s="69" t="s">
        <v>8025</v>
      </c>
      <c r="F1701" s="80" t="s">
        <v>10687</v>
      </c>
    </row>
    <row r="1702" spans="1:6">
      <c r="A1702" s="24" t="s">
        <v>1574</v>
      </c>
      <c r="B1702" s="70" t="s">
        <v>9390</v>
      </c>
      <c r="C1702" s="27" t="s">
        <v>8046</v>
      </c>
      <c r="D1702" s="27" t="s">
        <v>7909</v>
      </c>
      <c r="E1702" s="69" t="s">
        <v>8026</v>
      </c>
      <c r="F1702" s="80" t="s">
        <v>10688</v>
      </c>
    </row>
    <row r="1703" spans="1:6">
      <c r="A1703" s="24" t="s">
        <v>1574</v>
      </c>
      <c r="B1703" s="70" t="s">
        <v>9390</v>
      </c>
      <c r="C1703" s="27" t="s">
        <v>8046</v>
      </c>
      <c r="D1703" s="27" t="s">
        <v>7910</v>
      </c>
      <c r="E1703" s="69" t="s">
        <v>8027</v>
      </c>
      <c r="F1703" s="80" t="s">
        <v>10689</v>
      </c>
    </row>
    <row r="1704" spans="1:6">
      <c r="A1704" s="24" t="s">
        <v>1574</v>
      </c>
      <c r="B1704" s="70" t="s">
        <v>9390</v>
      </c>
      <c r="C1704" s="27" t="s">
        <v>8046</v>
      </c>
      <c r="D1704" s="27" t="s">
        <v>7911</v>
      </c>
      <c r="E1704" s="69" t="s">
        <v>8028</v>
      </c>
      <c r="F1704" s="80" t="s">
        <v>10690</v>
      </c>
    </row>
    <row r="1705" spans="1:6">
      <c r="A1705" s="24" t="s">
        <v>1574</v>
      </c>
      <c r="B1705" s="70" t="s">
        <v>9390</v>
      </c>
      <c r="C1705" s="27" t="s">
        <v>8046</v>
      </c>
      <c r="D1705" s="27" t="s">
        <v>7912</v>
      </c>
      <c r="E1705" s="69" t="s">
        <v>8029</v>
      </c>
      <c r="F1705" s="80" t="s">
        <v>10691</v>
      </c>
    </row>
    <row r="1706" spans="1:6">
      <c r="A1706" s="24" t="s">
        <v>1574</v>
      </c>
      <c r="B1706" s="70" t="s">
        <v>9390</v>
      </c>
      <c r="C1706" s="27" t="s">
        <v>8046</v>
      </c>
      <c r="D1706" s="27" t="s">
        <v>7913</v>
      </c>
      <c r="E1706" s="69" t="s">
        <v>8030</v>
      </c>
      <c r="F1706" s="80" t="s">
        <v>10692</v>
      </c>
    </row>
    <row r="1707" spans="1:6">
      <c r="A1707" s="24" t="s">
        <v>1574</v>
      </c>
      <c r="B1707" s="70" t="s">
        <v>9390</v>
      </c>
      <c r="C1707" s="27" t="s">
        <v>8046</v>
      </c>
      <c r="D1707" s="27" t="s">
        <v>7914</v>
      </c>
      <c r="E1707" s="69" t="s">
        <v>8031</v>
      </c>
      <c r="F1707" s="80" t="s">
        <v>10693</v>
      </c>
    </row>
    <row r="1708" spans="1:6">
      <c r="A1708" s="24" t="s">
        <v>1574</v>
      </c>
      <c r="B1708" s="70" t="s">
        <v>9390</v>
      </c>
      <c r="C1708" s="27" t="s">
        <v>8046</v>
      </c>
      <c r="D1708" s="27" t="s">
        <v>7915</v>
      </c>
      <c r="E1708" s="69" t="s">
        <v>8032</v>
      </c>
      <c r="F1708" s="80" t="s">
        <v>10694</v>
      </c>
    </row>
    <row r="1709" spans="1:6">
      <c r="A1709" s="24" t="s">
        <v>1574</v>
      </c>
      <c r="B1709" s="70" t="s">
        <v>9390</v>
      </c>
      <c r="C1709" s="27" t="s">
        <v>8046</v>
      </c>
      <c r="D1709" s="27" t="s">
        <v>7916</v>
      </c>
      <c r="E1709" s="69" t="s">
        <v>8033</v>
      </c>
      <c r="F1709" s="80" t="s">
        <v>10695</v>
      </c>
    </row>
    <row r="1710" spans="1:6">
      <c r="A1710" s="24" t="s">
        <v>1574</v>
      </c>
      <c r="B1710" s="70" t="s">
        <v>9390</v>
      </c>
      <c r="C1710" s="27" t="s">
        <v>8046</v>
      </c>
      <c r="D1710" s="27" t="s">
        <v>7917</v>
      </c>
      <c r="E1710" s="69" t="s">
        <v>8034</v>
      </c>
      <c r="F1710" s="80" t="s">
        <v>10696</v>
      </c>
    </row>
    <row r="1711" spans="1:6">
      <c r="A1711" s="24" t="s">
        <v>1574</v>
      </c>
      <c r="B1711" s="70" t="s">
        <v>9390</v>
      </c>
      <c r="C1711" s="27" t="s">
        <v>8046</v>
      </c>
      <c r="D1711" s="27" t="s">
        <v>7918</v>
      </c>
      <c r="E1711" s="69" t="s">
        <v>8035</v>
      </c>
      <c r="F1711" s="80" t="s">
        <v>10697</v>
      </c>
    </row>
    <row r="1712" spans="1:6">
      <c r="A1712" s="24" t="s">
        <v>1574</v>
      </c>
      <c r="B1712" s="70" t="s">
        <v>9390</v>
      </c>
      <c r="C1712" s="27" t="s">
        <v>8046</v>
      </c>
      <c r="D1712" s="27" t="s">
        <v>7919</v>
      </c>
      <c r="E1712" s="69" t="s">
        <v>8036</v>
      </c>
      <c r="F1712" s="80" t="s">
        <v>10698</v>
      </c>
    </row>
    <row r="1713" spans="1:6">
      <c r="A1713" s="24" t="s">
        <v>1574</v>
      </c>
      <c r="B1713" s="70" t="s">
        <v>9390</v>
      </c>
      <c r="C1713" s="27" t="s">
        <v>8046</v>
      </c>
      <c r="D1713" s="27" t="s">
        <v>7920</v>
      </c>
      <c r="E1713" s="69" t="s">
        <v>8037</v>
      </c>
      <c r="F1713" s="80" t="s">
        <v>10699</v>
      </c>
    </row>
    <row r="1714" spans="1:6">
      <c r="A1714" s="24" t="s">
        <v>1574</v>
      </c>
      <c r="B1714" s="70" t="s">
        <v>9390</v>
      </c>
      <c r="C1714" s="27" t="s">
        <v>8046</v>
      </c>
      <c r="D1714" s="27" t="s">
        <v>7921</v>
      </c>
      <c r="E1714" s="69" t="s">
        <v>8038</v>
      </c>
      <c r="F1714" s="80" t="s">
        <v>10700</v>
      </c>
    </row>
    <row r="1715" spans="1:6">
      <c r="A1715" s="24" t="s">
        <v>1574</v>
      </c>
      <c r="B1715" s="70" t="s">
        <v>9390</v>
      </c>
      <c r="C1715" s="27" t="s">
        <v>8046</v>
      </c>
      <c r="D1715" s="27" t="s">
        <v>7922</v>
      </c>
      <c r="E1715" s="69" t="s">
        <v>8039</v>
      </c>
      <c r="F1715" s="80" t="s">
        <v>10701</v>
      </c>
    </row>
    <row r="1716" spans="1:6">
      <c r="A1716" s="24" t="s">
        <v>1574</v>
      </c>
      <c r="B1716" s="70" t="s">
        <v>9390</v>
      </c>
      <c r="C1716" s="27" t="s">
        <v>8046</v>
      </c>
      <c r="D1716" s="27" t="s">
        <v>7923</v>
      </c>
      <c r="E1716" s="69" t="s">
        <v>8040</v>
      </c>
      <c r="F1716" s="80" t="s">
        <v>10702</v>
      </c>
    </row>
    <row r="1717" spans="1:6">
      <c r="A1717" s="24" t="s">
        <v>1574</v>
      </c>
      <c r="B1717" s="70" t="s">
        <v>9390</v>
      </c>
      <c r="C1717" s="27" t="s">
        <v>8046</v>
      </c>
      <c r="D1717" s="27" t="s">
        <v>7924</v>
      </c>
      <c r="E1717" s="69" t="s">
        <v>8041</v>
      </c>
      <c r="F1717" s="80" t="s">
        <v>10703</v>
      </c>
    </row>
    <row r="1718" spans="1:6">
      <c r="A1718" s="24" t="s">
        <v>1574</v>
      </c>
      <c r="B1718" s="70" t="s">
        <v>9390</v>
      </c>
      <c r="C1718" s="27" t="s">
        <v>8046</v>
      </c>
      <c r="D1718" s="27" t="s">
        <v>7925</v>
      </c>
      <c r="E1718" s="69" t="s">
        <v>8042</v>
      </c>
      <c r="F1718" s="80" t="s">
        <v>10704</v>
      </c>
    </row>
    <row r="1719" spans="1:6">
      <c r="A1719" s="24" t="s">
        <v>1574</v>
      </c>
      <c r="B1719" s="70" t="s">
        <v>9390</v>
      </c>
      <c r="C1719" s="25" t="s">
        <v>3479</v>
      </c>
      <c r="D1719" s="42" t="s">
        <v>3176</v>
      </c>
      <c r="E1719" s="38" t="s">
        <v>5735</v>
      </c>
      <c r="F1719" s="52" t="s">
        <v>1170</v>
      </c>
    </row>
    <row r="1720" spans="1:6">
      <c r="A1720" s="24" t="s">
        <v>1574</v>
      </c>
      <c r="B1720" s="70" t="s">
        <v>9390</v>
      </c>
      <c r="C1720" s="25" t="s">
        <v>3479</v>
      </c>
      <c r="D1720" s="42" t="s">
        <v>3171</v>
      </c>
      <c r="E1720" s="38" t="s">
        <v>5736</v>
      </c>
      <c r="F1720" s="52" t="s">
        <v>1165</v>
      </c>
    </row>
    <row r="1721" spans="1:6">
      <c r="A1721" s="24" t="s">
        <v>1574</v>
      </c>
      <c r="B1721" s="70" t="s">
        <v>9390</v>
      </c>
      <c r="C1721" s="25" t="s">
        <v>3479</v>
      </c>
      <c r="D1721" s="42" t="s">
        <v>3177</v>
      </c>
      <c r="E1721" s="38" t="s">
        <v>5737</v>
      </c>
      <c r="F1721" s="52" t="s">
        <v>1171</v>
      </c>
    </row>
    <row r="1722" spans="1:6">
      <c r="A1722" s="24" t="s">
        <v>1574</v>
      </c>
      <c r="B1722" s="70" t="s">
        <v>9390</v>
      </c>
      <c r="C1722" s="25" t="s">
        <v>3479</v>
      </c>
      <c r="D1722" s="42" t="s">
        <v>3172</v>
      </c>
      <c r="E1722" s="38" t="s">
        <v>5738</v>
      </c>
      <c r="F1722" s="52" t="s">
        <v>1166</v>
      </c>
    </row>
    <row r="1723" spans="1:6">
      <c r="A1723" s="24" t="s">
        <v>1574</v>
      </c>
      <c r="B1723" s="70" t="s">
        <v>9390</v>
      </c>
      <c r="C1723" s="25" t="s">
        <v>3479</v>
      </c>
      <c r="D1723" s="42" t="s">
        <v>3173</v>
      </c>
      <c r="E1723" s="38" t="s">
        <v>5739</v>
      </c>
      <c r="F1723" s="52" t="s">
        <v>1167</v>
      </c>
    </row>
    <row r="1724" spans="1:6">
      <c r="A1724" s="24" t="s">
        <v>1574</v>
      </c>
      <c r="B1724" s="70" t="s">
        <v>9390</v>
      </c>
      <c r="C1724" s="25" t="s">
        <v>3479</v>
      </c>
      <c r="D1724" s="42" t="s">
        <v>3178</v>
      </c>
      <c r="E1724" s="38" t="s">
        <v>5740</v>
      </c>
      <c r="F1724" s="52" t="s">
        <v>1172</v>
      </c>
    </row>
    <row r="1725" spans="1:6">
      <c r="A1725" s="24" t="s">
        <v>1574</v>
      </c>
      <c r="B1725" s="70" t="s">
        <v>9390</v>
      </c>
      <c r="C1725" s="25" t="s">
        <v>3479</v>
      </c>
      <c r="D1725" s="42" t="s">
        <v>3174</v>
      </c>
      <c r="E1725" s="38" t="s">
        <v>5741</v>
      </c>
      <c r="F1725" s="52" t="s">
        <v>1168</v>
      </c>
    </row>
    <row r="1726" spans="1:6">
      <c r="A1726" s="24" t="s">
        <v>1574</v>
      </c>
      <c r="B1726" s="70" t="s">
        <v>9390</v>
      </c>
      <c r="C1726" s="25" t="s">
        <v>3479</v>
      </c>
      <c r="D1726" s="42" t="s">
        <v>3179</v>
      </c>
      <c r="E1726" s="38" t="s">
        <v>5742</v>
      </c>
      <c r="F1726" s="52" t="s">
        <v>1173</v>
      </c>
    </row>
    <row r="1727" spans="1:6">
      <c r="A1727" s="24" t="s">
        <v>1574</v>
      </c>
      <c r="B1727" s="70" t="s">
        <v>9390</v>
      </c>
      <c r="C1727" s="25" t="s">
        <v>3479</v>
      </c>
      <c r="D1727" s="42" t="s">
        <v>3180</v>
      </c>
      <c r="E1727" s="38" t="s">
        <v>5743</v>
      </c>
      <c r="F1727" s="52" t="s">
        <v>1174</v>
      </c>
    </row>
    <row r="1728" spans="1:6">
      <c r="A1728" s="24" t="s">
        <v>1574</v>
      </c>
      <c r="B1728" s="70" t="s">
        <v>9390</v>
      </c>
      <c r="C1728" s="25" t="s">
        <v>3479</v>
      </c>
      <c r="D1728" s="42" t="s">
        <v>3175</v>
      </c>
      <c r="E1728" s="38" t="s">
        <v>5744</v>
      </c>
      <c r="F1728" s="52" t="s">
        <v>1169</v>
      </c>
    </row>
    <row r="1729" spans="1:6">
      <c r="A1729" s="24" t="s">
        <v>1574</v>
      </c>
      <c r="B1729" s="70" t="s">
        <v>9390</v>
      </c>
      <c r="C1729" s="25" t="s">
        <v>3481</v>
      </c>
      <c r="D1729" s="42" t="s">
        <v>3181</v>
      </c>
      <c r="E1729" s="38" t="s">
        <v>5745</v>
      </c>
      <c r="F1729" s="52" t="s">
        <v>4512</v>
      </c>
    </row>
    <row r="1730" spans="1:6">
      <c r="A1730" s="24" t="s">
        <v>1574</v>
      </c>
      <c r="B1730" s="70" t="s">
        <v>9390</v>
      </c>
      <c r="C1730" s="25" t="s">
        <v>3481</v>
      </c>
      <c r="D1730" s="42" t="s">
        <v>3182</v>
      </c>
      <c r="E1730" s="38" t="s">
        <v>5746</v>
      </c>
      <c r="F1730" s="52" t="s">
        <v>4513</v>
      </c>
    </row>
    <row r="1731" spans="1:6">
      <c r="A1731" s="24" t="s">
        <v>1574</v>
      </c>
      <c r="B1731" s="70" t="s">
        <v>9390</v>
      </c>
      <c r="C1731" s="25" t="s">
        <v>3481</v>
      </c>
      <c r="D1731" s="42" t="s">
        <v>3183</v>
      </c>
      <c r="E1731" s="38" t="s">
        <v>5747</v>
      </c>
      <c r="F1731" s="52" t="s">
        <v>4514</v>
      </c>
    </row>
    <row r="1732" spans="1:6">
      <c r="A1732" s="24" t="s">
        <v>1574</v>
      </c>
      <c r="B1732" s="70" t="s">
        <v>9390</v>
      </c>
      <c r="C1732" s="25" t="s">
        <v>3481</v>
      </c>
      <c r="D1732" s="42" t="s">
        <v>3184</v>
      </c>
      <c r="E1732" s="38" t="s">
        <v>5748</v>
      </c>
      <c r="F1732" s="52" t="s">
        <v>4515</v>
      </c>
    </row>
    <row r="1733" spans="1:6">
      <c r="A1733" s="24" t="s">
        <v>1574</v>
      </c>
      <c r="B1733" s="70" t="s">
        <v>9390</v>
      </c>
      <c r="C1733" s="25" t="s">
        <v>3481</v>
      </c>
      <c r="D1733" s="42" t="s">
        <v>3185</v>
      </c>
      <c r="E1733" s="38" t="s">
        <v>5749</v>
      </c>
      <c r="F1733" s="52" t="s">
        <v>4516</v>
      </c>
    </row>
    <row r="1734" spans="1:6">
      <c r="A1734" s="24" t="s">
        <v>1574</v>
      </c>
      <c r="B1734" s="70" t="s">
        <v>9390</v>
      </c>
      <c r="C1734" s="25" t="s">
        <v>3481</v>
      </c>
      <c r="D1734" s="42" t="s">
        <v>3186</v>
      </c>
      <c r="E1734" s="38" t="s">
        <v>5750</v>
      </c>
      <c r="F1734" s="52" t="s">
        <v>4517</v>
      </c>
    </row>
    <row r="1735" spans="1:6">
      <c r="A1735" s="24" t="s">
        <v>1574</v>
      </c>
      <c r="B1735" s="70" t="s">
        <v>9390</v>
      </c>
      <c r="C1735" s="25" t="s">
        <v>3481</v>
      </c>
      <c r="D1735" s="42" t="s">
        <v>3187</v>
      </c>
      <c r="E1735" s="38" t="s">
        <v>5751</v>
      </c>
      <c r="F1735" s="52" t="s">
        <v>4518</v>
      </c>
    </row>
    <row r="1736" spans="1:6">
      <c r="A1736" s="24" t="s">
        <v>1574</v>
      </c>
      <c r="B1736" s="70" t="s">
        <v>9390</v>
      </c>
      <c r="C1736" s="25" t="s">
        <v>3481</v>
      </c>
      <c r="D1736" s="42" t="s">
        <v>3189</v>
      </c>
      <c r="E1736" s="38" t="s">
        <v>5752</v>
      </c>
      <c r="F1736" s="52" t="s">
        <v>4519</v>
      </c>
    </row>
    <row r="1737" spans="1:6">
      <c r="A1737" s="24" t="s">
        <v>1574</v>
      </c>
      <c r="B1737" s="70" t="s">
        <v>9390</v>
      </c>
      <c r="C1737" s="25" t="s">
        <v>3481</v>
      </c>
      <c r="D1737" s="42" t="s">
        <v>3188</v>
      </c>
      <c r="E1737" s="38" t="s">
        <v>3957</v>
      </c>
      <c r="F1737" s="80" t="s">
        <v>11175</v>
      </c>
    </row>
    <row r="1738" spans="1:6">
      <c r="A1738" s="24" t="s">
        <v>1574</v>
      </c>
      <c r="B1738" s="70" t="s">
        <v>9390</v>
      </c>
      <c r="C1738" s="25" t="s">
        <v>3481</v>
      </c>
      <c r="D1738" s="42" t="s">
        <v>6964</v>
      </c>
      <c r="E1738" s="38" t="s">
        <v>6967</v>
      </c>
      <c r="F1738" s="80" t="s">
        <v>11176</v>
      </c>
    </row>
    <row r="1739" spans="1:6">
      <c r="A1739" s="24" t="s">
        <v>1574</v>
      </c>
      <c r="B1739" s="70" t="s">
        <v>9390</v>
      </c>
      <c r="C1739" s="25" t="s">
        <v>3481</v>
      </c>
      <c r="D1739" s="42" t="s">
        <v>7512</v>
      </c>
      <c r="E1739" s="38" t="s">
        <v>7513</v>
      </c>
      <c r="F1739" s="80" t="s">
        <v>11177</v>
      </c>
    </row>
    <row r="1740" spans="1:6">
      <c r="A1740" s="24" t="s">
        <v>1574</v>
      </c>
      <c r="B1740" s="70" t="s">
        <v>9390</v>
      </c>
      <c r="C1740" s="25" t="s">
        <v>3481</v>
      </c>
      <c r="D1740" s="42" t="s">
        <v>7532</v>
      </c>
      <c r="E1740" s="38" t="s">
        <v>7533</v>
      </c>
      <c r="F1740" s="80" t="s">
        <v>11178</v>
      </c>
    </row>
    <row r="1741" spans="1:6" ht="24">
      <c r="A1741" s="24" t="s">
        <v>1574</v>
      </c>
      <c r="B1741" s="70" t="s">
        <v>9390</v>
      </c>
      <c r="C1741" s="25" t="s">
        <v>9767</v>
      </c>
      <c r="D1741" s="42" t="s">
        <v>9757</v>
      </c>
      <c r="E1741" s="38" t="s">
        <v>9759</v>
      </c>
      <c r="F1741" s="80" t="s">
        <v>10705</v>
      </c>
    </row>
    <row r="1742" spans="1:6">
      <c r="A1742" s="24" t="s">
        <v>1574</v>
      </c>
      <c r="B1742" s="70" t="s">
        <v>9390</v>
      </c>
      <c r="C1742" s="25" t="s">
        <v>1087</v>
      </c>
      <c r="D1742" s="42" t="s">
        <v>3190</v>
      </c>
      <c r="E1742" s="38" t="s">
        <v>5753</v>
      </c>
      <c r="F1742" s="52" t="s">
        <v>1175</v>
      </c>
    </row>
    <row r="1743" spans="1:6">
      <c r="A1743" s="24" t="s">
        <v>1574</v>
      </c>
      <c r="B1743" s="70" t="s">
        <v>9390</v>
      </c>
      <c r="C1743" s="25" t="s">
        <v>1087</v>
      </c>
      <c r="D1743" s="42" t="s">
        <v>3191</v>
      </c>
      <c r="E1743" s="38" t="s">
        <v>5754</v>
      </c>
      <c r="F1743" s="52" t="s">
        <v>1176</v>
      </c>
    </row>
    <row r="1744" spans="1:6">
      <c r="A1744" s="24" t="s">
        <v>1574</v>
      </c>
      <c r="B1744" s="70" t="s">
        <v>9390</v>
      </c>
      <c r="C1744" s="25" t="s">
        <v>1087</v>
      </c>
      <c r="D1744" s="42" t="s">
        <v>3192</v>
      </c>
      <c r="E1744" s="38" t="s">
        <v>5755</v>
      </c>
      <c r="F1744" s="52" t="s">
        <v>1177</v>
      </c>
    </row>
    <row r="1745" spans="1:6">
      <c r="A1745" s="24" t="s">
        <v>1574</v>
      </c>
      <c r="B1745" s="70" t="s">
        <v>9390</v>
      </c>
      <c r="C1745" s="25" t="s">
        <v>1087</v>
      </c>
      <c r="D1745" s="42" t="s">
        <v>3193</v>
      </c>
      <c r="E1745" s="38" t="s">
        <v>5756</v>
      </c>
      <c r="F1745" s="52" t="s">
        <v>1178</v>
      </c>
    </row>
    <row r="1746" spans="1:6">
      <c r="A1746" s="24" t="s">
        <v>1574</v>
      </c>
      <c r="B1746" s="70" t="s">
        <v>9390</v>
      </c>
      <c r="C1746" s="25" t="s">
        <v>1087</v>
      </c>
      <c r="D1746" s="42" t="s">
        <v>1088</v>
      </c>
      <c r="E1746" s="38" t="s">
        <v>5757</v>
      </c>
      <c r="F1746" s="52" t="s">
        <v>1179</v>
      </c>
    </row>
    <row r="1747" spans="1:6">
      <c r="A1747" s="24" t="s">
        <v>1574</v>
      </c>
      <c r="B1747" s="70" t="s">
        <v>9390</v>
      </c>
      <c r="C1747" s="25" t="s">
        <v>1087</v>
      </c>
      <c r="D1747" s="42" t="s">
        <v>1089</v>
      </c>
      <c r="E1747" s="38" t="s">
        <v>5758</v>
      </c>
      <c r="F1747" s="52" t="s">
        <v>1180</v>
      </c>
    </row>
    <row r="1748" spans="1:6">
      <c r="A1748" s="24" t="s">
        <v>1574</v>
      </c>
      <c r="B1748" s="70" t="s">
        <v>9390</v>
      </c>
      <c r="C1748" s="25" t="s">
        <v>1087</v>
      </c>
      <c r="D1748" s="42" t="s">
        <v>1090</v>
      </c>
      <c r="E1748" s="38" t="s">
        <v>5759</v>
      </c>
      <c r="F1748" s="52" t="s">
        <v>1181</v>
      </c>
    </row>
    <row r="1749" spans="1:6">
      <c r="A1749" s="24" t="s">
        <v>1574</v>
      </c>
      <c r="B1749" s="70" t="s">
        <v>9390</v>
      </c>
      <c r="C1749" s="25" t="s">
        <v>1087</v>
      </c>
      <c r="D1749" s="42" t="s">
        <v>1091</v>
      </c>
      <c r="E1749" s="38" t="s">
        <v>5760</v>
      </c>
      <c r="F1749" s="52" t="s">
        <v>1182</v>
      </c>
    </row>
    <row r="1750" spans="1:6">
      <c r="A1750" s="24" t="s">
        <v>1574</v>
      </c>
      <c r="B1750" s="70" t="s">
        <v>9390</v>
      </c>
      <c r="C1750" s="25" t="s">
        <v>1087</v>
      </c>
      <c r="D1750" s="42" t="s">
        <v>1092</v>
      </c>
      <c r="E1750" s="38" t="s">
        <v>5761</v>
      </c>
      <c r="F1750" s="52" t="s">
        <v>1183</v>
      </c>
    </row>
    <row r="1751" spans="1:6">
      <c r="A1751" s="24" t="s">
        <v>1574</v>
      </c>
      <c r="B1751" s="70" t="s">
        <v>9390</v>
      </c>
      <c r="C1751" s="25" t="s">
        <v>3480</v>
      </c>
      <c r="D1751" s="42" t="s">
        <v>3166</v>
      </c>
      <c r="E1751" s="38" t="s">
        <v>5762</v>
      </c>
      <c r="F1751" s="52" t="s">
        <v>1160</v>
      </c>
    </row>
    <row r="1752" spans="1:6">
      <c r="A1752" s="24" t="s">
        <v>1574</v>
      </c>
      <c r="B1752" s="70" t="s">
        <v>9390</v>
      </c>
      <c r="C1752" s="25" t="s">
        <v>3480</v>
      </c>
      <c r="D1752" s="42" t="s">
        <v>3161</v>
      </c>
      <c r="E1752" s="38" t="s">
        <v>5763</v>
      </c>
      <c r="F1752" s="52" t="s">
        <v>1155</v>
      </c>
    </row>
    <row r="1753" spans="1:6">
      <c r="A1753" s="24" t="s">
        <v>1574</v>
      </c>
      <c r="B1753" s="70" t="s">
        <v>9390</v>
      </c>
      <c r="C1753" s="25" t="s">
        <v>3480</v>
      </c>
      <c r="D1753" s="42" t="s">
        <v>3167</v>
      </c>
      <c r="E1753" s="38" t="s">
        <v>5764</v>
      </c>
      <c r="F1753" s="52" t="s">
        <v>1161</v>
      </c>
    </row>
    <row r="1754" spans="1:6">
      <c r="A1754" s="24" t="s">
        <v>1574</v>
      </c>
      <c r="B1754" s="70" t="s">
        <v>9390</v>
      </c>
      <c r="C1754" s="25" t="s">
        <v>3480</v>
      </c>
      <c r="D1754" s="42" t="s">
        <v>3162</v>
      </c>
      <c r="E1754" s="38" t="s">
        <v>5765</v>
      </c>
      <c r="F1754" s="52" t="s">
        <v>1156</v>
      </c>
    </row>
    <row r="1755" spans="1:6">
      <c r="A1755" s="24" t="s">
        <v>1574</v>
      </c>
      <c r="B1755" s="70" t="s">
        <v>9390</v>
      </c>
      <c r="C1755" s="25" t="s">
        <v>3480</v>
      </c>
      <c r="D1755" s="42" t="s">
        <v>3168</v>
      </c>
      <c r="E1755" s="38" t="s">
        <v>5766</v>
      </c>
      <c r="F1755" s="52" t="s">
        <v>1162</v>
      </c>
    </row>
    <row r="1756" spans="1:6">
      <c r="A1756" s="24" t="s">
        <v>1574</v>
      </c>
      <c r="B1756" s="70" t="s">
        <v>9390</v>
      </c>
      <c r="C1756" s="25" t="s">
        <v>3480</v>
      </c>
      <c r="D1756" s="42" t="s">
        <v>3163</v>
      </c>
      <c r="E1756" s="38" t="s">
        <v>5767</v>
      </c>
      <c r="F1756" s="52" t="s">
        <v>1157</v>
      </c>
    </row>
    <row r="1757" spans="1:6">
      <c r="A1757" s="24" t="s">
        <v>1574</v>
      </c>
      <c r="B1757" s="70" t="s">
        <v>9390</v>
      </c>
      <c r="C1757" s="25" t="s">
        <v>3480</v>
      </c>
      <c r="D1757" s="42" t="s">
        <v>3169</v>
      </c>
      <c r="E1757" s="38" t="s">
        <v>5768</v>
      </c>
      <c r="F1757" s="52" t="s">
        <v>1163</v>
      </c>
    </row>
    <row r="1758" spans="1:6">
      <c r="A1758" s="24" t="s">
        <v>1574</v>
      </c>
      <c r="B1758" s="70" t="s">
        <v>9390</v>
      </c>
      <c r="C1758" s="25" t="s">
        <v>3480</v>
      </c>
      <c r="D1758" s="42" t="s">
        <v>3164</v>
      </c>
      <c r="E1758" s="38" t="s">
        <v>5769</v>
      </c>
      <c r="F1758" s="52" t="s">
        <v>1158</v>
      </c>
    </row>
    <row r="1759" spans="1:6">
      <c r="A1759" s="24" t="s">
        <v>1574</v>
      </c>
      <c r="B1759" s="70" t="s">
        <v>9390</v>
      </c>
      <c r="C1759" s="25" t="s">
        <v>3480</v>
      </c>
      <c r="D1759" s="42" t="s">
        <v>3170</v>
      </c>
      <c r="E1759" s="38" t="s">
        <v>5770</v>
      </c>
      <c r="F1759" s="52" t="s">
        <v>1164</v>
      </c>
    </row>
    <row r="1760" spans="1:6">
      <c r="A1760" s="24" t="s">
        <v>1574</v>
      </c>
      <c r="B1760" s="70" t="s">
        <v>9390</v>
      </c>
      <c r="C1760" s="25" t="s">
        <v>3480</v>
      </c>
      <c r="D1760" s="42" t="s">
        <v>3165</v>
      </c>
      <c r="E1760" s="38" t="s">
        <v>5771</v>
      </c>
      <c r="F1760" s="52" t="s">
        <v>1159</v>
      </c>
    </row>
    <row r="1761" spans="1:6" ht="24">
      <c r="A1761" s="24" t="s">
        <v>1574</v>
      </c>
      <c r="B1761" s="70" t="s">
        <v>9390</v>
      </c>
      <c r="C1761" s="25" t="s">
        <v>6561</v>
      </c>
      <c r="D1761" s="42" t="s">
        <v>497</v>
      </c>
      <c r="E1761" s="38" t="s">
        <v>5772</v>
      </c>
      <c r="F1761" s="52" t="s">
        <v>4584</v>
      </c>
    </row>
    <row r="1762" spans="1:6" ht="24">
      <c r="A1762" s="24" t="s">
        <v>1574</v>
      </c>
      <c r="B1762" s="70" t="s">
        <v>9390</v>
      </c>
      <c r="C1762" s="25" t="s">
        <v>6561</v>
      </c>
      <c r="D1762" s="42" t="s">
        <v>500</v>
      </c>
      <c r="E1762" s="38" t="s">
        <v>5773</v>
      </c>
      <c r="F1762" s="52" t="s">
        <v>4585</v>
      </c>
    </row>
    <row r="1763" spans="1:6" ht="24">
      <c r="A1763" s="24" t="s">
        <v>1574</v>
      </c>
      <c r="B1763" s="70" t="s">
        <v>9390</v>
      </c>
      <c r="C1763" s="25" t="s">
        <v>6561</v>
      </c>
      <c r="D1763" s="42" t="s">
        <v>504</v>
      </c>
      <c r="E1763" s="38" t="s">
        <v>5774</v>
      </c>
      <c r="F1763" s="52" t="s">
        <v>4586</v>
      </c>
    </row>
    <row r="1764" spans="1:6" ht="24">
      <c r="A1764" s="24" t="s">
        <v>1574</v>
      </c>
      <c r="B1764" s="70" t="s">
        <v>9390</v>
      </c>
      <c r="C1764" s="25" t="s">
        <v>6561</v>
      </c>
      <c r="D1764" s="42" t="s">
        <v>498</v>
      </c>
      <c r="E1764" s="38" t="s">
        <v>5775</v>
      </c>
      <c r="F1764" s="52" t="s">
        <v>4587</v>
      </c>
    </row>
    <row r="1765" spans="1:6" ht="24">
      <c r="A1765" s="24" t="s">
        <v>1574</v>
      </c>
      <c r="B1765" s="70" t="s">
        <v>9390</v>
      </c>
      <c r="C1765" s="25" t="s">
        <v>6561</v>
      </c>
      <c r="D1765" s="42" t="s">
        <v>501</v>
      </c>
      <c r="E1765" s="38" t="s">
        <v>5776</v>
      </c>
      <c r="F1765" s="52" t="s">
        <v>4588</v>
      </c>
    </row>
    <row r="1766" spans="1:6" ht="24">
      <c r="A1766" s="24" t="s">
        <v>1574</v>
      </c>
      <c r="B1766" s="70" t="s">
        <v>9390</v>
      </c>
      <c r="C1766" s="25" t="s">
        <v>6561</v>
      </c>
      <c r="D1766" s="42" t="s">
        <v>505</v>
      </c>
      <c r="E1766" s="38" t="s">
        <v>5777</v>
      </c>
      <c r="F1766" s="52" t="s">
        <v>4589</v>
      </c>
    </row>
    <row r="1767" spans="1:6" ht="24">
      <c r="A1767" s="24" t="s">
        <v>1574</v>
      </c>
      <c r="B1767" s="70" t="s">
        <v>9390</v>
      </c>
      <c r="C1767" s="25" t="s">
        <v>6561</v>
      </c>
      <c r="D1767" s="42" t="s">
        <v>499</v>
      </c>
      <c r="E1767" s="38" t="s">
        <v>5778</v>
      </c>
      <c r="F1767" s="52" t="s">
        <v>4590</v>
      </c>
    </row>
    <row r="1768" spans="1:6" ht="24">
      <c r="A1768" s="24" t="s">
        <v>1574</v>
      </c>
      <c r="B1768" s="70" t="s">
        <v>9390</v>
      </c>
      <c r="C1768" s="25" t="s">
        <v>6561</v>
      </c>
      <c r="D1768" s="42" t="s">
        <v>502</v>
      </c>
      <c r="E1768" s="38" t="s">
        <v>5779</v>
      </c>
      <c r="F1768" s="52" t="s">
        <v>4591</v>
      </c>
    </row>
    <row r="1769" spans="1:6" ht="24">
      <c r="A1769" s="24" t="s">
        <v>1574</v>
      </c>
      <c r="B1769" s="70" t="s">
        <v>9390</v>
      </c>
      <c r="C1769" s="25" t="s">
        <v>6561</v>
      </c>
      <c r="D1769" s="42" t="s">
        <v>503</v>
      </c>
      <c r="E1769" s="38" t="s">
        <v>5780</v>
      </c>
      <c r="F1769" s="52" t="s">
        <v>4592</v>
      </c>
    </row>
    <row r="1770" spans="1:6" ht="24">
      <c r="A1770" s="24" t="s">
        <v>1574</v>
      </c>
      <c r="B1770" s="70" t="s">
        <v>9390</v>
      </c>
      <c r="C1770" s="25" t="s">
        <v>6561</v>
      </c>
      <c r="D1770" s="42" t="s">
        <v>478</v>
      </c>
      <c r="E1770" s="38" t="s">
        <v>5781</v>
      </c>
      <c r="F1770" s="52" t="s">
        <v>4593</v>
      </c>
    </row>
    <row r="1771" spans="1:6" ht="24">
      <c r="A1771" s="24" t="s">
        <v>1574</v>
      </c>
      <c r="B1771" s="70" t="s">
        <v>9390</v>
      </c>
      <c r="C1771" s="25" t="s">
        <v>6561</v>
      </c>
      <c r="D1771" s="42" t="s">
        <v>496</v>
      </c>
      <c r="E1771" s="38" t="s">
        <v>5782</v>
      </c>
      <c r="F1771" s="52" t="s">
        <v>4594</v>
      </c>
    </row>
    <row r="1772" spans="1:6" ht="24">
      <c r="A1772" s="24" t="s">
        <v>1574</v>
      </c>
      <c r="B1772" s="70" t="s">
        <v>9390</v>
      </c>
      <c r="C1772" s="25" t="s">
        <v>6561</v>
      </c>
      <c r="D1772" s="42" t="s">
        <v>494</v>
      </c>
      <c r="E1772" s="38" t="s">
        <v>5783</v>
      </c>
      <c r="F1772" s="52" t="s">
        <v>4595</v>
      </c>
    </row>
    <row r="1773" spans="1:6" ht="24">
      <c r="A1773" s="24" t="s">
        <v>1574</v>
      </c>
      <c r="B1773" s="70" t="s">
        <v>9390</v>
      </c>
      <c r="C1773" s="25" t="s">
        <v>6561</v>
      </c>
      <c r="D1773" s="42" t="s">
        <v>495</v>
      </c>
      <c r="E1773" s="38" t="s">
        <v>5784</v>
      </c>
      <c r="F1773" s="52" t="s">
        <v>4596</v>
      </c>
    </row>
    <row r="1774" spans="1:6" ht="24">
      <c r="A1774" s="24" t="s">
        <v>1574</v>
      </c>
      <c r="B1774" s="70" t="s">
        <v>9390</v>
      </c>
      <c r="C1774" s="25" t="s">
        <v>6561</v>
      </c>
      <c r="D1774" s="42" t="s">
        <v>479</v>
      </c>
      <c r="E1774" s="38" t="s">
        <v>5785</v>
      </c>
      <c r="F1774" s="52" t="s">
        <v>4597</v>
      </c>
    </row>
    <row r="1775" spans="1:6" ht="24">
      <c r="A1775" s="24" t="s">
        <v>1574</v>
      </c>
      <c r="B1775" s="70" t="s">
        <v>9390</v>
      </c>
      <c r="C1775" s="25" t="s">
        <v>6561</v>
      </c>
      <c r="D1775" s="42" t="s">
        <v>488</v>
      </c>
      <c r="E1775" s="38" t="s">
        <v>5786</v>
      </c>
      <c r="F1775" s="52" t="s">
        <v>4598</v>
      </c>
    </row>
    <row r="1776" spans="1:6" ht="24">
      <c r="A1776" s="24" t="s">
        <v>1574</v>
      </c>
      <c r="B1776" s="70" t="s">
        <v>9390</v>
      </c>
      <c r="C1776" s="25" t="s">
        <v>6561</v>
      </c>
      <c r="D1776" s="42" t="s">
        <v>489</v>
      </c>
      <c r="E1776" s="38" t="s">
        <v>5787</v>
      </c>
      <c r="F1776" s="52" t="s">
        <v>4599</v>
      </c>
    </row>
    <row r="1777" spans="1:6" ht="24">
      <c r="A1777" s="24" t="s">
        <v>1574</v>
      </c>
      <c r="B1777" s="70" t="s">
        <v>9390</v>
      </c>
      <c r="C1777" s="25" t="s">
        <v>6561</v>
      </c>
      <c r="D1777" s="42" t="s">
        <v>490</v>
      </c>
      <c r="E1777" s="38" t="s">
        <v>5787</v>
      </c>
      <c r="F1777" s="52" t="s">
        <v>4600</v>
      </c>
    </row>
    <row r="1778" spans="1:6" ht="24">
      <c r="A1778" s="24" t="s">
        <v>1574</v>
      </c>
      <c r="B1778" s="70" t="s">
        <v>6405</v>
      </c>
      <c r="C1778" s="42" t="s">
        <v>6562</v>
      </c>
      <c r="D1778" s="42" t="s">
        <v>6404</v>
      </c>
      <c r="E1778" s="38" t="s">
        <v>6847</v>
      </c>
      <c r="F1778" s="80" t="s">
        <v>11179</v>
      </c>
    </row>
    <row r="1779" spans="1:6" ht="24">
      <c r="A1779" s="24" t="s">
        <v>1574</v>
      </c>
      <c r="B1779" s="70" t="s">
        <v>6405</v>
      </c>
      <c r="C1779" s="42" t="s">
        <v>6562</v>
      </c>
      <c r="D1779" s="42" t="s">
        <v>6406</v>
      </c>
      <c r="E1779" s="38" t="s">
        <v>6848</v>
      </c>
      <c r="F1779" s="80" t="s">
        <v>11180</v>
      </c>
    </row>
    <row r="1780" spans="1:6" ht="24">
      <c r="A1780" s="24" t="s">
        <v>1574</v>
      </c>
      <c r="B1780" s="70" t="s">
        <v>6405</v>
      </c>
      <c r="C1780" s="42" t="s">
        <v>6562</v>
      </c>
      <c r="D1780" s="42" t="s">
        <v>6407</v>
      </c>
      <c r="E1780" s="38" t="s">
        <v>6849</v>
      </c>
      <c r="F1780" s="80" t="s">
        <v>11181</v>
      </c>
    </row>
    <row r="1781" spans="1:6" ht="24">
      <c r="A1781" s="24" t="s">
        <v>1574</v>
      </c>
      <c r="B1781" s="70" t="s">
        <v>6405</v>
      </c>
      <c r="C1781" s="42" t="s">
        <v>6562</v>
      </c>
      <c r="D1781" s="42" t="s">
        <v>6408</v>
      </c>
      <c r="E1781" s="38" t="s">
        <v>6850</v>
      </c>
      <c r="F1781" s="80" t="s">
        <v>11182</v>
      </c>
    </row>
    <row r="1782" spans="1:6" ht="24">
      <c r="A1782" s="24" t="s">
        <v>1574</v>
      </c>
      <c r="B1782" s="70" t="s">
        <v>6405</v>
      </c>
      <c r="C1782" s="42" t="s">
        <v>6562</v>
      </c>
      <c r="D1782" s="42" t="s">
        <v>6409</v>
      </c>
      <c r="E1782" s="38" t="s">
        <v>6851</v>
      </c>
      <c r="F1782" s="80" t="s">
        <v>11183</v>
      </c>
    </row>
    <row r="1783" spans="1:6" ht="24">
      <c r="A1783" s="24" t="s">
        <v>1574</v>
      </c>
      <c r="B1783" s="70" t="s">
        <v>6405</v>
      </c>
      <c r="C1783" s="42" t="s">
        <v>6562</v>
      </c>
      <c r="D1783" s="42" t="s">
        <v>6410</v>
      </c>
      <c r="E1783" s="38" t="s">
        <v>6852</v>
      </c>
      <c r="F1783" s="80" t="s">
        <v>11184</v>
      </c>
    </row>
    <row r="1784" spans="1:6" ht="24">
      <c r="A1784" s="24" t="s">
        <v>1574</v>
      </c>
      <c r="B1784" s="70" t="s">
        <v>6405</v>
      </c>
      <c r="C1784" s="42" t="s">
        <v>6563</v>
      </c>
      <c r="D1784" s="42" t="s">
        <v>6411</v>
      </c>
      <c r="E1784" s="38" t="s">
        <v>6853</v>
      </c>
      <c r="F1784" s="80" t="s">
        <v>11185</v>
      </c>
    </row>
    <row r="1785" spans="1:6" ht="24">
      <c r="A1785" s="24" t="s">
        <v>1574</v>
      </c>
      <c r="B1785" s="70" t="s">
        <v>6405</v>
      </c>
      <c r="C1785" s="42" t="s">
        <v>6563</v>
      </c>
      <c r="D1785" s="42" t="s">
        <v>6412</v>
      </c>
      <c r="E1785" s="38" t="s">
        <v>6854</v>
      </c>
      <c r="F1785" s="80" t="s">
        <v>11186</v>
      </c>
    </row>
    <row r="1786" spans="1:6" ht="24">
      <c r="A1786" s="24" t="s">
        <v>1574</v>
      </c>
      <c r="B1786" s="70" t="s">
        <v>6405</v>
      </c>
      <c r="C1786" s="42" t="s">
        <v>6563</v>
      </c>
      <c r="D1786" s="42" t="s">
        <v>6413</v>
      </c>
      <c r="E1786" s="38" t="s">
        <v>6855</v>
      </c>
      <c r="F1786" s="80" t="s">
        <v>11187</v>
      </c>
    </row>
    <row r="1787" spans="1:6">
      <c r="A1787" s="24" t="s">
        <v>1574</v>
      </c>
      <c r="B1787" s="70" t="s">
        <v>9390</v>
      </c>
      <c r="C1787" s="42" t="s">
        <v>2505</v>
      </c>
      <c r="D1787" s="42" t="s">
        <v>8310</v>
      </c>
      <c r="E1787" s="38" t="s">
        <v>8314</v>
      </c>
      <c r="F1787" s="80" t="s">
        <v>10706</v>
      </c>
    </row>
    <row r="1788" spans="1:6">
      <c r="A1788" s="24" t="s">
        <v>1574</v>
      </c>
      <c r="B1788" s="70" t="s">
        <v>9390</v>
      </c>
      <c r="C1788" s="42" t="s">
        <v>2505</v>
      </c>
      <c r="D1788" s="42" t="s">
        <v>8311</v>
      </c>
      <c r="E1788" s="38" t="s">
        <v>8315</v>
      </c>
      <c r="F1788" s="80" t="s">
        <v>10707</v>
      </c>
    </row>
    <row r="1789" spans="1:6">
      <c r="A1789" s="24" t="s">
        <v>1574</v>
      </c>
      <c r="B1789" s="70" t="s">
        <v>9390</v>
      </c>
      <c r="C1789" s="42" t="s">
        <v>2505</v>
      </c>
      <c r="D1789" s="42" t="s">
        <v>8312</v>
      </c>
      <c r="E1789" s="38" t="s">
        <v>8316</v>
      </c>
      <c r="F1789" s="80" t="s">
        <v>10708</v>
      </c>
    </row>
    <row r="1790" spans="1:6">
      <c r="A1790" s="24" t="s">
        <v>1574</v>
      </c>
      <c r="B1790" s="70" t="s">
        <v>9390</v>
      </c>
      <c r="C1790" s="42" t="s">
        <v>2505</v>
      </c>
      <c r="D1790" s="42" t="s">
        <v>8313</v>
      </c>
      <c r="E1790" s="38" t="s">
        <v>8317</v>
      </c>
      <c r="F1790" s="80" t="s">
        <v>10709</v>
      </c>
    </row>
    <row r="1791" spans="1:6">
      <c r="A1791" s="24" t="s">
        <v>1574</v>
      </c>
      <c r="B1791" s="70" t="s">
        <v>9390</v>
      </c>
      <c r="C1791" s="42" t="s">
        <v>2505</v>
      </c>
      <c r="D1791" s="42" t="s">
        <v>9905</v>
      </c>
      <c r="E1791" s="38" t="s">
        <v>9909</v>
      </c>
      <c r="F1791" s="80" t="s">
        <v>11188</v>
      </c>
    </row>
    <row r="1792" spans="1:6">
      <c r="A1792" s="24" t="s">
        <v>1574</v>
      </c>
      <c r="B1792" s="70" t="s">
        <v>9390</v>
      </c>
      <c r="C1792" s="42" t="s">
        <v>2505</v>
      </c>
      <c r="D1792" s="42" t="s">
        <v>9906</v>
      </c>
      <c r="E1792" s="38" t="s">
        <v>9910</v>
      </c>
      <c r="F1792" s="80" t="s">
        <v>11189</v>
      </c>
    </row>
    <row r="1793" spans="1:6">
      <c r="A1793" s="24" t="s">
        <v>1574</v>
      </c>
      <c r="B1793" s="70" t="s">
        <v>9390</v>
      </c>
      <c r="C1793" s="42" t="s">
        <v>2505</v>
      </c>
      <c r="D1793" s="42" t="s">
        <v>9907</v>
      </c>
      <c r="E1793" s="38" t="s">
        <v>9911</v>
      </c>
      <c r="F1793" s="80" t="s">
        <v>11190</v>
      </c>
    </row>
    <row r="1794" spans="1:6">
      <c r="A1794" s="24" t="s">
        <v>1574</v>
      </c>
      <c r="B1794" s="70" t="s">
        <v>9390</v>
      </c>
      <c r="C1794" s="42" t="s">
        <v>2505</v>
      </c>
      <c r="D1794" s="42" t="s">
        <v>9908</v>
      </c>
      <c r="E1794" s="38" t="s">
        <v>9912</v>
      </c>
      <c r="F1794" s="80" t="s">
        <v>10710</v>
      </c>
    </row>
    <row r="1795" spans="1:6" ht="24">
      <c r="A1795" s="24" t="s">
        <v>1574</v>
      </c>
      <c r="B1795" s="70" t="s">
        <v>6405</v>
      </c>
      <c r="C1795" s="42" t="s">
        <v>6561</v>
      </c>
      <c r="D1795" s="42" t="s">
        <v>6414</v>
      </c>
      <c r="E1795" s="38" t="s">
        <v>6856</v>
      </c>
      <c r="F1795" s="80" t="s">
        <v>11191</v>
      </c>
    </row>
    <row r="1796" spans="1:6">
      <c r="A1796" s="24" t="s">
        <v>1574</v>
      </c>
      <c r="B1796" s="70" t="s">
        <v>6405</v>
      </c>
      <c r="C1796" s="42" t="s">
        <v>6405</v>
      </c>
      <c r="D1796" s="42" t="s">
        <v>6415</v>
      </c>
      <c r="E1796" s="38" t="s">
        <v>6857</v>
      </c>
      <c r="F1796" s="80" t="s">
        <v>11192</v>
      </c>
    </row>
    <row r="1797" spans="1:6" ht="24">
      <c r="A1797" s="24" t="s">
        <v>1574</v>
      </c>
      <c r="B1797" s="70" t="s">
        <v>6405</v>
      </c>
      <c r="C1797" s="42" t="s">
        <v>6561</v>
      </c>
      <c r="D1797" s="42" t="s">
        <v>6416</v>
      </c>
      <c r="E1797" s="38" t="s">
        <v>6858</v>
      </c>
      <c r="F1797" s="80" t="s">
        <v>11193</v>
      </c>
    </row>
    <row r="1798" spans="1:6" ht="24">
      <c r="A1798" s="24" t="s">
        <v>1574</v>
      </c>
      <c r="B1798" s="70" t="s">
        <v>6405</v>
      </c>
      <c r="C1798" s="42" t="s">
        <v>6561</v>
      </c>
      <c r="D1798" s="42" t="s">
        <v>6417</v>
      </c>
      <c r="E1798" s="38" t="s">
        <v>6859</v>
      </c>
      <c r="F1798" s="80" t="s">
        <v>11194</v>
      </c>
    </row>
    <row r="1799" spans="1:6" ht="24">
      <c r="A1799" s="24" t="s">
        <v>1574</v>
      </c>
      <c r="B1799" s="70" t="s">
        <v>6405</v>
      </c>
      <c r="C1799" s="42" t="s">
        <v>6561</v>
      </c>
      <c r="D1799" s="42" t="s">
        <v>6418</v>
      </c>
      <c r="E1799" s="38" t="s">
        <v>6860</v>
      </c>
      <c r="F1799" s="80" t="s">
        <v>11195</v>
      </c>
    </row>
    <row r="1800" spans="1:6">
      <c r="A1800" s="24" t="s">
        <v>1574</v>
      </c>
      <c r="B1800" s="70" t="s">
        <v>6405</v>
      </c>
      <c r="C1800" s="42" t="s">
        <v>1087</v>
      </c>
      <c r="D1800" s="42" t="s">
        <v>6437</v>
      </c>
      <c r="E1800" s="38" t="s">
        <v>6861</v>
      </c>
      <c r="F1800" s="80" t="s">
        <v>11196</v>
      </c>
    </row>
    <row r="1801" spans="1:6">
      <c r="A1801" s="24" t="s">
        <v>1574</v>
      </c>
      <c r="B1801" s="70" t="s">
        <v>6405</v>
      </c>
      <c r="C1801" s="42" t="s">
        <v>6564</v>
      </c>
      <c r="D1801" s="42" t="s">
        <v>6444</v>
      </c>
      <c r="E1801" s="38" t="s">
        <v>6862</v>
      </c>
      <c r="F1801" s="80" t="s">
        <v>11197</v>
      </c>
    </row>
    <row r="1802" spans="1:6">
      <c r="A1802" s="24" t="s">
        <v>1574</v>
      </c>
      <c r="B1802" s="70" t="s">
        <v>6405</v>
      </c>
      <c r="C1802" s="42" t="s">
        <v>6564</v>
      </c>
      <c r="D1802" s="42" t="s">
        <v>6445</v>
      </c>
      <c r="E1802" s="38" t="s">
        <v>6863</v>
      </c>
      <c r="F1802" s="80" t="s">
        <v>11198</v>
      </c>
    </row>
    <row r="1803" spans="1:6">
      <c r="A1803" s="24" t="s">
        <v>1574</v>
      </c>
      <c r="B1803" s="70" t="s">
        <v>6405</v>
      </c>
      <c r="C1803" s="25" t="s">
        <v>7649</v>
      </c>
      <c r="D1803" s="42" t="s">
        <v>7556</v>
      </c>
      <c r="E1803" s="38" t="s">
        <v>7626</v>
      </c>
      <c r="F1803" s="80" t="s">
        <v>10711</v>
      </c>
    </row>
    <row r="1804" spans="1:6">
      <c r="A1804" s="24" t="s">
        <v>1574</v>
      </c>
      <c r="B1804" s="70" t="s">
        <v>6405</v>
      </c>
      <c r="C1804" s="25" t="s">
        <v>7649</v>
      </c>
      <c r="D1804" s="42" t="s">
        <v>7557</v>
      </c>
      <c r="E1804" s="38" t="s">
        <v>7627</v>
      </c>
      <c r="F1804" s="80" t="s">
        <v>10712</v>
      </c>
    </row>
    <row r="1805" spans="1:6" ht="36">
      <c r="A1805" s="24" t="s">
        <v>1574</v>
      </c>
      <c r="B1805" s="70" t="s">
        <v>6405</v>
      </c>
      <c r="C1805" s="25" t="s">
        <v>7650</v>
      </c>
      <c r="D1805" s="42" t="s">
        <v>7558</v>
      </c>
      <c r="E1805" s="38" t="s">
        <v>7628</v>
      </c>
      <c r="F1805" s="80" t="s">
        <v>10713</v>
      </c>
    </row>
    <row r="1806" spans="1:6" ht="24">
      <c r="A1806" s="24" t="s">
        <v>1574</v>
      </c>
      <c r="B1806" s="70" t="s">
        <v>9394</v>
      </c>
      <c r="C1806" s="25" t="s">
        <v>8043</v>
      </c>
      <c r="D1806" s="42" t="s">
        <v>7828</v>
      </c>
      <c r="E1806" s="38" t="s">
        <v>7945</v>
      </c>
      <c r="F1806" s="80" t="s">
        <v>10714</v>
      </c>
    </row>
    <row r="1807" spans="1:6">
      <c r="A1807" s="24" t="s">
        <v>1574</v>
      </c>
      <c r="B1807" s="70" t="s">
        <v>9394</v>
      </c>
      <c r="C1807" s="25" t="s">
        <v>8043</v>
      </c>
      <c r="D1807" s="42" t="s">
        <v>7829</v>
      </c>
      <c r="E1807" s="38" t="s">
        <v>7946</v>
      </c>
      <c r="F1807" s="80" t="s">
        <v>10715</v>
      </c>
    </row>
    <row r="1808" spans="1:6">
      <c r="A1808" s="24" t="s">
        <v>1574</v>
      </c>
      <c r="B1808" s="70" t="s">
        <v>9394</v>
      </c>
      <c r="C1808" s="25" t="s">
        <v>8043</v>
      </c>
      <c r="D1808" s="42" t="s">
        <v>7830</v>
      </c>
      <c r="E1808" s="38" t="s">
        <v>7947</v>
      </c>
      <c r="F1808" s="80" t="s">
        <v>10716</v>
      </c>
    </row>
    <row r="1809" spans="1:6">
      <c r="A1809" s="24" t="s">
        <v>1574</v>
      </c>
      <c r="B1809" s="70" t="s">
        <v>9394</v>
      </c>
      <c r="C1809" s="25" t="s">
        <v>8043</v>
      </c>
      <c r="D1809" s="42" t="s">
        <v>7831</v>
      </c>
      <c r="E1809" s="38" t="s">
        <v>7948</v>
      </c>
      <c r="F1809" s="80" t="s">
        <v>10717</v>
      </c>
    </row>
    <row r="1810" spans="1:6">
      <c r="A1810" s="24" t="s">
        <v>1574</v>
      </c>
      <c r="B1810" s="70" t="s">
        <v>9394</v>
      </c>
      <c r="C1810" s="25" t="s">
        <v>8043</v>
      </c>
      <c r="D1810" s="42" t="s">
        <v>7832</v>
      </c>
      <c r="E1810" s="38" t="s">
        <v>7949</v>
      </c>
      <c r="F1810" s="80" t="s">
        <v>10718</v>
      </c>
    </row>
    <row r="1811" spans="1:6">
      <c r="A1811" s="24" t="s">
        <v>1574</v>
      </c>
      <c r="B1811" s="70" t="s">
        <v>9394</v>
      </c>
      <c r="C1811" s="25" t="s">
        <v>8043</v>
      </c>
      <c r="D1811" s="42" t="s">
        <v>7833</v>
      </c>
      <c r="E1811" s="38" t="s">
        <v>7950</v>
      </c>
      <c r="F1811" s="80" t="s">
        <v>10719</v>
      </c>
    </row>
    <row r="1812" spans="1:6">
      <c r="A1812" s="24" t="s">
        <v>1574</v>
      </c>
      <c r="B1812" s="70" t="s">
        <v>2420</v>
      </c>
      <c r="C1812" s="25" t="s">
        <v>4277</v>
      </c>
      <c r="D1812" s="42" t="s">
        <v>4278</v>
      </c>
      <c r="E1812" s="38" t="s">
        <v>4280</v>
      </c>
      <c r="F1812" s="52" t="s">
        <v>330</v>
      </c>
    </row>
    <row r="1813" spans="1:6">
      <c r="A1813" s="24" t="s">
        <v>1574</v>
      </c>
      <c r="B1813" s="70" t="s">
        <v>2420</v>
      </c>
      <c r="C1813" s="25" t="s">
        <v>4277</v>
      </c>
      <c r="D1813" s="42" t="s">
        <v>4279</v>
      </c>
      <c r="E1813" s="38" t="s">
        <v>4281</v>
      </c>
      <c r="F1813" s="52" t="s">
        <v>331</v>
      </c>
    </row>
    <row r="1814" spans="1:6">
      <c r="A1814" s="24" t="s">
        <v>1574</v>
      </c>
      <c r="B1814" s="70" t="s">
        <v>2420</v>
      </c>
      <c r="C1814" s="25" t="s">
        <v>1637</v>
      </c>
      <c r="D1814" s="42" t="s">
        <v>1636</v>
      </c>
      <c r="E1814" s="38" t="s">
        <v>1637</v>
      </c>
      <c r="F1814" s="52" t="s">
        <v>1409</v>
      </c>
    </row>
    <row r="1815" spans="1:6">
      <c r="A1815" s="24" t="s">
        <v>1574</v>
      </c>
      <c r="B1815" s="70" t="s">
        <v>2420</v>
      </c>
      <c r="C1815" s="25" t="s">
        <v>1637</v>
      </c>
      <c r="D1815" s="42" t="s">
        <v>1638</v>
      </c>
      <c r="E1815" s="38" t="s">
        <v>926</v>
      </c>
      <c r="F1815" s="52" t="s">
        <v>1410</v>
      </c>
    </row>
    <row r="1816" spans="1:6">
      <c r="A1816" s="24" t="s">
        <v>1574</v>
      </c>
      <c r="B1816" s="70" t="s">
        <v>2420</v>
      </c>
      <c r="C1816" s="25" t="s">
        <v>1637</v>
      </c>
      <c r="D1816" s="42" t="s">
        <v>1639</v>
      </c>
      <c r="E1816" s="38" t="s">
        <v>926</v>
      </c>
      <c r="F1816" s="52" t="s">
        <v>1411</v>
      </c>
    </row>
    <row r="1817" spans="1:6">
      <c r="A1817" s="24" t="s">
        <v>1574</v>
      </c>
      <c r="B1817" s="70" t="s">
        <v>2420</v>
      </c>
      <c r="C1817" s="25" t="s">
        <v>1637</v>
      </c>
      <c r="D1817" s="42" t="s">
        <v>1640</v>
      </c>
      <c r="E1817" s="38" t="s">
        <v>926</v>
      </c>
      <c r="F1817" s="52" t="s">
        <v>1412</v>
      </c>
    </row>
    <row r="1818" spans="1:6">
      <c r="A1818" s="24" t="s">
        <v>1574</v>
      </c>
      <c r="B1818" s="70" t="s">
        <v>2420</v>
      </c>
      <c r="C1818" s="25" t="s">
        <v>1637</v>
      </c>
      <c r="D1818" s="42" t="s">
        <v>1641</v>
      </c>
      <c r="E1818" s="38" t="s">
        <v>926</v>
      </c>
      <c r="F1818" s="52" t="s">
        <v>1413</v>
      </c>
    </row>
    <row r="1819" spans="1:6">
      <c r="A1819" s="24" t="s">
        <v>1574</v>
      </c>
      <c r="B1819" s="70" t="s">
        <v>2420</v>
      </c>
      <c r="C1819" s="25" t="s">
        <v>1637</v>
      </c>
      <c r="D1819" s="42" t="s">
        <v>2922</v>
      </c>
      <c r="E1819" s="38" t="s">
        <v>909</v>
      </c>
      <c r="F1819" s="52" t="s">
        <v>283</v>
      </c>
    </row>
    <row r="1820" spans="1:6">
      <c r="A1820" s="24" t="s">
        <v>1574</v>
      </c>
      <c r="B1820" s="70" t="s">
        <v>2420</v>
      </c>
      <c r="C1820" s="25" t="s">
        <v>1637</v>
      </c>
      <c r="D1820" s="42" t="s">
        <v>2923</v>
      </c>
      <c r="E1820" s="38" t="s">
        <v>909</v>
      </c>
      <c r="F1820" s="52" t="s">
        <v>284</v>
      </c>
    </row>
    <row r="1821" spans="1:6">
      <c r="A1821" s="24" t="s">
        <v>1574</v>
      </c>
      <c r="B1821" s="70" t="s">
        <v>2420</v>
      </c>
      <c r="C1821" s="25" t="s">
        <v>1637</v>
      </c>
      <c r="D1821" s="42" t="s">
        <v>2924</v>
      </c>
      <c r="E1821" s="38" t="s">
        <v>909</v>
      </c>
      <c r="F1821" s="52" t="s">
        <v>285</v>
      </c>
    </row>
    <row r="1822" spans="1:6">
      <c r="A1822" s="24" t="s">
        <v>1574</v>
      </c>
      <c r="B1822" s="70" t="s">
        <v>2420</v>
      </c>
      <c r="C1822" s="25" t="s">
        <v>1637</v>
      </c>
      <c r="D1822" s="42" t="s">
        <v>2925</v>
      </c>
      <c r="E1822" s="38" t="s">
        <v>909</v>
      </c>
      <c r="F1822" s="52" t="s">
        <v>286</v>
      </c>
    </row>
    <row r="1823" spans="1:6">
      <c r="A1823" s="24" t="s">
        <v>1574</v>
      </c>
      <c r="B1823" s="70" t="s">
        <v>2420</v>
      </c>
      <c r="C1823" s="25" t="s">
        <v>1637</v>
      </c>
      <c r="D1823" s="42" t="s">
        <v>895</v>
      </c>
      <c r="E1823" s="38" t="s">
        <v>909</v>
      </c>
      <c r="F1823" s="52" t="s">
        <v>287</v>
      </c>
    </row>
    <row r="1824" spans="1:6">
      <c r="A1824" s="24" t="s">
        <v>1574</v>
      </c>
      <c r="B1824" s="70" t="s">
        <v>2420</v>
      </c>
      <c r="C1824" s="25" t="s">
        <v>2309</v>
      </c>
      <c r="D1824" s="42" t="s">
        <v>2308</v>
      </c>
      <c r="E1824" s="38" t="s">
        <v>2309</v>
      </c>
      <c r="F1824" s="80" t="s">
        <v>11199</v>
      </c>
    </row>
    <row r="1825" spans="1:6">
      <c r="A1825" s="24" t="s">
        <v>1574</v>
      </c>
      <c r="B1825" s="70" t="s">
        <v>2420</v>
      </c>
      <c r="C1825" s="25" t="s">
        <v>3494</v>
      </c>
      <c r="D1825" s="42" t="s">
        <v>2311</v>
      </c>
      <c r="E1825" s="38" t="s">
        <v>3630</v>
      </c>
      <c r="F1825" s="80" t="s">
        <v>11200</v>
      </c>
    </row>
    <row r="1826" spans="1:6">
      <c r="A1826" s="46" t="s">
        <v>1574</v>
      </c>
      <c r="B1826" s="70" t="s">
        <v>2420</v>
      </c>
      <c r="C1826" s="25" t="s">
        <v>4490</v>
      </c>
      <c r="D1826" s="42" t="s">
        <v>4479</v>
      </c>
      <c r="E1826" s="38" t="s">
        <v>4488</v>
      </c>
      <c r="F1826" s="52" t="s">
        <v>4601</v>
      </c>
    </row>
    <row r="1827" spans="1:6">
      <c r="A1827" s="46" t="s">
        <v>1574</v>
      </c>
      <c r="B1827" s="70" t="s">
        <v>2420</v>
      </c>
      <c r="C1827" s="25" t="s">
        <v>4490</v>
      </c>
      <c r="D1827" s="42" t="s">
        <v>4480</v>
      </c>
      <c r="E1827" s="38" t="s">
        <v>4489</v>
      </c>
      <c r="F1827" s="52" t="s">
        <v>4602</v>
      </c>
    </row>
    <row r="1828" spans="1:6">
      <c r="A1828" s="24" t="s">
        <v>1574</v>
      </c>
      <c r="B1828" s="70" t="s">
        <v>2420</v>
      </c>
      <c r="C1828" s="25" t="s">
        <v>3496</v>
      </c>
      <c r="D1828" s="42" t="s">
        <v>784</v>
      </c>
      <c r="E1828" s="38" t="s">
        <v>2674</v>
      </c>
      <c r="F1828" s="52" t="s">
        <v>1431</v>
      </c>
    </row>
    <row r="1829" spans="1:6">
      <c r="A1829" s="24" t="s">
        <v>1574</v>
      </c>
      <c r="B1829" s="70" t="s">
        <v>2420</v>
      </c>
      <c r="C1829" s="25" t="s">
        <v>3496</v>
      </c>
      <c r="D1829" s="42" t="s">
        <v>2853</v>
      </c>
      <c r="E1829" s="38" t="s">
        <v>2006</v>
      </c>
      <c r="F1829" s="52" t="s">
        <v>1375</v>
      </c>
    </row>
    <row r="1830" spans="1:6">
      <c r="A1830" s="24" t="s">
        <v>1574</v>
      </c>
      <c r="B1830" s="70" t="s">
        <v>2420</v>
      </c>
      <c r="C1830" s="25" t="s">
        <v>3496</v>
      </c>
      <c r="D1830" s="42" t="s">
        <v>2854</v>
      </c>
      <c r="E1830" s="38" t="s">
        <v>2006</v>
      </c>
      <c r="F1830" s="52" t="s">
        <v>1376</v>
      </c>
    </row>
    <row r="1831" spans="1:6">
      <c r="A1831" s="24" t="s">
        <v>1574</v>
      </c>
      <c r="B1831" s="70" t="s">
        <v>2420</v>
      </c>
      <c r="C1831" s="25" t="s">
        <v>3496</v>
      </c>
      <c r="D1831" s="42" t="s">
        <v>2855</v>
      </c>
      <c r="E1831" s="38" t="s">
        <v>2006</v>
      </c>
      <c r="F1831" s="52" t="s">
        <v>1377</v>
      </c>
    </row>
    <row r="1832" spans="1:6">
      <c r="A1832" s="24" t="s">
        <v>1574</v>
      </c>
      <c r="B1832" s="70" t="s">
        <v>2420</v>
      </c>
      <c r="C1832" s="25" t="s">
        <v>3496</v>
      </c>
      <c r="D1832" s="42" t="s">
        <v>2856</v>
      </c>
      <c r="E1832" s="38" t="s">
        <v>2006</v>
      </c>
      <c r="F1832" s="52" t="s">
        <v>1378</v>
      </c>
    </row>
    <row r="1833" spans="1:6">
      <c r="A1833" s="24" t="s">
        <v>1574</v>
      </c>
      <c r="B1833" s="70" t="s">
        <v>2420</v>
      </c>
      <c r="C1833" s="25" t="s">
        <v>3496</v>
      </c>
      <c r="D1833" s="42" t="s">
        <v>2857</v>
      </c>
      <c r="E1833" s="38" t="s">
        <v>2006</v>
      </c>
      <c r="F1833" s="52" t="s">
        <v>1379</v>
      </c>
    </row>
    <row r="1834" spans="1:6">
      <c r="A1834" s="24" t="s">
        <v>1574</v>
      </c>
      <c r="B1834" s="70" t="s">
        <v>2420</v>
      </c>
      <c r="C1834" s="25" t="s">
        <v>3496</v>
      </c>
      <c r="D1834" s="42" t="s">
        <v>2858</v>
      </c>
      <c r="E1834" s="38" t="s">
        <v>2006</v>
      </c>
      <c r="F1834" s="52" t="s">
        <v>1380</v>
      </c>
    </row>
    <row r="1835" spans="1:6">
      <c r="A1835" s="24" t="s">
        <v>1574</v>
      </c>
      <c r="B1835" s="70" t="s">
        <v>2420</v>
      </c>
      <c r="C1835" s="25" t="s">
        <v>3496</v>
      </c>
      <c r="D1835" s="42" t="s">
        <v>2859</v>
      </c>
      <c r="E1835" s="38" t="s">
        <v>2006</v>
      </c>
      <c r="F1835" s="52" t="s">
        <v>1381</v>
      </c>
    </row>
    <row r="1836" spans="1:6">
      <c r="A1836" s="24" t="s">
        <v>1574</v>
      </c>
      <c r="B1836" s="70" t="s">
        <v>2420</v>
      </c>
      <c r="C1836" s="25" t="s">
        <v>3496</v>
      </c>
      <c r="D1836" s="42" t="s">
        <v>2860</v>
      </c>
      <c r="E1836" s="38" t="s">
        <v>2006</v>
      </c>
      <c r="F1836" s="52" t="s">
        <v>1382</v>
      </c>
    </row>
    <row r="1837" spans="1:6">
      <c r="A1837" s="24" t="s">
        <v>1574</v>
      </c>
      <c r="B1837" s="70" t="s">
        <v>2420</v>
      </c>
      <c r="C1837" s="25" t="s">
        <v>3496</v>
      </c>
      <c r="D1837" s="42" t="s">
        <v>2861</v>
      </c>
      <c r="E1837" s="38" t="s">
        <v>2006</v>
      </c>
      <c r="F1837" s="52" t="s">
        <v>1383</v>
      </c>
    </row>
    <row r="1838" spans="1:6">
      <c r="A1838" s="24" t="s">
        <v>1574</v>
      </c>
      <c r="B1838" s="70" t="s">
        <v>2420</v>
      </c>
      <c r="C1838" s="25" t="s">
        <v>3496</v>
      </c>
      <c r="D1838" s="42" t="s">
        <v>2862</v>
      </c>
      <c r="E1838" s="38" t="s">
        <v>2006</v>
      </c>
      <c r="F1838" s="52" t="s">
        <v>1384</v>
      </c>
    </row>
    <row r="1839" spans="1:6">
      <c r="A1839" s="24" t="s">
        <v>1574</v>
      </c>
      <c r="B1839" s="70" t="s">
        <v>2420</v>
      </c>
      <c r="C1839" s="25" t="s">
        <v>3496</v>
      </c>
      <c r="D1839" s="42" t="s">
        <v>2991</v>
      </c>
      <c r="E1839" s="38" t="s">
        <v>2006</v>
      </c>
      <c r="F1839" s="52" t="s">
        <v>1385</v>
      </c>
    </row>
    <row r="1840" spans="1:6">
      <c r="A1840" s="24" t="s">
        <v>1574</v>
      </c>
      <c r="B1840" s="70" t="s">
        <v>2420</v>
      </c>
      <c r="C1840" s="25" t="s">
        <v>3496</v>
      </c>
      <c r="D1840" s="42" t="s">
        <v>2992</v>
      </c>
      <c r="E1840" s="38" t="s">
        <v>2006</v>
      </c>
      <c r="F1840" s="52" t="s">
        <v>1386</v>
      </c>
    </row>
    <row r="1841" spans="1:6">
      <c r="A1841" s="24" t="s">
        <v>1574</v>
      </c>
      <c r="B1841" s="70" t="s">
        <v>2420</v>
      </c>
      <c r="C1841" s="25" t="s">
        <v>3496</v>
      </c>
      <c r="D1841" s="42" t="s">
        <v>2993</v>
      </c>
      <c r="E1841" s="38" t="s">
        <v>2006</v>
      </c>
      <c r="F1841" s="52" t="s">
        <v>1387</v>
      </c>
    </row>
    <row r="1842" spans="1:6">
      <c r="A1842" s="24" t="s">
        <v>1574</v>
      </c>
      <c r="B1842" s="70" t="s">
        <v>2420</v>
      </c>
      <c r="C1842" s="25" t="s">
        <v>3496</v>
      </c>
      <c r="D1842" s="42" t="s">
        <v>2994</v>
      </c>
      <c r="E1842" s="38" t="s">
        <v>2006</v>
      </c>
      <c r="F1842" s="52" t="s">
        <v>1388</v>
      </c>
    </row>
    <row r="1843" spans="1:6">
      <c r="A1843" s="24" t="s">
        <v>1574</v>
      </c>
      <c r="B1843" s="70" t="s">
        <v>2420</v>
      </c>
      <c r="C1843" s="25" t="s">
        <v>3496</v>
      </c>
      <c r="D1843" s="42" t="s">
        <v>2995</v>
      </c>
      <c r="E1843" s="38" t="s">
        <v>2006</v>
      </c>
      <c r="F1843" s="52" t="s">
        <v>1389</v>
      </c>
    </row>
    <row r="1844" spans="1:6">
      <c r="A1844" s="24" t="s">
        <v>1574</v>
      </c>
      <c r="B1844" s="70" t="s">
        <v>2420</v>
      </c>
      <c r="C1844" s="25" t="s">
        <v>3496</v>
      </c>
      <c r="D1844" s="42" t="s">
        <v>2996</v>
      </c>
      <c r="E1844" s="38" t="s">
        <v>2006</v>
      </c>
      <c r="F1844" s="52" t="s">
        <v>1390</v>
      </c>
    </row>
    <row r="1845" spans="1:6">
      <c r="A1845" s="24" t="s">
        <v>1574</v>
      </c>
      <c r="B1845" s="70" t="s">
        <v>2420</v>
      </c>
      <c r="C1845" s="25" t="s">
        <v>3496</v>
      </c>
      <c r="D1845" s="42" t="s">
        <v>2997</v>
      </c>
      <c r="E1845" s="38" t="s">
        <v>2006</v>
      </c>
      <c r="F1845" s="52" t="s">
        <v>1391</v>
      </c>
    </row>
    <row r="1846" spans="1:6">
      <c r="A1846" s="24" t="s">
        <v>1574</v>
      </c>
      <c r="B1846" s="70" t="s">
        <v>2420</v>
      </c>
      <c r="C1846" s="25" t="s">
        <v>3496</v>
      </c>
      <c r="D1846" s="42" t="s">
        <v>2998</v>
      </c>
      <c r="E1846" s="38" t="s">
        <v>2006</v>
      </c>
      <c r="F1846" s="52" t="s">
        <v>1392</v>
      </c>
    </row>
    <row r="1847" spans="1:6">
      <c r="A1847" s="24" t="s">
        <v>1574</v>
      </c>
      <c r="B1847" s="70" t="s">
        <v>2420</v>
      </c>
      <c r="C1847" s="25" t="s">
        <v>3496</v>
      </c>
      <c r="D1847" s="42" t="s">
        <v>2999</v>
      </c>
      <c r="E1847" s="38" t="s">
        <v>2006</v>
      </c>
      <c r="F1847" s="52" t="s">
        <v>1393</v>
      </c>
    </row>
    <row r="1848" spans="1:6">
      <c r="A1848" s="24" t="s">
        <v>1574</v>
      </c>
      <c r="B1848" s="70" t="s">
        <v>2420</v>
      </c>
      <c r="C1848" s="25" t="s">
        <v>3496</v>
      </c>
      <c r="D1848" s="42" t="s">
        <v>3000</v>
      </c>
      <c r="E1848" s="38" t="s">
        <v>2006</v>
      </c>
      <c r="F1848" s="52" t="s">
        <v>1394</v>
      </c>
    </row>
    <row r="1849" spans="1:6">
      <c r="A1849" s="24" t="s">
        <v>1574</v>
      </c>
      <c r="B1849" s="70" t="s">
        <v>2420</v>
      </c>
      <c r="C1849" s="25" t="s">
        <v>3496</v>
      </c>
      <c r="D1849" s="42" t="s">
        <v>3001</v>
      </c>
      <c r="E1849" s="38" t="s">
        <v>2006</v>
      </c>
      <c r="F1849" s="52" t="s">
        <v>1395</v>
      </c>
    </row>
    <row r="1850" spans="1:6">
      <c r="A1850" s="24" t="s">
        <v>1574</v>
      </c>
      <c r="B1850" s="70" t="s">
        <v>2420</v>
      </c>
      <c r="C1850" s="25" t="s">
        <v>3496</v>
      </c>
      <c r="D1850" s="42" t="s">
        <v>3002</v>
      </c>
      <c r="E1850" s="38" t="s">
        <v>2007</v>
      </c>
      <c r="F1850" s="52" t="s">
        <v>1396</v>
      </c>
    </row>
    <row r="1851" spans="1:6" ht="24">
      <c r="A1851" s="24" t="s">
        <v>1574</v>
      </c>
      <c r="B1851" s="70" t="s">
        <v>2420</v>
      </c>
      <c r="C1851" s="25" t="s">
        <v>3496</v>
      </c>
      <c r="D1851" s="42" t="s">
        <v>3003</v>
      </c>
      <c r="E1851" s="38" t="s">
        <v>924</v>
      </c>
      <c r="F1851" s="52" t="s">
        <v>1397</v>
      </c>
    </row>
    <row r="1852" spans="1:6" ht="24">
      <c r="A1852" s="24" t="s">
        <v>1574</v>
      </c>
      <c r="B1852" s="70" t="s">
        <v>2420</v>
      </c>
      <c r="C1852" s="25" t="s">
        <v>3496</v>
      </c>
      <c r="D1852" s="42" t="s">
        <v>3004</v>
      </c>
      <c r="E1852" s="38" t="s">
        <v>924</v>
      </c>
      <c r="F1852" s="52" t="s">
        <v>1398</v>
      </c>
    </row>
    <row r="1853" spans="1:6" ht="24">
      <c r="A1853" s="24" t="s">
        <v>1574</v>
      </c>
      <c r="B1853" s="70" t="s">
        <v>2420</v>
      </c>
      <c r="C1853" s="25" t="s">
        <v>3496</v>
      </c>
      <c r="D1853" s="42" t="s">
        <v>3005</v>
      </c>
      <c r="E1853" s="38" t="s">
        <v>924</v>
      </c>
      <c r="F1853" s="52" t="s">
        <v>1399</v>
      </c>
    </row>
    <row r="1854" spans="1:6" ht="24">
      <c r="A1854" s="24" t="s">
        <v>1574</v>
      </c>
      <c r="B1854" s="70" t="s">
        <v>2420</v>
      </c>
      <c r="C1854" s="25" t="s">
        <v>3496</v>
      </c>
      <c r="D1854" s="42" t="s">
        <v>3006</v>
      </c>
      <c r="E1854" s="38" t="s">
        <v>924</v>
      </c>
      <c r="F1854" s="52" t="s">
        <v>1400</v>
      </c>
    </row>
    <row r="1855" spans="1:6" ht="24">
      <c r="A1855" s="24" t="s">
        <v>1574</v>
      </c>
      <c r="B1855" s="70" t="s">
        <v>2420</v>
      </c>
      <c r="C1855" s="25" t="s">
        <v>3496</v>
      </c>
      <c r="D1855" s="42" t="s">
        <v>3007</v>
      </c>
      <c r="E1855" s="38" t="s">
        <v>924</v>
      </c>
      <c r="F1855" s="52" t="s">
        <v>1401</v>
      </c>
    </row>
    <row r="1856" spans="1:6" ht="24">
      <c r="A1856" s="24" t="s">
        <v>1574</v>
      </c>
      <c r="B1856" s="70" t="s">
        <v>2420</v>
      </c>
      <c r="C1856" s="25" t="s">
        <v>3496</v>
      </c>
      <c r="D1856" s="42" t="s">
        <v>3008</v>
      </c>
      <c r="E1856" s="38" t="s">
        <v>924</v>
      </c>
      <c r="F1856" s="52" t="s">
        <v>1402</v>
      </c>
    </row>
    <row r="1857" spans="1:6" ht="24">
      <c r="A1857" s="24" t="s">
        <v>1574</v>
      </c>
      <c r="B1857" s="70" t="s">
        <v>2420</v>
      </c>
      <c r="C1857" s="25" t="s">
        <v>3496</v>
      </c>
      <c r="D1857" s="42" t="s">
        <v>3009</v>
      </c>
      <c r="E1857" s="38" t="s">
        <v>924</v>
      </c>
      <c r="F1857" s="52" t="s">
        <v>1403</v>
      </c>
    </row>
    <row r="1858" spans="1:6" ht="24">
      <c r="A1858" s="24" t="s">
        <v>1574</v>
      </c>
      <c r="B1858" s="70" t="s">
        <v>2420</v>
      </c>
      <c r="C1858" s="25" t="s">
        <v>3496</v>
      </c>
      <c r="D1858" s="42" t="s">
        <v>2428</v>
      </c>
      <c r="E1858" s="38" t="s">
        <v>924</v>
      </c>
      <c r="F1858" s="52" t="s">
        <v>1404</v>
      </c>
    </row>
    <row r="1859" spans="1:6" ht="24">
      <c r="A1859" s="24" t="s">
        <v>1574</v>
      </c>
      <c r="B1859" s="70" t="s">
        <v>2420</v>
      </c>
      <c r="C1859" s="25" t="s">
        <v>3496</v>
      </c>
      <c r="D1859" s="42" t="s">
        <v>2429</v>
      </c>
      <c r="E1859" s="38" t="s">
        <v>924</v>
      </c>
      <c r="F1859" s="52" t="s">
        <v>1405</v>
      </c>
    </row>
    <row r="1860" spans="1:6" ht="24">
      <c r="A1860" s="24" t="s">
        <v>1574</v>
      </c>
      <c r="B1860" s="70" t="s">
        <v>2420</v>
      </c>
      <c r="C1860" s="25" t="s">
        <v>3496</v>
      </c>
      <c r="D1860" s="42" t="s">
        <v>2430</v>
      </c>
      <c r="E1860" s="38" t="s">
        <v>924</v>
      </c>
      <c r="F1860" s="52" t="s">
        <v>1406</v>
      </c>
    </row>
    <row r="1861" spans="1:6" ht="24">
      <c r="A1861" s="24" t="s">
        <v>1574</v>
      </c>
      <c r="B1861" s="70" t="s">
        <v>2420</v>
      </c>
      <c r="C1861" s="25" t="s">
        <v>3496</v>
      </c>
      <c r="D1861" s="42" t="s">
        <v>2034</v>
      </c>
      <c r="E1861" s="38" t="s">
        <v>2212</v>
      </c>
      <c r="F1861" s="52" t="s">
        <v>75</v>
      </c>
    </row>
    <row r="1862" spans="1:6" ht="24">
      <c r="A1862" s="24" t="s">
        <v>1574</v>
      </c>
      <c r="B1862" s="70" t="s">
        <v>2420</v>
      </c>
      <c r="C1862" s="25" t="s">
        <v>3496</v>
      </c>
      <c r="D1862" s="42" t="s">
        <v>2036</v>
      </c>
      <c r="E1862" s="38" t="s">
        <v>1899</v>
      </c>
      <c r="F1862" s="52" t="s">
        <v>77</v>
      </c>
    </row>
    <row r="1863" spans="1:6">
      <c r="A1863" s="24" t="s">
        <v>1574</v>
      </c>
      <c r="B1863" s="70" t="s">
        <v>2420</v>
      </c>
      <c r="C1863" s="25" t="s">
        <v>3497</v>
      </c>
      <c r="D1863" s="42" t="s">
        <v>785</v>
      </c>
      <c r="E1863" s="38" t="s">
        <v>2675</v>
      </c>
      <c r="F1863" s="52" t="s">
        <v>1432</v>
      </c>
    </row>
    <row r="1864" spans="1:6">
      <c r="A1864" s="24" t="s">
        <v>1574</v>
      </c>
      <c r="B1864" s="70" t="s">
        <v>2420</v>
      </c>
      <c r="C1864" s="25" t="s">
        <v>3497</v>
      </c>
      <c r="D1864" s="42" t="s">
        <v>1634</v>
      </c>
      <c r="E1864" s="38" t="s">
        <v>925</v>
      </c>
      <c r="F1864" s="52" t="s">
        <v>1407</v>
      </c>
    </row>
    <row r="1865" spans="1:6">
      <c r="A1865" s="24" t="s">
        <v>1574</v>
      </c>
      <c r="B1865" s="70" t="s">
        <v>2420</v>
      </c>
      <c r="C1865" s="25" t="s">
        <v>3497</v>
      </c>
      <c r="D1865" s="42" t="s">
        <v>1635</v>
      </c>
      <c r="E1865" s="38" t="s">
        <v>925</v>
      </c>
      <c r="F1865" s="52" t="s">
        <v>1408</v>
      </c>
    </row>
    <row r="1866" spans="1:6" ht="24">
      <c r="A1866" s="24" t="s">
        <v>1574</v>
      </c>
      <c r="B1866" s="70" t="s">
        <v>2420</v>
      </c>
      <c r="C1866" s="25" t="s">
        <v>3500</v>
      </c>
      <c r="D1866" s="42" t="s">
        <v>786</v>
      </c>
      <c r="E1866" s="38" t="s">
        <v>2676</v>
      </c>
      <c r="F1866" s="52" t="s">
        <v>1433</v>
      </c>
    </row>
    <row r="1867" spans="1:6" ht="24">
      <c r="A1867" s="24" t="s">
        <v>1574</v>
      </c>
      <c r="B1867" s="70" t="s">
        <v>2420</v>
      </c>
      <c r="C1867" s="25" t="s">
        <v>3500</v>
      </c>
      <c r="D1867" s="42" t="s">
        <v>3402</v>
      </c>
      <c r="E1867" s="38" t="s">
        <v>2211</v>
      </c>
      <c r="F1867" s="52" t="s">
        <v>74</v>
      </c>
    </row>
    <row r="1868" spans="1:6" ht="24">
      <c r="A1868" s="24" t="s">
        <v>1574</v>
      </c>
      <c r="B1868" s="70" t="s">
        <v>2420</v>
      </c>
      <c r="C1868" s="25" t="s">
        <v>3500</v>
      </c>
      <c r="D1868" s="42" t="s">
        <v>2033</v>
      </c>
      <c r="E1868" s="38" t="s">
        <v>2211</v>
      </c>
      <c r="F1868" s="80" t="s">
        <v>11201</v>
      </c>
    </row>
    <row r="1869" spans="1:6" ht="24">
      <c r="A1869" s="24" t="s">
        <v>1574</v>
      </c>
      <c r="B1869" s="70" t="s">
        <v>2420</v>
      </c>
      <c r="C1869" s="25" t="s">
        <v>3505</v>
      </c>
      <c r="D1869" s="42" t="s">
        <v>962</v>
      </c>
      <c r="E1869" s="38" t="s">
        <v>1985</v>
      </c>
      <c r="F1869" s="52" t="s">
        <v>123</v>
      </c>
    </row>
    <row r="1870" spans="1:6" ht="24">
      <c r="A1870" s="24" t="s">
        <v>1574</v>
      </c>
      <c r="B1870" s="70" t="s">
        <v>2420</v>
      </c>
      <c r="C1870" s="25" t="s">
        <v>3505</v>
      </c>
      <c r="D1870" s="42" t="s">
        <v>963</v>
      </c>
      <c r="E1870" s="38" t="s">
        <v>1986</v>
      </c>
      <c r="F1870" s="52" t="s">
        <v>124</v>
      </c>
    </row>
    <row r="1871" spans="1:6" ht="24">
      <c r="A1871" s="24" t="s">
        <v>1574</v>
      </c>
      <c r="B1871" s="70" t="s">
        <v>2420</v>
      </c>
      <c r="C1871" s="25" t="s">
        <v>3505</v>
      </c>
      <c r="D1871" s="42" t="s">
        <v>964</v>
      </c>
      <c r="E1871" s="38" t="s">
        <v>1987</v>
      </c>
      <c r="F1871" s="52" t="s">
        <v>125</v>
      </c>
    </row>
    <row r="1872" spans="1:6" ht="24">
      <c r="A1872" s="24" t="s">
        <v>1574</v>
      </c>
      <c r="B1872" s="70" t="s">
        <v>2420</v>
      </c>
      <c r="C1872" s="25" t="s">
        <v>3505</v>
      </c>
      <c r="D1872" s="42" t="s">
        <v>965</v>
      </c>
      <c r="E1872" s="38" t="s">
        <v>2667</v>
      </c>
      <c r="F1872" s="52" t="s">
        <v>126</v>
      </c>
    </row>
    <row r="1873" spans="1:6" ht="24">
      <c r="A1873" s="24" t="s">
        <v>1574</v>
      </c>
      <c r="B1873" s="70" t="s">
        <v>2420</v>
      </c>
      <c r="C1873" s="25" t="s">
        <v>3505</v>
      </c>
      <c r="D1873" s="42" t="s">
        <v>966</v>
      </c>
      <c r="E1873" s="38" t="s">
        <v>2668</v>
      </c>
      <c r="F1873" s="52" t="s">
        <v>127</v>
      </c>
    </row>
    <row r="1874" spans="1:6" ht="24">
      <c r="A1874" s="24" t="s">
        <v>1574</v>
      </c>
      <c r="B1874" s="70" t="s">
        <v>2420</v>
      </c>
      <c r="C1874" s="25" t="s">
        <v>3505</v>
      </c>
      <c r="D1874" s="42" t="s">
        <v>967</v>
      </c>
      <c r="E1874" s="38" t="s">
        <v>2669</v>
      </c>
      <c r="F1874" s="52" t="s">
        <v>128</v>
      </c>
    </row>
    <row r="1875" spans="1:6" ht="24">
      <c r="A1875" s="24" t="s">
        <v>1574</v>
      </c>
      <c r="B1875" s="70" t="s">
        <v>2420</v>
      </c>
      <c r="C1875" s="25" t="s">
        <v>3505</v>
      </c>
      <c r="D1875" s="42" t="s">
        <v>968</v>
      </c>
      <c r="E1875" s="38" t="s">
        <v>1977</v>
      </c>
      <c r="F1875" s="52" t="s">
        <v>129</v>
      </c>
    </row>
    <row r="1876" spans="1:6" ht="24">
      <c r="A1876" s="24" t="s">
        <v>1574</v>
      </c>
      <c r="B1876" s="70" t="s">
        <v>2420</v>
      </c>
      <c r="C1876" s="25" t="s">
        <v>3505</v>
      </c>
      <c r="D1876" s="42" t="s">
        <v>2366</v>
      </c>
      <c r="E1876" s="38" t="s">
        <v>1978</v>
      </c>
      <c r="F1876" s="52" t="s">
        <v>130</v>
      </c>
    </row>
    <row r="1877" spans="1:6" ht="24">
      <c r="A1877" s="24" t="s">
        <v>1574</v>
      </c>
      <c r="B1877" s="70" t="s">
        <v>2420</v>
      </c>
      <c r="C1877" s="25" t="s">
        <v>3505</v>
      </c>
      <c r="D1877" s="42" t="s">
        <v>2788</v>
      </c>
      <c r="E1877" s="38" t="s">
        <v>1979</v>
      </c>
      <c r="F1877" s="52" t="s">
        <v>131</v>
      </c>
    </row>
    <row r="1878" spans="1:6" ht="24">
      <c r="A1878" s="24" t="s">
        <v>1574</v>
      </c>
      <c r="B1878" s="70" t="s">
        <v>2420</v>
      </c>
      <c r="C1878" s="25" t="s">
        <v>3505</v>
      </c>
      <c r="D1878" s="42" t="s">
        <v>2789</v>
      </c>
      <c r="E1878" s="38" t="s">
        <v>1980</v>
      </c>
      <c r="F1878" s="52" t="s">
        <v>132</v>
      </c>
    </row>
    <row r="1879" spans="1:6" ht="24">
      <c r="A1879" s="24" t="s">
        <v>1574</v>
      </c>
      <c r="B1879" s="70" t="s">
        <v>2420</v>
      </c>
      <c r="C1879" s="25" t="s">
        <v>3506</v>
      </c>
      <c r="D1879" s="42" t="s">
        <v>2790</v>
      </c>
      <c r="E1879" s="38" t="s">
        <v>1022</v>
      </c>
      <c r="F1879" s="52" t="s">
        <v>133</v>
      </c>
    </row>
    <row r="1880" spans="1:6" ht="24">
      <c r="A1880" s="24" t="s">
        <v>1574</v>
      </c>
      <c r="B1880" s="70" t="s">
        <v>2420</v>
      </c>
      <c r="C1880" s="25" t="s">
        <v>3506</v>
      </c>
      <c r="D1880" s="42" t="s">
        <v>2791</v>
      </c>
      <c r="E1880" s="38" t="s">
        <v>1023</v>
      </c>
      <c r="F1880" s="52" t="s">
        <v>134</v>
      </c>
    </row>
    <row r="1881" spans="1:6" ht="24">
      <c r="A1881" s="24" t="s">
        <v>1574</v>
      </c>
      <c r="B1881" s="70" t="s">
        <v>2420</v>
      </c>
      <c r="C1881" s="25" t="s">
        <v>3506</v>
      </c>
      <c r="D1881" s="42" t="s">
        <v>2792</v>
      </c>
      <c r="E1881" s="38" t="s">
        <v>1024</v>
      </c>
      <c r="F1881" s="52" t="s">
        <v>135</v>
      </c>
    </row>
    <row r="1882" spans="1:6" ht="24">
      <c r="A1882" s="24" t="s">
        <v>1574</v>
      </c>
      <c r="B1882" s="70" t="s">
        <v>2420</v>
      </c>
      <c r="C1882" s="25" t="s">
        <v>3506</v>
      </c>
      <c r="D1882" s="42" t="s">
        <v>2793</v>
      </c>
      <c r="E1882" s="38" t="s">
        <v>1025</v>
      </c>
      <c r="F1882" s="52" t="s">
        <v>136</v>
      </c>
    </row>
    <row r="1883" spans="1:6" ht="24">
      <c r="A1883" s="24" t="s">
        <v>1574</v>
      </c>
      <c r="B1883" s="70" t="s">
        <v>2420</v>
      </c>
      <c r="C1883" s="25" t="s">
        <v>3506</v>
      </c>
      <c r="D1883" s="42" t="s">
        <v>2794</v>
      </c>
      <c r="E1883" s="38" t="s">
        <v>1026</v>
      </c>
      <c r="F1883" s="52" t="s">
        <v>137</v>
      </c>
    </row>
    <row r="1884" spans="1:6" ht="24">
      <c r="A1884" s="24" t="s">
        <v>1574</v>
      </c>
      <c r="B1884" s="70" t="s">
        <v>2420</v>
      </c>
      <c r="C1884" s="25" t="s">
        <v>3506</v>
      </c>
      <c r="D1884" s="42" t="s">
        <v>2795</v>
      </c>
      <c r="E1884" s="38" t="s">
        <v>1889</v>
      </c>
      <c r="F1884" s="52" t="s">
        <v>138</v>
      </c>
    </row>
    <row r="1885" spans="1:6" ht="24">
      <c r="A1885" s="24" t="s">
        <v>1574</v>
      </c>
      <c r="B1885" s="70" t="s">
        <v>2420</v>
      </c>
      <c r="C1885" s="25" t="s">
        <v>3506</v>
      </c>
      <c r="D1885" s="42" t="s">
        <v>2796</v>
      </c>
      <c r="E1885" s="38" t="s">
        <v>1890</v>
      </c>
      <c r="F1885" s="52" t="s">
        <v>139</v>
      </c>
    </row>
    <row r="1886" spans="1:6" ht="24">
      <c r="A1886" s="24" t="s">
        <v>1574</v>
      </c>
      <c r="B1886" s="70" t="s">
        <v>2420</v>
      </c>
      <c r="C1886" s="25" t="s">
        <v>3506</v>
      </c>
      <c r="D1886" s="42" t="s">
        <v>2797</v>
      </c>
      <c r="E1886" s="38" t="s">
        <v>1891</v>
      </c>
      <c r="F1886" s="52" t="s">
        <v>140</v>
      </c>
    </row>
    <row r="1887" spans="1:6" ht="24">
      <c r="A1887" s="24" t="s">
        <v>1574</v>
      </c>
      <c r="B1887" s="70" t="s">
        <v>2420</v>
      </c>
      <c r="C1887" s="25" t="s">
        <v>3506</v>
      </c>
      <c r="D1887" s="42" t="s">
        <v>2798</v>
      </c>
      <c r="E1887" s="38" t="s">
        <v>1892</v>
      </c>
      <c r="F1887" s="52" t="s">
        <v>141</v>
      </c>
    </row>
    <row r="1888" spans="1:6" ht="24">
      <c r="A1888" s="24" t="s">
        <v>1574</v>
      </c>
      <c r="B1888" s="70" t="s">
        <v>2420</v>
      </c>
      <c r="C1888" s="25" t="s">
        <v>3506</v>
      </c>
      <c r="D1888" s="42" t="s">
        <v>2799</v>
      </c>
      <c r="E1888" s="38" t="s">
        <v>1893</v>
      </c>
      <c r="F1888" s="52" t="s">
        <v>142</v>
      </c>
    </row>
    <row r="1889" spans="1:6" ht="24">
      <c r="A1889" s="24" t="s">
        <v>1574</v>
      </c>
      <c r="B1889" s="70" t="s">
        <v>2420</v>
      </c>
      <c r="C1889" s="25" t="s">
        <v>3506</v>
      </c>
      <c r="D1889" s="42" t="s">
        <v>2800</v>
      </c>
      <c r="E1889" s="38" t="s">
        <v>1894</v>
      </c>
      <c r="F1889" s="52" t="s">
        <v>143</v>
      </c>
    </row>
    <row r="1890" spans="1:6" ht="24">
      <c r="A1890" s="24" t="s">
        <v>1574</v>
      </c>
      <c r="B1890" s="70" t="s">
        <v>2420</v>
      </c>
      <c r="C1890" s="25" t="s">
        <v>3506</v>
      </c>
      <c r="D1890" s="42" t="s">
        <v>2801</v>
      </c>
      <c r="E1890" s="38" t="s">
        <v>2729</v>
      </c>
      <c r="F1890" s="52" t="s">
        <v>144</v>
      </c>
    </row>
    <row r="1891" spans="1:6" ht="24">
      <c r="A1891" s="24" t="s">
        <v>1574</v>
      </c>
      <c r="B1891" s="70" t="s">
        <v>2420</v>
      </c>
      <c r="C1891" s="25" t="s">
        <v>3506</v>
      </c>
      <c r="D1891" s="42" t="s">
        <v>2802</v>
      </c>
      <c r="E1891" s="38" t="s">
        <v>2730</v>
      </c>
      <c r="F1891" s="52" t="s">
        <v>145</v>
      </c>
    </row>
    <row r="1892" spans="1:6" ht="24">
      <c r="A1892" s="24" t="s">
        <v>1574</v>
      </c>
      <c r="B1892" s="70" t="s">
        <v>2420</v>
      </c>
      <c r="C1892" s="25" t="s">
        <v>3506</v>
      </c>
      <c r="D1892" s="42" t="s">
        <v>2803</v>
      </c>
      <c r="E1892" s="38" t="s">
        <v>2731</v>
      </c>
      <c r="F1892" s="52" t="s">
        <v>146</v>
      </c>
    </row>
    <row r="1893" spans="1:6" ht="24">
      <c r="A1893" s="24" t="s">
        <v>1574</v>
      </c>
      <c r="B1893" s="70" t="s">
        <v>2420</v>
      </c>
      <c r="C1893" s="25" t="s">
        <v>3506</v>
      </c>
      <c r="D1893" s="42" t="s">
        <v>2277</v>
      </c>
      <c r="E1893" s="38" t="s">
        <v>2732</v>
      </c>
      <c r="F1893" s="52" t="s">
        <v>147</v>
      </c>
    </row>
    <row r="1894" spans="1:6" ht="24">
      <c r="A1894" s="24" t="s">
        <v>1574</v>
      </c>
      <c r="B1894" s="70" t="s">
        <v>2420</v>
      </c>
      <c r="C1894" s="25" t="s">
        <v>3506</v>
      </c>
      <c r="D1894" s="42" t="s">
        <v>2278</v>
      </c>
      <c r="E1894" s="38" t="s">
        <v>2733</v>
      </c>
      <c r="F1894" s="52" t="s">
        <v>148</v>
      </c>
    </row>
    <row r="1895" spans="1:6" ht="24">
      <c r="A1895" s="24" t="s">
        <v>1574</v>
      </c>
      <c r="B1895" s="70" t="s">
        <v>2420</v>
      </c>
      <c r="C1895" s="25" t="s">
        <v>3506</v>
      </c>
      <c r="D1895" s="42" t="s">
        <v>1739</v>
      </c>
      <c r="E1895" s="38" t="s">
        <v>2734</v>
      </c>
      <c r="F1895" s="52" t="s">
        <v>149</v>
      </c>
    </row>
    <row r="1896" spans="1:6" ht="24">
      <c r="A1896" s="24" t="s">
        <v>1574</v>
      </c>
      <c r="B1896" s="70" t="s">
        <v>2420</v>
      </c>
      <c r="C1896" s="25" t="s">
        <v>3506</v>
      </c>
      <c r="D1896" s="42" t="s">
        <v>1740</v>
      </c>
      <c r="E1896" s="38" t="s">
        <v>3139</v>
      </c>
      <c r="F1896" s="52" t="s">
        <v>150</v>
      </c>
    </row>
    <row r="1897" spans="1:6" ht="24">
      <c r="A1897" s="24" t="s">
        <v>1574</v>
      </c>
      <c r="B1897" s="70" t="s">
        <v>2420</v>
      </c>
      <c r="C1897" s="25" t="s">
        <v>3506</v>
      </c>
      <c r="D1897" s="42" t="s">
        <v>1741</v>
      </c>
      <c r="E1897" s="38" t="s">
        <v>3140</v>
      </c>
      <c r="F1897" s="52" t="s">
        <v>151</v>
      </c>
    </row>
    <row r="1898" spans="1:6" ht="24">
      <c r="A1898" s="24" t="s">
        <v>1574</v>
      </c>
      <c r="B1898" s="70" t="s">
        <v>2420</v>
      </c>
      <c r="C1898" s="25" t="s">
        <v>3506</v>
      </c>
      <c r="D1898" s="42" t="s">
        <v>1742</v>
      </c>
      <c r="E1898" s="38" t="s">
        <v>3141</v>
      </c>
      <c r="F1898" s="52" t="s">
        <v>152</v>
      </c>
    </row>
    <row r="1899" spans="1:6">
      <c r="A1899" s="24" t="s">
        <v>1574</v>
      </c>
      <c r="B1899" s="70" t="s">
        <v>2420</v>
      </c>
      <c r="C1899" s="25" t="s">
        <v>3495</v>
      </c>
      <c r="D1899" s="42" t="s">
        <v>1658</v>
      </c>
      <c r="E1899" s="38" t="s">
        <v>2671</v>
      </c>
      <c r="F1899" s="52" t="s">
        <v>1427</v>
      </c>
    </row>
    <row r="1900" spans="1:6">
      <c r="A1900" s="24" t="s">
        <v>1574</v>
      </c>
      <c r="B1900" s="70" t="s">
        <v>2420</v>
      </c>
      <c r="C1900" s="25" t="s">
        <v>3495</v>
      </c>
      <c r="D1900" s="42" t="s">
        <v>2846</v>
      </c>
      <c r="E1900" s="38" t="s">
        <v>2003</v>
      </c>
      <c r="F1900" s="52" t="s">
        <v>1370</v>
      </c>
    </row>
    <row r="1901" spans="1:6">
      <c r="A1901" s="24" t="s">
        <v>1574</v>
      </c>
      <c r="B1901" s="70" t="s">
        <v>2420</v>
      </c>
      <c r="C1901" s="25" t="s">
        <v>3495</v>
      </c>
      <c r="D1901" s="42" t="s">
        <v>2847</v>
      </c>
      <c r="E1901" s="38" t="s">
        <v>2003</v>
      </c>
      <c r="F1901" s="52" t="s">
        <v>1371</v>
      </c>
    </row>
    <row r="1902" spans="1:6">
      <c r="A1902" s="24" t="s">
        <v>1574</v>
      </c>
      <c r="B1902" s="70" t="s">
        <v>2420</v>
      </c>
      <c r="C1902" s="25" t="s">
        <v>3495</v>
      </c>
      <c r="D1902" s="42" t="s">
        <v>2848</v>
      </c>
      <c r="E1902" s="38" t="s">
        <v>2003</v>
      </c>
      <c r="F1902" s="52" t="s">
        <v>1372</v>
      </c>
    </row>
    <row r="1903" spans="1:6">
      <c r="A1903" s="24" t="s">
        <v>1574</v>
      </c>
      <c r="B1903" s="70" t="s">
        <v>2420</v>
      </c>
      <c r="C1903" s="25" t="s">
        <v>3495</v>
      </c>
      <c r="D1903" s="42" t="s">
        <v>2849</v>
      </c>
      <c r="E1903" s="38" t="s">
        <v>2003</v>
      </c>
      <c r="F1903" s="52" t="s">
        <v>1373</v>
      </c>
    </row>
    <row r="1904" spans="1:6">
      <c r="A1904" s="24" t="s">
        <v>1574</v>
      </c>
      <c r="B1904" s="70" t="s">
        <v>2420</v>
      </c>
      <c r="C1904" s="25" t="s">
        <v>3495</v>
      </c>
      <c r="D1904" s="42" t="s">
        <v>2850</v>
      </c>
      <c r="E1904" s="38" t="s">
        <v>2003</v>
      </c>
      <c r="F1904" s="52" t="s">
        <v>1374</v>
      </c>
    </row>
    <row r="1905" spans="1:6" ht="24">
      <c r="A1905" s="24" t="s">
        <v>1574</v>
      </c>
      <c r="B1905" s="70" t="s">
        <v>2420</v>
      </c>
      <c r="C1905" s="25" t="s">
        <v>3499</v>
      </c>
      <c r="D1905" s="42" t="s">
        <v>2043</v>
      </c>
      <c r="E1905" s="38" t="s">
        <v>1905</v>
      </c>
      <c r="F1905" s="52" t="s">
        <v>83</v>
      </c>
    </row>
    <row r="1906" spans="1:6" ht="24">
      <c r="A1906" s="24" t="s">
        <v>1574</v>
      </c>
      <c r="B1906" s="70" t="s">
        <v>2420</v>
      </c>
      <c r="C1906" s="25" t="s">
        <v>3499</v>
      </c>
      <c r="D1906" s="42" t="s">
        <v>2044</v>
      </c>
      <c r="E1906" s="38" t="s">
        <v>2508</v>
      </c>
      <c r="F1906" s="52" t="s">
        <v>84</v>
      </c>
    </row>
    <row r="1907" spans="1:6" ht="24">
      <c r="A1907" s="24" t="s">
        <v>1574</v>
      </c>
      <c r="B1907" s="70" t="s">
        <v>2420</v>
      </c>
      <c r="C1907" s="25" t="s">
        <v>3499</v>
      </c>
      <c r="D1907" s="42" t="s">
        <v>781</v>
      </c>
      <c r="E1907" s="38" t="s">
        <v>2672</v>
      </c>
      <c r="F1907" s="52" t="s">
        <v>1428</v>
      </c>
    </row>
    <row r="1908" spans="1:6" ht="24">
      <c r="A1908" s="24" t="s">
        <v>1574</v>
      </c>
      <c r="B1908" s="70" t="s">
        <v>2420</v>
      </c>
      <c r="C1908" s="25" t="s">
        <v>3499</v>
      </c>
      <c r="D1908" s="42" t="s">
        <v>782</v>
      </c>
      <c r="E1908" s="38" t="s">
        <v>2673</v>
      </c>
      <c r="F1908" s="52" t="s">
        <v>1429</v>
      </c>
    </row>
    <row r="1909" spans="1:6" ht="24">
      <c r="A1909" s="24" t="s">
        <v>1574</v>
      </c>
      <c r="B1909" s="70" t="s">
        <v>2420</v>
      </c>
      <c r="C1909" s="25" t="s">
        <v>3499</v>
      </c>
      <c r="D1909" s="42" t="s">
        <v>783</v>
      </c>
      <c r="E1909" s="38" t="s">
        <v>2673</v>
      </c>
      <c r="F1909" s="52" t="s">
        <v>1430</v>
      </c>
    </row>
    <row r="1910" spans="1:6">
      <c r="A1910" s="24" t="s">
        <v>1574</v>
      </c>
      <c r="B1910" s="70" t="s">
        <v>2420</v>
      </c>
      <c r="C1910" s="25" t="s">
        <v>3492</v>
      </c>
      <c r="D1910" s="42" t="s">
        <v>4452</v>
      </c>
      <c r="E1910" s="38" t="s">
        <v>4462</v>
      </c>
      <c r="F1910" s="52" t="s">
        <v>4603</v>
      </c>
    </row>
    <row r="1911" spans="1:6">
      <c r="A1911" s="24" t="s">
        <v>1574</v>
      </c>
      <c r="B1911" s="70" t="s">
        <v>2420</v>
      </c>
      <c r="C1911" s="25" t="s">
        <v>3492</v>
      </c>
      <c r="D1911" s="42" t="s">
        <v>4453</v>
      </c>
      <c r="E1911" s="38" t="s">
        <v>4463</v>
      </c>
      <c r="F1911" s="52" t="s">
        <v>4604</v>
      </c>
    </row>
    <row r="1912" spans="1:6">
      <c r="A1912" s="24" t="s">
        <v>1574</v>
      </c>
      <c r="B1912" s="70" t="s">
        <v>2420</v>
      </c>
      <c r="C1912" s="25" t="s">
        <v>3492</v>
      </c>
      <c r="D1912" s="42" t="s">
        <v>4454</v>
      </c>
      <c r="E1912" s="38" t="s">
        <v>4464</v>
      </c>
      <c r="F1912" s="52" t="s">
        <v>4605</v>
      </c>
    </row>
    <row r="1913" spans="1:6">
      <c r="A1913" s="24" t="s">
        <v>1574</v>
      </c>
      <c r="B1913" s="70" t="s">
        <v>2420</v>
      </c>
      <c r="C1913" s="25" t="s">
        <v>3492</v>
      </c>
      <c r="D1913" s="42" t="s">
        <v>4455</v>
      </c>
      <c r="E1913" s="38" t="s">
        <v>4465</v>
      </c>
      <c r="F1913" s="52" t="s">
        <v>4606</v>
      </c>
    </row>
    <row r="1914" spans="1:6">
      <c r="A1914" s="24" t="s">
        <v>1574</v>
      </c>
      <c r="B1914" s="70" t="s">
        <v>2420</v>
      </c>
      <c r="C1914" s="25" t="s">
        <v>3492</v>
      </c>
      <c r="D1914" s="42" t="s">
        <v>4456</v>
      </c>
      <c r="E1914" s="38" t="s">
        <v>4466</v>
      </c>
      <c r="F1914" s="52" t="s">
        <v>4607</v>
      </c>
    </row>
    <row r="1915" spans="1:6">
      <c r="A1915" s="24" t="s">
        <v>1574</v>
      </c>
      <c r="B1915" s="70" t="s">
        <v>2420</v>
      </c>
      <c r="C1915" s="25" t="s">
        <v>3492</v>
      </c>
      <c r="D1915" s="42" t="s">
        <v>4457</v>
      </c>
      <c r="E1915" s="38" t="s">
        <v>4467</v>
      </c>
      <c r="F1915" s="52" t="s">
        <v>4608</v>
      </c>
    </row>
    <row r="1916" spans="1:6">
      <c r="A1916" s="24" t="s">
        <v>1574</v>
      </c>
      <c r="B1916" s="70" t="s">
        <v>2420</v>
      </c>
      <c r="C1916" s="25" t="s">
        <v>3492</v>
      </c>
      <c r="D1916" s="42" t="s">
        <v>4458</v>
      </c>
      <c r="E1916" s="38" t="s">
        <v>4468</v>
      </c>
      <c r="F1916" s="52" t="s">
        <v>4609</v>
      </c>
    </row>
    <row r="1917" spans="1:6">
      <c r="A1917" s="24" t="s">
        <v>1574</v>
      </c>
      <c r="B1917" s="70" t="s">
        <v>2420</v>
      </c>
      <c r="C1917" s="25" t="s">
        <v>3492</v>
      </c>
      <c r="D1917" s="42" t="s">
        <v>4459</v>
      </c>
      <c r="E1917" s="38" t="s">
        <v>4469</v>
      </c>
      <c r="F1917" s="52" t="s">
        <v>4610</v>
      </c>
    </row>
    <row r="1918" spans="1:6">
      <c r="A1918" s="24" t="s">
        <v>1574</v>
      </c>
      <c r="B1918" s="70" t="s">
        <v>2420</v>
      </c>
      <c r="C1918" s="25" t="s">
        <v>3492</v>
      </c>
      <c r="D1918" s="42" t="s">
        <v>4460</v>
      </c>
      <c r="E1918" s="38" t="s">
        <v>4470</v>
      </c>
      <c r="F1918" s="52" t="s">
        <v>4611</v>
      </c>
    </row>
    <row r="1919" spans="1:6">
      <c r="A1919" s="24" t="s">
        <v>1574</v>
      </c>
      <c r="B1919" s="70" t="s">
        <v>2420</v>
      </c>
      <c r="C1919" s="25" t="s">
        <v>3492</v>
      </c>
      <c r="D1919" s="42" t="s">
        <v>4461</v>
      </c>
      <c r="E1919" s="38" t="s">
        <v>4471</v>
      </c>
      <c r="F1919" s="52" t="s">
        <v>4612</v>
      </c>
    </row>
    <row r="1920" spans="1:6">
      <c r="A1920" s="24" t="s">
        <v>1574</v>
      </c>
      <c r="B1920" s="70" t="s">
        <v>2420</v>
      </c>
      <c r="C1920" s="25" t="s">
        <v>3492</v>
      </c>
      <c r="D1920" s="42" t="s">
        <v>1642</v>
      </c>
      <c r="E1920" s="38" t="s">
        <v>927</v>
      </c>
      <c r="F1920" s="52" t="s">
        <v>1414</v>
      </c>
    </row>
    <row r="1921" spans="1:6">
      <c r="A1921" s="24" t="s">
        <v>1574</v>
      </c>
      <c r="B1921" s="70" t="s">
        <v>2420</v>
      </c>
      <c r="C1921" s="25" t="s">
        <v>3492</v>
      </c>
      <c r="D1921" s="42" t="s">
        <v>1643</v>
      </c>
      <c r="E1921" s="38" t="s">
        <v>2837</v>
      </c>
      <c r="F1921" s="52" t="s">
        <v>1415</v>
      </c>
    </row>
    <row r="1922" spans="1:6" ht="24">
      <c r="A1922" s="24" t="s">
        <v>1574</v>
      </c>
      <c r="B1922" s="70" t="s">
        <v>2420</v>
      </c>
      <c r="C1922" s="25" t="s">
        <v>3492</v>
      </c>
      <c r="D1922" s="42" t="s">
        <v>1644</v>
      </c>
      <c r="E1922" s="38" t="s">
        <v>2838</v>
      </c>
      <c r="F1922" s="52" t="s">
        <v>1416</v>
      </c>
    </row>
    <row r="1923" spans="1:6" ht="24">
      <c r="A1923" s="24" t="s">
        <v>1574</v>
      </c>
      <c r="B1923" s="70" t="s">
        <v>2420</v>
      </c>
      <c r="C1923" s="25" t="s">
        <v>3492</v>
      </c>
      <c r="D1923" s="42" t="s">
        <v>1645</v>
      </c>
      <c r="E1923" s="38" t="s">
        <v>2839</v>
      </c>
      <c r="F1923" s="52" t="s">
        <v>1417</v>
      </c>
    </row>
    <row r="1924" spans="1:6">
      <c r="A1924" s="24" t="s">
        <v>1574</v>
      </c>
      <c r="B1924" s="70" t="s">
        <v>2420</v>
      </c>
      <c r="C1924" s="25" t="s">
        <v>3492</v>
      </c>
      <c r="D1924" s="42" t="s">
        <v>1646</v>
      </c>
      <c r="E1924" s="38" t="s">
        <v>2840</v>
      </c>
      <c r="F1924" s="52" t="s">
        <v>1418</v>
      </c>
    </row>
    <row r="1925" spans="1:6">
      <c r="A1925" s="24" t="s">
        <v>1574</v>
      </c>
      <c r="B1925" s="70" t="s">
        <v>2420</v>
      </c>
      <c r="C1925" s="25" t="s">
        <v>3492</v>
      </c>
      <c r="D1925" s="42" t="s">
        <v>1647</v>
      </c>
      <c r="E1925" s="38" t="s">
        <v>1648</v>
      </c>
      <c r="F1925" s="52" t="s">
        <v>1419</v>
      </c>
    </row>
    <row r="1926" spans="1:6" ht="24">
      <c r="A1926" s="24" t="s">
        <v>1574</v>
      </c>
      <c r="B1926" s="70" t="s">
        <v>2420</v>
      </c>
      <c r="C1926" s="25" t="s">
        <v>3492</v>
      </c>
      <c r="D1926" s="42" t="s">
        <v>1649</v>
      </c>
      <c r="E1926" s="38" t="s">
        <v>2028</v>
      </c>
      <c r="F1926" s="52" t="s">
        <v>1420</v>
      </c>
    </row>
    <row r="1927" spans="1:6" ht="24">
      <c r="A1927" s="24" t="s">
        <v>1574</v>
      </c>
      <c r="B1927" s="70" t="s">
        <v>2420</v>
      </c>
      <c r="C1927" s="25" t="s">
        <v>3492</v>
      </c>
      <c r="D1927" s="42" t="s">
        <v>1650</v>
      </c>
      <c r="E1927" s="38" t="s">
        <v>2029</v>
      </c>
      <c r="F1927" s="52" t="s">
        <v>1421</v>
      </c>
    </row>
    <row r="1928" spans="1:6" ht="24">
      <c r="A1928" s="24" t="s">
        <v>1574</v>
      </c>
      <c r="B1928" s="70" t="s">
        <v>2420</v>
      </c>
      <c r="C1928" s="25" t="s">
        <v>3492</v>
      </c>
      <c r="D1928" s="42" t="s">
        <v>1651</v>
      </c>
      <c r="E1928" s="38" t="s">
        <v>2961</v>
      </c>
      <c r="F1928" s="52" t="s">
        <v>1422</v>
      </c>
    </row>
    <row r="1929" spans="1:6" ht="24">
      <c r="A1929" s="24" t="s">
        <v>1574</v>
      </c>
      <c r="B1929" s="70" t="s">
        <v>2420</v>
      </c>
      <c r="C1929" s="25" t="s">
        <v>3492</v>
      </c>
      <c r="D1929" s="42" t="s">
        <v>1652</v>
      </c>
      <c r="E1929" s="38" t="s">
        <v>2962</v>
      </c>
      <c r="F1929" s="52" t="s">
        <v>1423</v>
      </c>
    </row>
    <row r="1930" spans="1:6">
      <c r="A1930" s="24" t="s">
        <v>1574</v>
      </c>
      <c r="B1930" s="70" t="s">
        <v>2420</v>
      </c>
      <c r="C1930" s="25" t="s">
        <v>3492</v>
      </c>
      <c r="D1930" s="42" t="s">
        <v>1653</v>
      </c>
      <c r="E1930" s="38" t="s">
        <v>2963</v>
      </c>
      <c r="F1930" s="52" t="s">
        <v>1424</v>
      </c>
    </row>
    <row r="1931" spans="1:6">
      <c r="A1931" s="24" t="s">
        <v>1574</v>
      </c>
      <c r="B1931" s="70" t="s">
        <v>2420</v>
      </c>
      <c r="C1931" s="25" t="s">
        <v>3492</v>
      </c>
      <c r="D1931" s="42" t="s">
        <v>1654</v>
      </c>
      <c r="E1931" s="38" t="s">
        <v>2765</v>
      </c>
      <c r="F1931" s="80" t="s">
        <v>11202</v>
      </c>
    </row>
    <row r="1932" spans="1:6">
      <c r="A1932" s="24" t="s">
        <v>1574</v>
      </c>
      <c r="B1932" s="70" t="s">
        <v>2420</v>
      </c>
      <c r="C1932" s="25" t="s">
        <v>3492</v>
      </c>
      <c r="D1932" s="42" t="s">
        <v>1782</v>
      </c>
      <c r="E1932" s="38" t="s">
        <v>2760</v>
      </c>
      <c r="F1932" s="52" t="s">
        <v>1301</v>
      </c>
    </row>
    <row r="1933" spans="1:6">
      <c r="A1933" s="24" t="s">
        <v>1574</v>
      </c>
      <c r="B1933" s="70" t="s">
        <v>2420</v>
      </c>
      <c r="C1933" s="25" t="s">
        <v>3492</v>
      </c>
      <c r="D1933" s="42" t="s">
        <v>1783</v>
      </c>
      <c r="E1933" s="38" t="s">
        <v>2760</v>
      </c>
      <c r="F1933" s="52" t="s">
        <v>1302</v>
      </c>
    </row>
    <row r="1934" spans="1:6">
      <c r="A1934" s="24" t="s">
        <v>1574</v>
      </c>
      <c r="B1934" s="70" t="s">
        <v>2420</v>
      </c>
      <c r="C1934" s="25" t="s">
        <v>3492</v>
      </c>
      <c r="D1934" s="42" t="s">
        <v>1784</v>
      </c>
      <c r="E1934" s="38" t="s">
        <v>2760</v>
      </c>
      <c r="F1934" s="52" t="s">
        <v>1303</v>
      </c>
    </row>
    <row r="1935" spans="1:6">
      <c r="A1935" s="24" t="s">
        <v>1574</v>
      </c>
      <c r="B1935" s="70" t="s">
        <v>2420</v>
      </c>
      <c r="C1935" s="25" t="s">
        <v>3492</v>
      </c>
      <c r="D1935" s="42" t="s">
        <v>1785</v>
      </c>
      <c r="E1935" s="38" t="s">
        <v>2760</v>
      </c>
      <c r="F1935" s="52" t="s">
        <v>1304</v>
      </c>
    </row>
    <row r="1936" spans="1:6">
      <c r="A1936" s="24" t="s">
        <v>1574</v>
      </c>
      <c r="B1936" s="70" t="s">
        <v>2420</v>
      </c>
      <c r="C1936" s="25" t="s">
        <v>3492</v>
      </c>
      <c r="D1936" s="42" t="s">
        <v>1786</v>
      </c>
      <c r="E1936" s="38" t="s">
        <v>2760</v>
      </c>
      <c r="F1936" s="52" t="s">
        <v>1305</v>
      </c>
    </row>
    <row r="1937" spans="1:6">
      <c r="A1937" s="24" t="s">
        <v>1574</v>
      </c>
      <c r="B1937" s="70" t="s">
        <v>2420</v>
      </c>
      <c r="C1937" s="25" t="s">
        <v>3492</v>
      </c>
      <c r="D1937" s="42" t="s">
        <v>1787</v>
      </c>
      <c r="E1937" s="38" t="s">
        <v>2760</v>
      </c>
      <c r="F1937" s="52" t="s">
        <v>1306</v>
      </c>
    </row>
    <row r="1938" spans="1:6">
      <c r="A1938" s="24" t="s">
        <v>1574</v>
      </c>
      <c r="B1938" s="70" t="s">
        <v>2420</v>
      </c>
      <c r="C1938" s="25" t="s">
        <v>3492</v>
      </c>
      <c r="D1938" s="42" t="s">
        <v>1788</v>
      </c>
      <c r="E1938" s="38" t="s">
        <v>2760</v>
      </c>
      <c r="F1938" s="52" t="s">
        <v>1307</v>
      </c>
    </row>
    <row r="1939" spans="1:6">
      <c r="A1939" s="24" t="s">
        <v>1574</v>
      </c>
      <c r="B1939" s="70" t="s">
        <v>2420</v>
      </c>
      <c r="C1939" s="25" t="s">
        <v>3492</v>
      </c>
      <c r="D1939" s="42" t="s">
        <v>2282</v>
      </c>
      <c r="E1939" s="38" t="s">
        <v>2760</v>
      </c>
      <c r="F1939" s="52" t="s">
        <v>1308</v>
      </c>
    </row>
    <row r="1940" spans="1:6">
      <c r="A1940" s="24" t="s">
        <v>1574</v>
      </c>
      <c r="B1940" s="70" t="s">
        <v>2420</v>
      </c>
      <c r="C1940" s="25" t="s">
        <v>3492</v>
      </c>
      <c r="D1940" s="42" t="s">
        <v>2283</v>
      </c>
      <c r="E1940" s="38" t="s">
        <v>2760</v>
      </c>
      <c r="F1940" s="52" t="s">
        <v>1309</v>
      </c>
    </row>
    <row r="1941" spans="1:6">
      <c r="A1941" s="24" t="s">
        <v>1574</v>
      </c>
      <c r="B1941" s="70" t="s">
        <v>2420</v>
      </c>
      <c r="C1941" s="25" t="s">
        <v>3492</v>
      </c>
      <c r="D1941" s="42" t="s">
        <v>2284</v>
      </c>
      <c r="E1941" s="38" t="s">
        <v>2760</v>
      </c>
      <c r="F1941" s="52" t="s">
        <v>1310</v>
      </c>
    </row>
    <row r="1942" spans="1:6">
      <c r="A1942" s="24" t="s">
        <v>1574</v>
      </c>
      <c r="B1942" s="70" t="s">
        <v>2420</v>
      </c>
      <c r="C1942" s="25" t="s">
        <v>3492</v>
      </c>
      <c r="D1942" s="42" t="s">
        <v>2285</v>
      </c>
      <c r="E1942" s="38" t="s">
        <v>2760</v>
      </c>
      <c r="F1942" s="52" t="s">
        <v>1311</v>
      </c>
    </row>
    <row r="1943" spans="1:6">
      <c r="A1943" s="24" t="s">
        <v>1574</v>
      </c>
      <c r="B1943" s="70" t="s">
        <v>2420</v>
      </c>
      <c r="C1943" s="25" t="s">
        <v>3492</v>
      </c>
      <c r="D1943" s="42" t="s">
        <v>2286</v>
      </c>
      <c r="E1943" s="38" t="s">
        <v>2760</v>
      </c>
      <c r="F1943" s="52" t="s">
        <v>1312</v>
      </c>
    </row>
    <row r="1944" spans="1:6">
      <c r="A1944" s="24" t="s">
        <v>1574</v>
      </c>
      <c r="B1944" s="70" t="s">
        <v>2420</v>
      </c>
      <c r="C1944" s="25" t="s">
        <v>3492</v>
      </c>
      <c r="D1944" s="42" t="s">
        <v>2287</v>
      </c>
      <c r="E1944" s="38" t="s">
        <v>2760</v>
      </c>
      <c r="F1944" s="52" t="s">
        <v>1313</v>
      </c>
    </row>
    <row r="1945" spans="1:6">
      <c r="A1945" s="24" t="s">
        <v>1574</v>
      </c>
      <c r="B1945" s="70" t="s">
        <v>2420</v>
      </c>
      <c r="C1945" s="25" t="s">
        <v>3492</v>
      </c>
      <c r="D1945" s="42" t="s">
        <v>2288</v>
      </c>
      <c r="E1945" s="38" t="s">
        <v>2760</v>
      </c>
      <c r="F1945" s="52" t="s">
        <v>1314</v>
      </c>
    </row>
    <row r="1946" spans="1:6">
      <c r="A1946" s="24" t="s">
        <v>1574</v>
      </c>
      <c r="B1946" s="70" t="s">
        <v>2420</v>
      </c>
      <c r="C1946" s="25" t="s">
        <v>3492</v>
      </c>
      <c r="D1946" s="42" t="s">
        <v>2289</v>
      </c>
      <c r="E1946" s="38" t="s">
        <v>2760</v>
      </c>
      <c r="F1946" s="52" t="s">
        <v>1315</v>
      </c>
    </row>
    <row r="1947" spans="1:6">
      <c r="A1947" s="24" t="s">
        <v>1574</v>
      </c>
      <c r="B1947" s="70" t="s">
        <v>2420</v>
      </c>
      <c r="C1947" s="25" t="s">
        <v>3492</v>
      </c>
      <c r="D1947" s="42" t="s">
        <v>2290</v>
      </c>
      <c r="E1947" s="38" t="s">
        <v>2760</v>
      </c>
      <c r="F1947" s="52" t="s">
        <v>1316</v>
      </c>
    </row>
    <row r="1948" spans="1:6">
      <c r="A1948" s="24" t="s">
        <v>1574</v>
      </c>
      <c r="B1948" s="70" t="s">
        <v>2420</v>
      </c>
      <c r="C1948" s="25" t="s">
        <v>3492</v>
      </c>
      <c r="D1948" s="42" t="s">
        <v>2291</v>
      </c>
      <c r="E1948" s="38" t="s">
        <v>2760</v>
      </c>
      <c r="F1948" s="52" t="s">
        <v>1317</v>
      </c>
    </row>
    <row r="1949" spans="1:6">
      <c r="A1949" s="24" t="s">
        <v>1574</v>
      </c>
      <c r="B1949" s="70" t="s">
        <v>2420</v>
      </c>
      <c r="C1949" s="25" t="s">
        <v>3492</v>
      </c>
      <c r="D1949" s="42" t="s">
        <v>2293</v>
      </c>
      <c r="E1949" s="38" t="s">
        <v>2760</v>
      </c>
      <c r="F1949" s="52" t="s">
        <v>1318</v>
      </c>
    </row>
    <row r="1950" spans="1:6">
      <c r="A1950" s="24" t="s">
        <v>1574</v>
      </c>
      <c r="B1950" s="70" t="s">
        <v>2420</v>
      </c>
      <c r="C1950" s="25" t="s">
        <v>3492</v>
      </c>
      <c r="D1950" s="42" t="s">
        <v>2294</v>
      </c>
      <c r="E1950" s="38" t="s">
        <v>2760</v>
      </c>
      <c r="F1950" s="52" t="s">
        <v>1319</v>
      </c>
    </row>
    <row r="1951" spans="1:6">
      <c r="A1951" s="24" t="s">
        <v>1574</v>
      </c>
      <c r="B1951" s="70" t="s">
        <v>2420</v>
      </c>
      <c r="C1951" s="25" t="s">
        <v>3492</v>
      </c>
      <c r="D1951" s="42" t="s">
        <v>2296</v>
      </c>
      <c r="E1951" s="38" t="s">
        <v>2760</v>
      </c>
      <c r="F1951" s="52" t="s">
        <v>1320</v>
      </c>
    </row>
    <row r="1952" spans="1:6">
      <c r="A1952" s="24" t="s">
        <v>1574</v>
      </c>
      <c r="B1952" s="70" t="s">
        <v>2420</v>
      </c>
      <c r="C1952" s="25" t="s">
        <v>3492</v>
      </c>
      <c r="D1952" s="42" t="s">
        <v>2297</v>
      </c>
      <c r="E1952" s="38" t="s">
        <v>2760</v>
      </c>
      <c r="F1952" s="52" t="s">
        <v>1321</v>
      </c>
    </row>
    <row r="1953" spans="1:6">
      <c r="A1953" s="24" t="s">
        <v>1574</v>
      </c>
      <c r="B1953" s="70" t="s">
        <v>2420</v>
      </c>
      <c r="C1953" s="25" t="s">
        <v>3492</v>
      </c>
      <c r="D1953" s="42" t="s">
        <v>2298</v>
      </c>
      <c r="E1953" s="38" t="s">
        <v>2760</v>
      </c>
      <c r="F1953" s="52" t="s">
        <v>1322</v>
      </c>
    </row>
    <row r="1954" spans="1:6">
      <c r="A1954" s="24" t="s">
        <v>1574</v>
      </c>
      <c r="B1954" s="70" t="s">
        <v>2420</v>
      </c>
      <c r="C1954" s="25" t="s">
        <v>3492</v>
      </c>
      <c r="D1954" s="42" t="s">
        <v>2299</v>
      </c>
      <c r="E1954" s="38" t="s">
        <v>2760</v>
      </c>
      <c r="F1954" s="52" t="s">
        <v>1323</v>
      </c>
    </row>
    <row r="1955" spans="1:6">
      <c r="A1955" s="24" t="s">
        <v>1574</v>
      </c>
      <c r="B1955" s="70" t="s">
        <v>2420</v>
      </c>
      <c r="C1955" s="25" t="s">
        <v>3492</v>
      </c>
      <c r="D1955" s="42" t="s">
        <v>2300</v>
      </c>
      <c r="E1955" s="38" t="s">
        <v>2760</v>
      </c>
      <c r="F1955" s="52" t="s">
        <v>1324</v>
      </c>
    </row>
    <row r="1956" spans="1:6">
      <c r="A1956" s="24" t="s">
        <v>1574</v>
      </c>
      <c r="B1956" s="70" t="s">
        <v>2420</v>
      </c>
      <c r="C1956" s="25" t="s">
        <v>3492</v>
      </c>
      <c r="D1956" s="42" t="s">
        <v>2301</v>
      </c>
      <c r="E1956" s="38" t="s">
        <v>2760</v>
      </c>
      <c r="F1956" s="52" t="s">
        <v>1325</v>
      </c>
    </row>
    <row r="1957" spans="1:6">
      <c r="A1957" s="24" t="s">
        <v>1574</v>
      </c>
      <c r="B1957" s="70" t="s">
        <v>2420</v>
      </c>
      <c r="C1957" s="25" t="s">
        <v>3492</v>
      </c>
      <c r="D1957" s="42" t="s">
        <v>2302</v>
      </c>
      <c r="E1957" s="38" t="s">
        <v>2760</v>
      </c>
      <c r="F1957" s="52" t="s">
        <v>1326</v>
      </c>
    </row>
    <row r="1958" spans="1:6">
      <c r="A1958" s="24" t="s">
        <v>1574</v>
      </c>
      <c r="B1958" s="70" t="s">
        <v>2420</v>
      </c>
      <c r="C1958" s="25" t="s">
        <v>3492</v>
      </c>
      <c r="D1958" s="42" t="s">
        <v>2303</v>
      </c>
      <c r="E1958" s="38" t="s">
        <v>2760</v>
      </c>
      <c r="F1958" s="52" t="s">
        <v>1327</v>
      </c>
    </row>
    <row r="1959" spans="1:6">
      <c r="A1959" s="24" t="s">
        <v>1574</v>
      </c>
      <c r="B1959" s="70" t="s">
        <v>2420</v>
      </c>
      <c r="C1959" s="25" t="s">
        <v>3492</v>
      </c>
      <c r="D1959" s="42" t="s">
        <v>2304</v>
      </c>
      <c r="E1959" s="38" t="s">
        <v>2760</v>
      </c>
      <c r="F1959" s="52" t="s">
        <v>1328</v>
      </c>
    </row>
    <row r="1960" spans="1:6">
      <c r="A1960" s="24" t="s">
        <v>1574</v>
      </c>
      <c r="B1960" s="70" t="s">
        <v>2420</v>
      </c>
      <c r="C1960" s="25" t="s">
        <v>3492</v>
      </c>
      <c r="D1960" s="42" t="s">
        <v>2305</v>
      </c>
      <c r="E1960" s="38" t="s">
        <v>2760</v>
      </c>
      <c r="F1960" s="52" t="s">
        <v>1329</v>
      </c>
    </row>
    <row r="1961" spans="1:6">
      <c r="A1961" s="24" t="s">
        <v>1574</v>
      </c>
      <c r="B1961" s="70" t="s">
        <v>2420</v>
      </c>
      <c r="C1961" s="25" t="s">
        <v>3492</v>
      </c>
      <c r="D1961" s="42" t="s">
        <v>2306</v>
      </c>
      <c r="E1961" s="38" t="s">
        <v>2760</v>
      </c>
      <c r="F1961" s="52" t="s">
        <v>1330</v>
      </c>
    </row>
    <row r="1962" spans="1:6">
      <c r="A1962" s="24" t="s">
        <v>1574</v>
      </c>
      <c r="B1962" s="70" t="s">
        <v>2420</v>
      </c>
      <c r="C1962" s="25" t="s">
        <v>3492</v>
      </c>
      <c r="D1962" s="42" t="s">
        <v>2307</v>
      </c>
      <c r="E1962" s="38" t="s">
        <v>2760</v>
      </c>
      <c r="F1962" s="52" t="s">
        <v>1331</v>
      </c>
    </row>
    <row r="1963" spans="1:6">
      <c r="A1963" s="24" t="s">
        <v>1574</v>
      </c>
      <c r="B1963" s="70" t="s">
        <v>2420</v>
      </c>
      <c r="C1963" s="25" t="s">
        <v>3492</v>
      </c>
      <c r="D1963" s="42" t="s">
        <v>2310</v>
      </c>
      <c r="E1963" s="38" t="s">
        <v>2760</v>
      </c>
      <c r="F1963" s="52" t="s">
        <v>1332</v>
      </c>
    </row>
    <row r="1964" spans="1:6">
      <c r="A1964" s="24" t="s">
        <v>1574</v>
      </c>
      <c r="B1964" s="70" t="s">
        <v>2420</v>
      </c>
      <c r="C1964" s="25" t="s">
        <v>3492</v>
      </c>
      <c r="D1964" s="42" t="s">
        <v>2008</v>
      </c>
      <c r="E1964" s="38" t="s">
        <v>2760</v>
      </c>
      <c r="F1964" s="52" t="s">
        <v>1333</v>
      </c>
    </row>
    <row r="1965" spans="1:6">
      <c r="A1965" s="24" t="s">
        <v>1574</v>
      </c>
      <c r="B1965" s="70" t="s">
        <v>2420</v>
      </c>
      <c r="C1965" s="25" t="s">
        <v>3492</v>
      </c>
      <c r="D1965" s="42" t="s">
        <v>2009</v>
      </c>
      <c r="E1965" s="38" t="s">
        <v>2760</v>
      </c>
      <c r="F1965" s="52" t="s">
        <v>1334</v>
      </c>
    </row>
    <row r="1966" spans="1:6">
      <c r="A1966" s="24" t="s">
        <v>1574</v>
      </c>
      <c r="B1966" s="70" t="s">
        <v>2420</v>
      </c>
      <c r="C1966" s="25" t="s">
        <v>3492</v>
      </c>
      <c r="D1966" s="42" t="s">
        <v>2010</v>
      </c>
      <c r="E1966" s="38" t="s">
        <v>2760</v>
      </c>
      <c r="F1966" s="52" t="s">
        <v>1335</v>
      </c>
    </row>
    <row r="1967" spans="1:6">
      <c r="A1967" s="24" t="s">
        <v>1574</v>
      </c>
      <c r="B1967" s="70" t="s">
        <v>2420</v>
      </c>
      <c r="C1967" s="25" t="s">
        <v>3492</v>
      </c>
      <c r="D1967" s="42" t="s">
        <v>2011</v>
      </c>
      <c r="E1967" s="38" t="s">
        <v>2760</v>
      </c>
      <c r="F1967" s="52" t="s">
        <v>1336</v>
      </c>
    </row>
    <row r="1968" spans="1:6">
      <c r="A1968" s="24" t="s">
        <v>1574</v>
      </c>
      <c r="B1968" s="70" t="s">
        <v>2420</v>
      </c>
      <c r="C1968" s="25" t="s">
        <v>3492</v>
      </c>
      <c r="D1968" s="42" t="s">
        <v>2012</v>
      </c>
      <c r="E1968" s="38" t="s">
        <v>2760</v>
      </c>
      <c r="F1968" s="52" t="s">
        <v>1337</v>
      </c>
    </row>
    <row r="1969" spans="1:6" ht="24">
      <c r="A1969" s="24" t="s">
        <v>1574</v>
      </c>
      <c r="B1969" s="70" t="s">
        <v>2420</v>
      </c>
      <c r="C1969" s="25" t="s">
        <v>3492</v>
      </c>
      <c r="D1969" s="42" t="s">
        <v>1656</v>
      </c>
      <c r="E1969" s="38" t="s">
        <v>2423</v>
      </c>
      <c r="F1969" s="52" t="s">
        <v>1425</v>
      </c>
    </row>
    <row r="1970" spans="1:6" ht="24">
      <c r="A1970" s="24" t="s">
        <v>1574</v>
      </c>
      <c r="B1970" s="70" t="s">
        <v>2420</v>
      </c>
      <c r="C1970" s="25" t="s">
        <v>3492</v>
      </c>
      <c r="D1970" s="42" t="s">
        <v>1657</v>
      </c>
      <c r="E1970" s="38" t="s">
        <v>2670</v>
      </c>
      <c r="F1970" s="52" t="s">
        <v>1426</v>
      </c>
    </row>
    <row r="1971" spans="1:6">
      <c r="A1971" s="24" t="s">
        <v>1574</v>
      </c>
      <c r="B1971" s="70" t="s">
        <v>2420</v>
      </c>
      <c r="C1971" s="25" t="s">
        <v>3492</v>
      </c>
      <c r="D1971" s="42" t="s">
        <v>1034</v>
      </c>
      <c r="E1971" s="38" t="s">
        <v>2001</v>
      </c>
      <c r="F1971" s="80" t="s">
        <v>11203</v>
      </c>
    </row>
    <row r="1972" spans="1:6">
      <c r="A1972" s="24" t="s">
        <v>1574</v>
      </c>
      <c r="B1972" s="70" t="s">
        <v>2420</v>
      </c>
      <c r="C1972" s="25" t="s">
        <v>3492</v>
      </c>
      <c r="D1972" s="42" t="s">
        <v>1035</v>
      </c>
      <c r="E1972" s="38" t="s">
        <v>2760</v>
      </c>
      <c r="F1972" s="52" t="s">
        <v>1365</v>
      </c>
    </row>
    <row r="1973" spans="1:6">
      <c r="A1973" s="24" t="s">
        <v>1574</v>
      </c>
      <c r="B1973" s="70" t="s">
        <v>2420</v>
      </c>
      <c r="C1973" s="25" t="s">
        <v>3492</v>
      </c>
      <c r="D1973" s="42" t="s">
        <v>2841</v>
      </c>
      <c r="E1973" s="38" t="s">
        <v>2002</v>
      </c>
      <c r="F1973" s="80" t="s">
        <v>11204</v>
      </c>
    </row>
    <row r="1974" spans="1:6">
      <c r="A1974" s="24" t="s">
        <v>1574</v>
      </c>
      <c r="B1974" s="70" t="s">
        <v>2420</v>
      </c>
      <c r="C1974" s="25" t="s">
        <v>3492</v>
      </c>
      <c r="D1974" s="42" t="s">
        <v>2035</v>
      </c>
      <c r="E1974" s="38" t="s">
        <v>1898</v>
      </c>
      <c r="F1974" s="52" t="s">
        <v>76</v>
      </c>
    </row>
    <row r="1975" spans="1:6" ht="24">
      <c r="A1975" s="24" t="s">
        <v>1574</v>
      </c>
      <c r="B1975" s="70" t="s">
        <v>2420</v>
      </c>
      <c r="C1975" s="25" t="s">
        <v>3492</v>
      </c>
      <c r="D1975" s="42" t="s">
        <v>896</v>
      </c>
      <c r="E1975" s="38" t="s">
        <v>2213</v>
      </c>
      <c r="F1975" s="52" t="s">
        <v>288</v>
      </c>
    </row>
    <row r="1976" spans="1:6" ht="24">
      <c r="A1976" s="24" t="s">
        <v>1574</v>
      </c>
      <c r="B1976" s="70" t="s">
        <v>2420</v>
      </c>
      <c r="C1976" s="25" t="s">
        <v>3492</v>
      </c>
      <c r="D1976" s="42" t="s">
        <v>897</v>
      </c>
      <c r="E1976" s="38" t="s">
        <v>2213</v>
      </c>
      <c r="F1976" s="52" t="s">
        <v>289</v>
      </c>
    </row>
    <row r="1977" spans="1:6" ht="24">
      <c r="A1977" s="24" t="s">
        <v>1574</v>
      </c>
      <c r="B1977" s="70" t="s">
        <v>2420</v>
      </c>
      <c r="C1977" s="25" t="s">
        <v>3492</v>
      </c>
      <c r="D1977" s="42" t="s">
        <v>898</v>
      </c>
      <c r="E1977" s="38" t="s">
        <v>2213</v>
      </c>
      <c r="F1977" s="52" t="s">
        <v>290</v>
      </c>
    </row>
    <row r="1978" spans="1:6" ht="24">
      <c r="A1978" s="24" t="s">
        <v>1574</v>
      </c>
      <c r="B1978" s="70" t="s">
        <v>2420</v>
      </c>
      <c r="C1978" s="25" t="s">
        <v>3492</v>
      </c>
      <c r="D1978" s="42" t="s">
        <v>899</v>
      </c>
      <c r="E1978" s="38" t="s">
        <v>2213</v>
      </c>
      <c r="F1978" s="52" t="s">
        <v>291</v>
      </c>
    </row>
    <row r="1979" spans="1:6" ht="24">
      <c r="A1979" s="24" t="s">
        <v>1574</v>
      </c>
      <c r="B1979" s="70" t="s">
        <v>2420</v>
      </c>
      <c r="C1979" s="25" t="s">
        <v>3492</v>
      </c>
      <c r="D1979" s="42" t="s">
        <v>900</v>
      </c>
      <c r="E1979" s="38" t="s">
        <v>2213</v>
      </c>
      <c r="F1979" s="52" t="s">
        <v>292</v>
      </c>
    </row>
    <row r="1980" spans="1:6" ht="24">
      <c r="A1980" s="24" t="s">
        <v>1574</v>
      </c>
      <c r="B1980" s="70" t="s">
        <v>2420</v>
      </c>
      <c r="C1980" s="25" t="s">
        <v>3492</v>
      </c>
      <c r="D1980" s="42" t="s">
        <v>901</v>
      </c>
      <c r="E1980" s="38" t="s">
        <v>2213</v>
      </c>
      <c r="F1980" s="52" t="s">
        <v>293</v>
      </c>
    </row>
    <row r="1981" spans="1:6" ht="24">
      <c r="A1981" s="24" t="s">
        <v>1574</v>
      </c>
      <c r="B1981" s="70" t="s">
        <v>2420</v>
      </c>
      <c r="C1981" s="25" t="s">
        <v>3492</v>
      </c>
      <c r="D1981" s="42" t="s">
        <v>902</v>
      </c>
      <c r="E1981" s="38" t="s">
        <v>2213</v>
      </c>
      <c r="F1981" s="52" t="s">
        <v>294</v>
      </c>
    </row>
    <row r="1982" spans="1:6" ht="24">
      <c r="A1982" s="24" t="s">
        <v>1574</v>
      </c>
      <c r="B1982" s="70" t="s">
        <v>2420</v>
      </c>
      <c r="C1982" s="25" t="s">
        <v>3492</v>
      </c>
      <c r="D1982" s="42" t="s">
        <v>903</v>
      </c>
      <c r="E1982" s="38" t="s">
        <v>2213</v>
      </c>
      <c r="F1982" s="52" t="s">
        <v>295</v>
      </c>
    </row>
    <row r="1983" spans="1:6" ht="24">
      <c r="A1983" s="24" t="s">
        <v>1574</v>
      </c>
      <c r="B1983" s="70" t="s">
        <v>2420</v>
      </c>
      <c r="C1983" s="25" t="s">
        <v>3492</v>
      </c>
      <c r="D1983" s="42" t="s">
        <v>904</v>
      </c>
      <c r="E1983" s="38" t="s">
        <v>2213</v>
      </c>
      <c r="F1983" s="52" t="s">
        <v>296</v>
      </c>
    </row>
    <row r="1984" spans="1:6" ht="24">
      <c r="A1984" s="24" t="s">
        <v>1574</v>
      </c>
      <c r="B1984" s="70" t="s">
        <v>2420</v>
      </c>
      <c r="C1984" s="25" t="s">
        <v>3492</v>
      </c>
      <c r="D1984" s="42" t="s">
        <v>905</v>
      </c>
      <c r="E1984" s="38" t="s">
        <v>2213</v>
      </c>
      <c r="F1984" s="52" t="s">
        <v>297</v>
      </c>
    </row>
    <row r="1985" spans="1:6" ht="24">
      <c r="A1985" s="24" t="s">
        <v>1574</v>
      </c>
      <c r="B1985" s="70" t="s">
        <v>2420</v>
      </c>
      <c r="C1985" s="25" t="s">
        <v>3492</v>
      </c>
      <c r="D1985" s="42" t="s">
        <v>906</v>
      </c>
      <c r="E1985" s="38" t="s">
        <v>2213</v>
      </c>
      <c r="F1985" s="52" t="s">
        <v>298</v>
      </c>
    </row>
    <row r="1986" spans="1:6">
      <c r="A1986" s="24" t="s">
        <v>1574</v>
      </c>
      <c r="B1986" s="70" t="s">
        <v>2420</v>
      </c>
      <c r="C1986" s="25" t="s">
        <v>3492</v>
      </c>
      <c r="D1986" s="42" t="s">
        <v>9758</v>
      </c>
      <c r="E1986" s="38" t="s">
        <v>9760</v>
      </c>
      <c r="F1986" s="80" t="s">
        <v>11205</v>
      </c>
    </row>
    <row r="1987" spans="1:6" ht="24">
      <c r="A1987" s="24" t="s">
        <v>1574</v>
      </c>
      <c r="B1987" s="70" t="s">
        <v>2420</v>
      </c>
      <c r="C1987" s="25" t="s">
        <v>3498</v>
      </c>
      <c r="D1987" s="42" t="s">
        <v>2648</v>
      </c>
      <c r="E1987" s="38" t="s">
        <v>2085</v>
      </c>
      <c r="F1987" s="52" t="s">
        <v>111</v>
      </c>
    </row>
    <row r="1988" spans="1:6" ht="24">
      <c r="A1988" s="24" t="s">
        <v>1574</v>
      </c>
      <c r="B1988" s="70" t="s">
        <v>2420</v>
      </c>
      <c r="C1988" s="25" t="s">
        <v>3498</v>
      </c>
      <c r="D1988" s="42" t="s">
        <v>2649</v>
      </c>
      <c r="E1988" s="38" t="s">
        <v>2086</v>
      </c>
      <c r="F1988" s="52" t="s">
        <v>112</v>
      </c>
    </row>
    <row r="1989" spans="1:6" ht="24">
      <c r="A1989" s="24" t="s">
        <v>1574</v>
      </c>
      <c r="B1989" s="70" t="s">
        <v>2420</v>
      </c>
      <c r="C1989" s="25" t="s">
        <v>3498</v>
      </c>
      <c r="D1989" s="42" t="s">
        <v>2650</v>
      </c>
      <c r="E1989" s="38" t="s">
        <v>2087</v>
      </c>
      <c r="F1989" s="52" t="s">
        <v>113</v>
      </c>
    </row>
    <row r="1990" spans="1:6" ht="24">
      <c r="A1990" s="24" t="s">
        <v>1574</v>
      </c>
      <c r="B1990" s="70" t="s">
        <v>2420</v>
      </c>
      <c r="C1990" s="25" t="s">
        <v>3498</v>
      </c>
      <c r="D1990" s="42" t="s">
        <v>2651</v>
      </c>
      <c r="E1990" s="38" t="s">
        <v>2503</v>
      </c>
      <c r="F1990" s="52" t="s">
        <v>114</v>
      </c>
    </row>
    <row r="1991" spans="1:6" ht="24">
      <c r="A1991" s="24" t="s">
        <v>1574</v>
      </c>
      <c r="B1991" s="70" t="s">
        <v>2420</v>
      </c>
      <c r="C1991" s="25" t="s">
        <v>3498</v>
      </c>
      <c r="D1991" s="42" t="s">
        <v>2652</v>
      </c>
      <c r="E1991" s="38" t="s">
        <v>3445</v>
      </c>
      <c r="F1991" s="52" t="s">
        <v>115</v>
      </c>
    </row>
    <row r="1992" spans="1:6" ht="24">
      <c r="A1992" s="24" t="s">
        <v>1574</v>
      </c>
      <c r="B1992" s="70" t="s">
        <v>2420</v>
      </c>
      <c r="C1992" s="25" t="s">
        <v>3498</v>
      </c>
      <c r="D1992" s="42" t="s">
        <v>2653</v>
      </c>
      <c r="E1992" s="38" t="s">
        <v>3446</v>
      </c>
      <c r="F1992" s="52" t="s">
        <v>116</v>
      </c>
    </row>
    <row r="1993" spans="1:6" ht="24">
      <c r="A1993" s="24" t="s">
        <v>1574</v>
      </c>
      <c r="B1993" s="70" t="s">
        <v>2420</v>
      </c>
      <c r="C1993" s="25" t="s">
        <v>3498</v>
      </c>
      <c r="D1993" s="42" t="s">
        <v>2115</v>
      </c>
      <c r="E1993" s="38" t="s">
        <v>2735</v>
      </c>
      <c r="F1993" s="52" t="s">
        <v>117</v>
      </c>
    </row>
    <row r="1994" spans="1:6" ht="24">
      <c r="A1994" s="24" t="s">
        <v>1574</v>
      </c>
      <c r="B1994" s="70" t="s">
        <v>2420</v>
      </c>
      <c r="C1994" s="25" t="s">
        <v>3498</v>
      </c>
      <c r="D1994" s="42" t="s">
        <v>2116</v>
      </c>
      <c r="E1994" s="38" t="s">
        <v>2736</v>
      </c>
      <c r="F1994" s="52" t="s">
        <v>118</v>
      </c>
    </row>
    <row r="1995" spans="1:6" ht="24">
      <c r="A1995" s="24" t="s">
        <v>1574</v>
      </c>
      <c r="B1995" s="70" t="s">
        <v>2420</v>
      </c>
      <c r="C1995" s="25" t="s">
        <v>3498</v>
      </c>
      <c r="D1995" s="42" t="s">
        <v>1447</v>
      </c>
      <c r="E1995" s="38" t="s">
        <v>1981</v>
      </c>
      <c r="F1995" s="52" t="s">
        <v>119</v>
      </c>
    </row>
    <row r="1996" spans="1:6" ht="24">
      <c r="A1996" s="24" t="s">
        <v>1574</v>
      </c>
      <c r="B1996" s="70" t="s">
        <v>2420</v>
      </c>
      <c r="C1996" s="25" t="s">
        <v>3498</v>
      </c>
      <c r="D1996" s="42" t="s">
        <v>959</v>
      </c>
      <c r="E1996" s="38" t="s">
        <v>1982</v>
      </c>
      <c r="F1996" s="52" t="s">
        <v>120</v>
      </c>
    </row>
    <row r="1997" spans="1:6" ht="24">
      <c r="A1997" s="24" t="s">
        <v>1574</v>
      </c>
      <c r="B1997" s="70" t="s">
        <v>2420</v>
      </c>
      <c r="C1997" s="25" t="s">
        <v>3498</v>
      </c>
      <c r="D1997" s="42" t="s">
        <v>1655</v>
      </c>
      <c r="E1997" s="38" t="s">
        <v>2766</v>
      </c>
      <c r="F1997" s="80" t="s">
        <v>11206</v>
      </c>
    </row>
    <row r="1998" spans="1:6" ht="24">
      <c r="A1998" s="24" t="s">
        <v>1574</v>
      </c>
      <c r="B1998" s="70" t="s">
        <v>2420</v>
      </c>
      <c r="C1998" s="25" t="s">
        <v>3498</v>
      </c>
      <c r="D1998" s="42" t="s">
        <v>1044</v>
      </c>
      <c r="E1998" s="38" t="s">
        <v>907</v>
      </c>
      <c r="F1998" s="52" t="s">
        <v>189</v>
      </c>
    </row>
    <row r="1999" spans="1:6" ht="24">
      <c r="A1999" s="24" t="s">
        <v>1574</v>
      </c>
      <c r="B1999" s="70" t="s">
        <v>2420</v>
      </c>
      <c r="C1999" s="25" t="s">
        <v>3498</v>
      </c>
      <c r="D1999" s="42" t="s">
        <v>2964</v>
      </c>
      <c r="E1999" s="38" t="s">
        <v>907</v>
      </c>
      <c r="F1999" s="52" t="s">
        <v>190</v>
      </c>
    </row>
    <row r="2000" spans="1:6" ht="24">
      <c r="A2000" s="24" t="s">
        <v>1574</v>
      </c>
      <c r="B2000" s="70" t="s">
        <v>2420</v>
      </c>
      <c r="C2000" s="25" t="s">
        <v>3498</v>
      </c>
      <c r="D2000" s="42" t="s">
        <v>2404</v>
      </c>
      <c r="E2000" s="38" t="s">
        <v>907</v>
      </c>
      <c r="F2000" s="52" t="s">
        <v>191</v>
      </c>
    </row>
    <row r="2001" spans="1:6" ht="24">
      <c r="A2001" s="24" t="s">
        <v>1574</v>
      </c>
      <c r="B2001" s="70" t="s">
        <v>2420</v>
      </c>
      <c r="C2001" s="25" t="s">
        <v>3498</v>
      </c>
      <c r="D2001" s="42" t="s">
        <v>2405</v>
      </c>
      <c r="E2001" s="38" t="s">
        <v>907</v>
      </c>
      <c r="F2001" s="52" t="s">
        <v>192</v>
      </c>
    </row>
    <row r="2002" spans="1:6" ht="24">
      <c r="A2002" s="24" t="s">
        <v>1574</v>
      </c>
      <c r="B2002" s="70" t="s">
        <v>2420</v>
      </c>
      <c r="C2002" s="25" t="s">
        <v>3498</v>
      </c>
      <c r="D2002" s="42" t="s">
        <v>1749</v>
      </c>
      <c r="E2002" s="38" t="s">
        <v>3393</v>
      </c>
      <c r="F2002" s="52" t="s">
        <v>193</v>
      </c>
    </row>
    <row r="2003" spans="1:6" ht="24">
      <c r="A2003" s="24" t="s">
        <v>1574</v>
      </c>
      <c r="B2003" s="70" t="s">
        <v>2420</v>
      </c>
      <c r="C2003" s="25" t="s">
        <v>3498</v>
      </c>
      <c r="D2003" s="42" t="s">
        <v>1750</v>
      </c>
      <c r="E2003" s="38" t="s">
        <v>3393</v>
      </c>
      <c r="F2003" s="52" t="s">
        <v>194</v>
      </c>
    </row>
    <row r="2004" spans="1:6" ht="24">
      <c r="A2004" s="24" t="s">
        <v>1574</v>
      </c>
      <c r="B2004" s="70" t="s">
        <v>2420</v>
      </c>
      <c r="C2004" s="25" t="s">
        <v>3498</v>
      </c>
      <c r="D2004" s="42" t="s">
        <v>1751</v>
      </c>
      <c r="E2004" s="38" t="s">
        <v>3393</v>
      </c>
      <c r="F2004" s="52" t="s">
        <v>195</v>
      </c>
    </row>
    <row r="2005" spans="1:6" ht="24">
      <c r="A2005" s="24" t="s">
        <v>1574</v>
      </c>
      <c r="B2005" s="70" t="s">
        <v>2420</v>
      </c>
      <c r="C2005" s="25" t="s">
        <v>3498</v>
      </c>
      <c r="D2005" s="42" t="s">
        <v>1752</v>
      </c>
      <c r="E2005" s="38" t="s">
        <v>3393</v>
      </c>
      <c r="F2005" s="52" t="s">
        <v>196</v>
      </c>
    </row>
    <row r="2006" spans="1:6" ht="24">
      <c r="A2006" s="24" t="s">
        <v>1574</v>
      </c>
      <c r="B2006" s="70" t="s">
        <v>2420</v>
      </c>
      <c r="C2006" s="25" t="s">
        <v>3498</v>
      </c>
      <c r="D2006" s="42" t="s">
        <v>1753</v>
      </c>
      <c r="E2006" s="38" t="s">
        <v>3393</v>
      </c>
      <c r="F2006" s="52" t="s">
        <v>197</v>
      </c>
    </row>
    <row r="2007" spans="1:6" ht="24">
      <c r="A2007" s="24" t="s">
        <v>1574</v>
      </c>
      <c r="B2007" s="70" t="s">
        <v>2420</v>
      </c>
      <c r="C2007" s="25" t="s">
        <v>3498</v>
      </c>
      <c r="D2007" s="42" t="s">
        <v>1754</v>
      </c>
      <c r="E2007" s="38" t="s">
        <v>3393</v>
      </c>
      <c r="F2007" s="52" t="s">
        <v>198</v>
      </c>
    </row>
    <row r="2008" spans="1:6" ht="24">
      <c r="A2008" s="24" t="s">
        <v>1574</v>
      </c>
      <c r="B2008" s="70" t="s">
        <v>2420</v>
      </c>
      <c r="C2008" s="25" t="s">
        <v>3498</v>
      </c>
      <c r="D2008" s="42" t="s">
        <v>1755</v>
      </c>
      <c r="E2008" s="38" t="s">
        <v>3393</v>
      </c>
      <c r="F2008" s="52" t="s">
        <v>199</v>
      </c>
    </row>
    <row r="2009" spans="1:6" ht="24">
      <c r="A2009" s="24" t="s">
        <v>1574</v>
      </c>
      <c r="B2009" s="70" t="s">
        <v>2420</v>
      </c>
      <c r="C2009" s="25" t="s">
        <v>3498</v>
      </c>
      <c r="D2009" s="42" t="s">
        <v>1756</v>
      </c>
      <c r="E2009" s="38" t="s">
        <v>3393</v>
      </c>
      <c r="F2009" s="52" t="s">
        <v>200</v>
      </c>
    </row>
    <row r="2010" spans="1:6" ht="24">
      <c r="A2010" s="24" t="s">
        <v>1574</v>
      </c>
      <c r="B2010" s="70" t="s">
        <v>2420</v>
      </c>
      <c r="C2010" s="25" t="s">
        <v>3498</v>
      </c>
      <c r="D2010" s="42" t="s">
        <v>1757</v>
      </c>
      <c r="E2010" s="38" t="s">
        <v>3393</v>
      </c>
      <c r="F2010" s="52" t="s">
        <v>201</v>
      </c>
    </row>
    <row r="2011" spans="1:6" ht="24">
      <c r="A2011" s="24" t="s">
        <v>1574</v>
      </c>
      <c r="B2011" s="70" t="s">
        <v>2420</v>
      </c>
      <c r="C2011" s="25" t="s">
        <v>3498</v>
      </c>
      <c r="D2011" s="42" t="s">
        <v>1758</v>
      </c>
      <c r="E2011" s="38" t="s">
        <v>3393</v>
      </c>
      <c r="F2011" s="52" t="s">
        <v>202</v>
      </c>
    </row>
    <row r="2012" spans="1:6" ht="24">
      <c r="A2012" s="24" t="s">
        <v>1574</v>
      </c>
      <c r="B2012" s="70" t="s">
        <v>2420</v>
      </c>
      <c r="C2012" s="25" t="s">
        <v>3498</v>
      </c>
      <c r="D2012" s="42" t="s">
        <v>1759</v>
      </c>
      <c r="E2012" s="38" t="s">
        <v>3393</v>
      </c>
      <c r="F2012" s="52" t="s">
        <v>203</v>
      </c>
    </row>
    <row r="2013" spans="1:6" ht="24">
      <c r="A2013" s="24" t="s">
        <v>1574</v>
      </c>
      <c r="B2013" s="70" t="s">
        <v>2420</v>
      </c>
      <c r="C2013" s="25" t="s">
        <v>3498</v>
      </c>
      <c r="D2013" s="42" t="s">
        <v>1760</v>
      </c>
      <c r="E2013" s="38" t="s">
        <v>908</v>
      </c>
      <c r="F2013" s="52" t="s">
        <v>204</v>
      </c>
    </row>
    <row r="2014" spans="1:6" ht="24">
      <c r="A2014" s="24" t="s">
        <v>1574</v>
      </c>
      <c r="B2014" s="70" t="s">
        <v>2420</v>
      </c>
      <c r="C2014" s="25" t="s">
        <v>3498</v>
      </c>
      <c r="D2014" s="42" t="s">
        <v>1761</v>
      </c>
      <c r="E2014" s="38" t="s">
        <v>908</v>
      </c>
      <c r="F2014" s="52" t="s">
        <v>205</v>
      </c>
    </row>
    <row r="2015" spans="1:6" ht="24">
      <c r="A2015" s="24" t="s">
        <v>1574</v>
      </c>
      <c r="B2015" s="70" t="s">
        <v>2420</v>
      </c>
      <c r="C2015" s="25" t="s">
        <v>3498</v>
      </c>
      <c r="D2015" s="42" t="s">
        <v>969</v>
      </c>
      <c r="E2015" s="38" t="s">
        <v>908</v>
      </c>
      <c r="F2015" s="52" t="s">
        <v>206</v>
      </c>
    </row>
    <row r="2016" spans="1:6" ht="24">
      <c r="A2016" s="24" t="s">
        <v>1574</v>
      </c>
      <c r="B2016" s="70" t="s">
        <v>2420</v>
      </c>
      <c r="C2016" s="25" t="s">
        <v>3498</v>
      </c>
      <c r="D2016" s="42" t="s">
        <v>970</v>
      </c>
      <c r="E2016" s="38" t="s">
        <v>908</v>
      </c>
      <c r="F2016" s="52" t="s">
        <v>207</v>
      </c>
    </row>
    <row r="2017" spans="1:6" ht="24">
      <c r="A2017" s="24" t="s">
        <v>1574</v>
      </c>
      <c r="B2017" s="70" t="s">
        <v>2420</v>
      </c>
      <c r="C2017" s="25" t="s">
        <v>3498</v>
      </c>
      <c r="D2017" s="42" t="s">
        <v>2227</v>
      </c>
      <c r="E2017" s="38" t="s">
        <v>908</v>
      </c>
      <c r="F2017" s="52" t="s">
        <v>208</v>
      </c>
    </row>
    <row r="2018" spans="1:6" ht="24">
      <c r="A2018" s="24" t="s">
        <v>1574</v>
      </c>
      <c r="B2018" s="70" t="s">
        <v>2420</v>
      </c>
      <c r="C2018" s="25" t="s">
        <v>3498</v>
      </c>
      <c r="D2018" s="42" t="s">
        <v>3426</v>
      </c>
      <c r="E2018" s="38" t="s">
        <v>908</v>
      </c>
      <c r="F2018" s="52" t="s">
        <v>209</v>
      </c>
    </row>
    <row r="2019" spans="1:6" ht="24">
      <c r="A2019" s="24" t="s">
        <v>1574</v>
      </c>
      <c r="B2019" s="70" t="s">
        <v>2420</v>
      </c>
      <c r="C2019" s="25" t="s">
        <v>3498</v>
      </c>
      <c r="D2019" s="42" t="s">
        <v>3427</v>
      </c>
      <c r="E2019" s="38" t="s">
        <v>908</v>
      </c>
      <c r="F2019" s="52" t="s">
        <v>210</v>
      </c>
    </row>
    <row r="2020" spans="1:6" ht="24">
      <c r="A2020" s="24" t="s">
        <v>1574</v>
      </c>
      <c r="B2020" s="70" t="s">
        <v>2420</v>
      </c>
      <c r="C2020" s="25" t="s">
        <v>3498</v>
      </c>
      <c r="D2020" s="42" t="s">
        <v>3428</v>
      </c>
      <c r="E2020" s="38" t="s">
        <v>908</v>
      </c>
      <c r="F2020" s="52" t="s">
        <v>211</v>
      </c>
    </row>
    <row r="2021" spans="1:6" ht="24">
      <c r="A2021" s="24" t="s">
        <v>1574</v>
      </c>
      <c r="B2021" s="70" t="s">
        <v>2420</v>
      </c>
      <c r="C2021" s="25" t="s">
        <v>3498</v>
      </c>
      <c r="D2021" s="42" t="s">
        <v>3429</v>
      </c>
      <c r="E2021" s="38" t="s">
        <v>908</v>
      </c>
      <c r="F2021" s="52" t="s">
        <v>212</v>
      </c>
    </row>
    <row r="2022" spans="1:6" ht="24">
      <c r="A2022" s="24" t="s">
        <v>1574</v>
      </c>
      <c r="B2022" s="70" t="s">
        <v>2420</v>
      </c>
      <c r="C2022" s="25" t="s">
        <v>3498</v>
      </c>
      <c r="D2022" s="42" t="s">
        <v>3430</v>
      </c>
      <c r="E2022" s="38" t="s">
        <v>908</v>
      </c>
      <c r="F2022" s="52" t="s">
        <v>213</v>
      </c>
    </row>
    <row r="2023" spans="1:6" ht="24">
      <c r="A2023" s="24" t="s">
        <v>1574</v>
      </c>
      <c r="B2023" s="70" t="s">
        <v>2420</v>
      </c>
      <c r="C2023" s="25" t="s">
        <v>3498</v>
      </c>
      <c r="D2023" s="42" t="s">
        <v>3431</v>
      </c>
      <c r="E2023" s="38" t="s">
        <v>908</v>
      </c>
      <c r="F2023" s="52" t="s">
        <v>214</v>
      </c>
    </row>
    <row r="2024" spans="1:6" ht="24">
      <c r="A2024" s="24" t="s">
        <v>1574</v>
      </c>
      <c r="B2024" s="70" t="s">
        <v>2420</v>
      </c>
      <c r="C2024" s="25" t="s">
        <v>3498</v>
      </c>
      <c r="D2024" s="42" t="s">
        <v>3432</v>
      </c>
      <c r="E2024" s="38" t="s">
        <v>908</v>
      </c>
      <c r="F2024" s="52" t="s">
        <v>215</v>
      </c>
    </row>
    <row r="2025" spans="1:6" ht="24">
      <c r="A2025" s="24" t="s">
        <v>1574</v>
      </c>
      <c r="B2025" s="70" t="s">
        <v>2420</v>
      </c>
      <c r="C2025" s="25" t="s">
        <v>3498</v>
      </c>
      <c r="D2025" s="42" t="s">
        <v>3433</v>
      </c>
      <c r="E2025" s="38" t="s">
        <v>908</v>
      </c>
      <c r="F2025" s="52" t="s">
        <v>216</v>
      </c>
    </row>
    <row r="2026" spans="1:6" ht="24">
      <c r="A2026" s="24" t="s">
        <v>1574</v>
      </c>
      <c r="B2026" s="70" t="s">
        <v>2420</v>
      </c>
      <c r="C2026" s="25" t="s">
        <v>3498</v>
      </c>
      <c r="D2026" s="42" t="s">
        <v>3434</v>
      </c>
      <c r="E2026" s="38" t="s">
        <v>908</v>
      </c>
      <c r="F2026" s="52" t="s">
        <v>217</v>
      </c>
    </row>
    <row r="2027" spans="1:6" ht="24">
      <c r="A2027" s="24" t="s">
        <v>1574</v>
      </c>
      <c r="B2027" s="70" t="s">
        <v>2420</v>
      </c>
      <c r="C2027" s="25" t="s">
        <v>3498</v>
      </c>
      <c r="D2027" s="42" t="s">
        <v>3435</v>
      </c>
      <c r="E2027" s="38" t="s">
        <v>908</v>
      </c>
      <c r="F2027" s="52" t="s">
        <v>218</v>
      </c>
    </row>
    <row r="2028" spans="1:6" ht="24">
      <c r="A2028" s="24" t="s">
        <v>1574</v>
      </c>
      <c r="B2028" s="70" t="s">
        <v>2420</v>
      </c>
      <c r="C2028" s="25" t="s">
        <v>3498</v>
      </c>
      <c r="D2028" s="42" t="s">
        <v>3436</v>
      </c>
      <c r="E2028" s="38" t="s">
        <v>908</v>
      </c>
      <c r="F2028" s="52" t="s">
        <v>219</v>
      </c>
    </row>
    <row r="2029" spans="1:6" ht="24">
      <c r="A2029" s="24" t="s">
        <v>1574</v>
      </c>
      <c r="B2029" s="70" t="s">
        <v>2420</v>
      </c>
      <c r="C2029" s="25" t="s">
        <v>3498</v>
      </c>
      <c r="D2029" s="42" t="s">
        <v>3437</v>
      </c>
      <c r="E2029" s="38" t="s">
        <v>908</v>
      </c>
      <c r="F2029" s="52" t="s">
        <v>220</v>
      </c>
    </row>
    <row r="2030" spans="1:6" ht="24">
      <c r="A2030" s="24" t="s">
        <v>1574</v>
      </c>
      <c r="B2030" s="70" t="s">
        <v>2420</v>
      </c>
      <c r="C2030" s="25" t="s">
        <v>3498</v>
      </c>
      <c r="D2030" s="42" t="s">
        <v>3438</v>
      </c>
      <c r="E2030" s="38" t="s">
        <v>908</v>
      </c>
      <c r="F2030" s="52" t="s">
        <v>221</v>
      </c>
    </row>
    <row r="2031" spans="1:6" ht="24">
      <c r="A2031" s="24" t="s">
        <v>1574</v>
      </c>
      <c r="B2031" s="70" t="s">
        <v>2420</v>
      </c>
      <c r="C2031" s="25" t="s">
        <v>3498</v>
      </c>
      <c r="D2031" s="42" t="s">
        <v>3439</v>
      </c>
      <c r="E2031" s="38" t="s">
        <v>908</v>
      </c>
      <c r="F2031" s="52" t="s">
        <v>222</v>
      </c>
    </row>
    <row r="2032" spans="1:6" ht="24">
      <c r="A2032" s="24" t="s">
        <v>1574</v>
      </c>
      <c r="B2032" s="70" t="s">
        <v>2420</v>
      </c>
      <c r="C2032" s="25" t="s">
        <v>3498</v>
      </c>
      <c r="D2032" s="42" t="s">
        <v>3440</v>
      </c>
      <c r="E2032" s="38" t="s">
        <v>908</v>
      </c>
      <c r="F2032" s="52" t="s">
        <v>223</v>
      </c>
    </row>
    <row r="2033" spans="1:6" ht="24">
      <c r="A2033" s="24" t="s">
        <v>1574</v>
      </c>
      <c r="B2033" s="70" t="s">
        <v>2420</v>
      </c>
      <c r="C2033" s="25" t="s">
        <v>3498</v>
      </c>
      <c r="D2033" s="42" t="s">
        <v>3441</v>
      </c>
      <c r="E2033" s="38" t="s">
        <v>908</v>
      </c>
      <c r="F2033" s="52" t="s">
        <v>224</v>
      </c>
    </row>
    <row r="2034" spans="1:6" ht="24">
      <c r="A2034" s="24" t="s">
        <v>1574</v>
      </c>
      <c r="B2034" s="70" t="s">
        <v>2420</v>
      </c>
      <c r="C2034" s="25" t="s">
        <v>3498</v>
      </c>
      <c r="D2034" s="42" t="s">
        <v>3442</v>
      </c>
      <c r="E2034" s="38" t="s">
        <v>908</v>
      </c>
      <c r="F2034" s="52" t="s">
        <v>225</v>
      </c>
    </row>
    <row r="2035" spans="1:6" ht="24">
      <c r="A2035" s="24" t="s">
        <v>1574</v>
      </c>
      <c r="B2035" s="70" t="s">
        <v>2420</v>
      </c>
      <c r="C2035" s="25" t="s">
        <v>3498</v>
      </c>
      <c r="D2035" s="42" t="s">
        <v>3443</v>
      </c>
      <c r="E2035" s="38" t="s">
        <v>908</v>
      </c>
      <c r="F2035" s="52" t="s">
        <v>226</v>
      </c>
    </row>
    <row r="2036" spans="1:6" ht="24">
      <c r="A2036" s="24" t="s">
        <v>1574</v>
      </c>
      <c r="B2036" s="70" t="s">
        <v>2420</v>
      </c>
      <c r="C2036" s="25" t="s">
        <v>3504</v>
      </c>
      <c r="D2036" s="42" t="s">
        <v>2647</v>
      </c>
      <c r="E2036" s="38" t="s">
        <v>2419</v>
      </c>
      <c r="F2036" s="52" t="s">
        <v>110</v>
      </c>
    </row>
    <row r="2037" spans="1:6" ht="24">
      <c r="A2037" s="24" t="s">
        <v>1574</v>
      </c>
      <c r="B2037" s="70" t="s">
        <v>2420</v>
      </c>
      <c r="C2037" s="25" t="s">
        <v>3504</v>
      </c>
      <c r="D2037" s="42" t="s">
        <v>1965</v>
      </c>
      <c r="E2037" s="38" t="s">
        <v>3153</v>
      </c>
      <c r="F2037" s="52" t="s">
        <v>100</v>
      </c>
    </row>
    <row r="2038" spans="1:6" ht="24">
      <c r="A2038" s="24" t="s">
        <v>1574</v>
      </c>
      <c r="B2038" s="70" t="s">
        <v>2420</v>
      </c>
      <c r="C2038" s="25" t="s">
        <v>3504</v>
      </c>
      <c r="D2038" s="42" t="s">
        <v>1966</v>
      </c>
      <c r="E2038" s="38" t="s">
        <v>3154</v>
      </c>
      <c r="F2038" s="52" t="s">
        <v>101</v>
      </c>
    </row>
    <row r="2039" spans="1:6" ht="24">
      <c r="A2039" s="24" t="s">
        <v>1574</v>
      </c>
      <c r="B2039" s="70" t="s">
        <v>2420</v>
      </c>
      <c r="C2039" s="25" t="s">
        <v>3504</v>
      </c>
      <c r="D2039" s="42" t="s">
        <v>1967</v>
      </c>
      <c r="E2039" s="38" t="s">
        <v>3155</v>
      </c>
      <c r="F2039" s="52" t="s">
        <v>102</v>
      </c>
    </row>
    <row r="2040" spans="1:6" ht="24">
      <c r="A2040" s="24" t="s">
        <v>1574</v>
      </c>
      <c r="B2040" s="70" t="s">
        <v>2420</v>
      </c>
      <c r="C2040" s="25" t="s">
        <v>3504</v>
      </c>
      <c r="D2040" s="42" t="s">
        <v>2377</v>
      </c>
      <c r="E2040" s="38" t="s">
        <v>3156</v>
      </c>
      <c r="F2040" s="52" t="s">
        <v>103</v>
      </c>
    </row>
    <row r="2041" spans="1:6" ht="24">
      <c r="A2041" s="24" t="s">
        <v>1574</v>
      </c>
      <c r="B2041" s="70" t="s">
        <v>2420</v>
      </c>
      <c r="C2041" s="25" t="s">
        <v>3504</v>
      </c>
      <c r="D2041" s="42" t="s">
        <v>2378</v>
      </c>
      <c r="E2041" s="38" t="s">
        <v>3157</v>
      </c>
      <c r="F2041" s="52" t="s">
        <v>104</v>
      </c>
    </row>
    <row r="2042" spans="1:6" ht="24">
      <c r="A2042" s="24" t="s">
        <v>1574</v>
      </c>
      <c r="B2042" s="70" t="s">
        <v>2420</v>
      </c>
      <c r="C2042" s="25" t="s">
        <v>3504</v>
      </c>
      <c r="D2042" s="42" t="s">
        <v>2379</v>
      </c>
      <c r="E2042" s="38" t="s">
        <v>3158</v>
      </c>
      <c r="F2042" s="52" t="s">
        <v>105</v>
      </c>
    </row>
    <row r="2043" spans="1:6" ht="24">
      <c r="A2043" s="24" t="s">
        <v>1574</v>
      </c>
      <c r="B2043" s="70" t="s">
        <v>2420</v>
      </c>
      <c r="C2043" s="25" t="s">
        <v>3504</v>
      </c>
      <c r="D2043" s="42" t="s">
        <v>2380</v>
      </c>
      <c r="E2043" s="38" t="s">
        <v>2750</v>
      </c>
      <c r="F2043" s="52" t="s">
        <v>106</v>
      </c>
    </row>
    <row r="2044" spans="1:6" ht="24">
      <c r="A2044" s="24" t="s">
        <v>1574</v>
      </c>
      <c r="B2044" s="70" t="s">
        <v>2420</v>
      </c>
      <c r="C2044" s="25" t="s">
        <v>3504</v>
      </c>
      <c r="D2044" s="42" t="s">
        <v>2381</v>
      </c>
      <c r="E2044" s="38" t="s">
        <v>2751</v>
      </c>
      <c r="F2044" s="52" t="s">
        <v>107</v>
      </c>
    </row>
    <row r="2045" spans="1:6" ht="24">
      <c r="A2045" s="24" t="s">
        <v>1574</v>
      </c>
      <c r="B2045" s="70" t="s">
        <v>2420</v>
      </c>
      <c r="C2045" s="25" t="s">
        <v>3504</v>
      </c>
      <c r="D2045" s="42" t="s">
        <v>1573</v>
      </c>
      <c r="E2045" s="38" t="s">
        <v>1975</v>
      </c>
      <c r="F2045" s="52" t="s">
        <v>108</v>
      </c>
    </row>
    <row r="2046" spans="1:6" ht="24">
      <c r="A2046" s="24" t="s">
        <v>1574</v>
      </c>
      <c r="B2046" s="70" t="s">
        <v>2420</v>
      </c>
      <c r="C2046" s="25" t="s">
        <v>3504</v>
      </c>
      <c r="D2046" s="42" t="s">
        <v>2646</v>
      </c>
      <c r="E2046" s="38" t="s">
        <v>2418</v>
      </c>
      <c r="F2046" s="52" t="s">
        <v>109</v>
      </c>
    </row>
    <row r="2047" spans="1:6" ht="24">
      <c r="A2047" s="24" t="s">
        <v>1574</v>
      </c>
      <c r="B2047" s="70" t="s">
        <v>2420</v>
      </c>
      <c r="C2047" s="25" t="s">
        <v>3504</v>
      </c>
      <c r="D2047" s="42" t="s">
        <v>3444</v>
      </c>
      <c r="E2047" s="38" t="s">
        <v>3394</v>
      </c>
      <c r="F2047" s="52" t="s">
        <v>227</v>
      </c>
    </row>
    <row r="2048" spans="1:6" ht="24">
      <c r="A2048" s="24" t="s">
        <v>1574</v>
      </c>
      <c r="B2048" s="70" t="s">
        <v>2420</v>
      </c>
      <c r="C2048" s="25" t="s">
        <v>3504</v>
      </c>
      <c r="D2048" s="42" t="s">
        <v>1587</v>
      </c>
      <c r="E2048" s="38" t="s">
        <v>3394</v>
      </c>
      <c r="F2048" s="52" t="s">
        <v>228</v>
      </c>
    </row>
    <row r="2049" spans="1:6" ht="24">
      <c r="A2049" s="24" t="s">
        <v>1574</v>
      </c>
      <c r="B2049" s="70" t="s">
        <v>2420</v>
      </c>
      <c r="C2049" s="25" t="s">
        <v>3504</v>
      </c>
      <c r="D2049" s="42" t="s">
        <v>1588</v>
      </c>
      <c r="E2049" s="38" t="s">
        <v>3394</v>
      </c>
      <c r="F2049" s="52" t="s">
        <v>229</v>
      </c>
    </row>
    <row r="2050" spans="1:6" ht="24">
      <c r="A2050" s="24" t="s">
        <v>1574</v>
      </c>
      <c r="B2050" s="70" t="s">
        <v>2420</v>
      </c>
      <c r="C2050" s="25" t="s">
        <v>3504</v>
      </c>
      <c r="D2050" s="42" t="s">
        <v>1589</v>
      </c>
      <c r="E2050" s="38" t="s">
        <v>3394</v>
      </c>
      <c r="F2050" s="52" t="s">
        <v>230</v>
      </c>
    </row>
    <row r="2051" spans="1:6" ht="24">
      <c r="A2051" s="24" t="s">
        <v>1574</v>
      </c>
      <c r="B2051" s="70" t="s">
        <v>2420</v>
      </c>
      <c r="C2051" s="25" t="s">
        <v>3504</v>
      </c>
      <c r="D2051" s="42" t="s">
        <v>1590</v>
      </c>
      <c r="E2051" s="38" t="s">
        <v>3394</v>
      </c>
      <c r="F2051" s="52" t="s">
        <v>231</v>
      </c>
    </row>
    <row r="2052" spans="1:6" ht="24">
      <c r="A2052" s="24" t="s">
        <v>1574</v>
      </c>
      <c r="B2052" s="70" t="s">
        <v>2420</v>
      </c>
      <c r="C2052" s="25" t="s">
        <v>3504</v>
      </c>
      <c r="D2052" s="42" t="s">
        <v>1591</v>
      </c>
      <c r="E2052" s="38" t="s">
        <v>3394</v>
      </c>
      <c r="F2052" s="52" t="s">
        <v>232</v>
      </c>
    </row>
    <row r="2053" spans="1:6" ht="24">
      <c r="A2053" s="24" t="s">
        <v>1574</v>
      </c>
      <c r="B2053" s="70" t="s">
        <v>2420</v>
      </c>
      <c r="C2053" s="25" t="s">
        <v>3504</v>
      </c>
      <c r="D2053" s="42" t="s">
        <v>1592</v>
      </c>
      <c r="E2053" s="38" t="s">
        <v>3394</v>
      </c>
      <c r="F2053" s="52" t="s">
        <v>233</v>
      </c>
    </row>
    <row r="2054" spans="1:6" ht="24">
      <c r="A2054" s="24" t="s">
        <v>1574</v>
      </c>
      <c r="B2054" s="70" t="s">
        <v>2420</v>
      </c>
      <c r="C2054" s="25" t="s">
        <v>3504</v>
      </c>
      <c r="D2054" s="42" t="s">
        <v>1593</v>
      </c>
      <c r="E2054" s="38" t="s">
        <v>3394</v>
      </c>
      <c r="F2054" s="52" t="s">
        <v>234</v>
      </c>
    </row>
    <row r="2055" spans="1:6" ht="24">
      <c r="A2055" s="24" t="s">
        <v>1574</v>
      </c>
      <c r="B2055" s="70" t="s">
        <v>2420</v>
      </c>
      <c r="C2055" s="25" t="s">
        <v>3504</v>
      </c>
      <c r="D2055" s="42" t="s">
        <v>1594</v>
      </c>
      <c r="E2055" s="38" t="s">
        <v>3394</v>
      </c>
      <c r="F2055" s="52" t="s">
        <v>235</v>
      </c>
    </row>
    <row r="2056" spans="1:6" ht="24">
      <c r="A2056" s="24" t="s">
        <v>1574</v>
      </c>
      <c r="B2056" s="70" t="s">
        <v>2420</v>
      </c>
      <c r="C2056" s="25" t="s">
        <v>3504</v>
      </c>
      <c r="D2056" s="42" t="s">
        <v>1595</v>
      </c>
      <c r="E2056" s="38" t="s">
        <v>3394</v>
      </c>
      <c r="F2056" s="52" t="s">
        <v>236</v>
      </c>
    </row>
    <row r="2057" spans="1:6" ht="24">
      <c r="A2057" s="24" t="s">
        <v>1574</v>
      </c>
      <c r="B2057" s="70" t="s">
        <v>2420</v>
      </c>
      <c r="C2057" s="25" t="s">
        <v>3504</v>
      </c>
      <c r="D2057" s="42" t="s">
        <v>1596</v>
      </c>
      <c r="E2057" s="38" t="s">
        <v>3394</v>
      </c>
      <c r="F2057" s="52" t="s">
        <v>237</v>
      </c>
    </row>
    <row r="2058" spans="1:6" ht="24">
      <c r="A2058" s="24" t="s">
        <v>1574</v>
      </c>
      <c r="B2058" s="70" t="s">
        <v>2420</v>
      </c>
      <c r="C2058" s="25" t="s">
        <v>3504</v>
      </c>
      <c r="D2058" s="42" t="s">
        <v>6935</v>
      </c>
      <c r="E2058" s="38" t="s">
        <v>6937</v>
      </c>
      <c r="F2058" s="80" t="s">
        <v>11207</v>
      </c>
    </row>
    <row r="2059" spans="1:6" ht="24">
      <c r="A2059" s="24" t="s">
        <v>1574</v>
      </c>
      <c r="B2059" s="70" t="s">
        <v>2420</v>
      </c>
      <c r="C2059" s="25" t="s">
        <v>6969</v>
      </c>
      <c r="D2059" s="42" t="s">
        <v>6963</v>
      </c>
      <c r="E2059" s="38" t="s">
        <v>6968</v>
      </c>
      <c r="F2059" s="80" t="s">
        <v>11208</v>
      </c>
    </row>
    <row r="2060" spans="1:6">
      <c r="A2060" s="24" t="s">
        <v>1574</v>
      </c>
      <c r="B2060" s="70" t="s">
        <v>2420</v>
      </c>
      <c r="C2060" s="25" t="s">
        <v>422</v>
      </c>
      <c r="D2060" s="42" t="s">
        <v>423</v>
      </c>
      <c r="E2060" s="38" t="s">
        <v>425</v>
      </c>
      <c r="F2060" s="52" t="s">
        <v>4613</v>
      </c>
    </row>
    <row r="2061" spans="1:6">
      <c r="A2061" s="24" t="s">
        <v>1574</v>
      </c>
      <c r="B2061" s="70" t="s">
        <v>2420</v>
      </c>
      <c r="C2061" s="25" t="s">
        <v>422</v>
      </c>
      <c r="D2061" s="42" t="s">
        <v>424</v>
      </c>
      <c r="E2061" s="38" t="s">
        <v>426</v>
      </c>
      <c r="F2061" s="52" t="s">
        <v>4614</v>
      </c>
    </row>
    <row r="2062" spans="1:6">
      <c r="A2062" s="24" t="s">
        <v>1574</v>
      </c>
      <c r="B2062" s="70" t="s">
        <v>2420</v>
      </c>
      <c r="C2062" s="25" t="s">
        <v>3485</v>
      </c>
      <c r="D2062" s="42" t="s">
        <v>2895</v>
      </c>
      <c r="E2062" s="38" t="s">
        <v>2495</v>
      </c>
      <c r="F2062" s="52" t="s">
        <v>1230</v>
      </c>
    </row>
    <row r="2063" spans="1:6">
      <c r="A2063" s="24" t="s">
        <v>1574</v>
      </c>
      <c r="B2063" s="70" t="s">
        <v>2420</v>
      </c>
      <c r="C2063" s="25" t="s">
        <v>3485</v>
      </c>
      <c r="D2063" s="42" t="s">
        <v>2496</v>
      </c>
      <c r="E2063" s="38" t="s">
        <v>2497</v>
      </c>
      <c r="F2063" s="52" t="s">
        <v>1231</v>
      </c>
    </row>
    <row r="2064" spans="1:6">
      <c r="A2064" s="24" t="s">
        <v>1574</v>
      </c>
      <c r="B2064" s="70" t="s">
        <v>2420</v>
      </c>
      <c r="C2064" s="25" t="s">
        <v>3485</v>
      </c>
      <c r="D2064" s="42" t="s">
        <v>2949</v>
      </c>
      <c r="E2064" s="38" t="s">
        <v>2950</v>
      </c>
      <c r="F2064" s="52" t="s">
        <v>1269</v>
      </c>
    </row>
    <row r="2065" spans="1:6">
      <c r="A2065" s="24" t="s">
        <v>1574</v>
      </c>
      <c r="B2065" s="70" t="s">
        <v>2420</v>
      </c>
      <c r="C2065" s="25" t="s">
        <v>3485</v>
      </c>
      <c r="D2065" s="42" t="s">
        <v>2951</v>
      </c>
      <c r="E2065" s="38" t="s">
        <v>2952</v>
      </c>
      <c r="F2065" s="52" t="s">
        <v>1270</v>
      </c>
    </row>
    <row r="2066" spans="1:6">
      <c r="A2066" s="24" t="s">
        <v>1574</v>
      </c>
      <c r="B2066" s="70" t="s">
        <v>2420</v>
      </c>
      <c r="C2066" s="25" t="s">
        <v>3485</v>
      </c>
      <c r="D2066" s="42" t="s">
        <v>3384</v>
      </c>
      <c r="E2066" s="38" t="s">
        <v>1914</v>
      </c>
      <c r="F2066" s="52" t="s">
        <v>165</v>
      </c>
    </row>
    <row r="2067" spans="1:6">
      <c r="A2067" s="24" t="s">
        <v>1574</v>
      </c>
      <c r="B2067" s="70" t="s">
        <v>2420</v>
      </c>
      <c r="C2067" s="25" t="s">
        <v>3485</v>
      </c>
      <c r="D2067" s="42" t="s">
        <v>3385</v>
      </c>
      <c r="E2067" s="38" t="s">
        <v>1915</v>
      </c>
      <c r="F2067" s="52" t="s">
        <v>166</v>
      </c>
    </row>
    <row r="2068" spans="1:6">
      <c r="A2068" s="24" t="s">
        <v>1574</v>
      </c>
      <c r="B2068" s="70" t="s">
        <v>2420</v>
      </c>
      <c r="C2068" s="25" t="s">
        <v>3485</v>
      </c>
      <c r="D2068" s="42" t="s">
        <v>3386</v>
      </c>
      <c r="E2068" s="38" t="s">
        <v>1916</v>
      </c>
      <c r="F2068" s="52" t="s">
        <v>167</v>
      </c>
    </row>
    <row r="2069" spans="1:6">
      <c r="A2069" s="24" t="s">
        <v>1574</v>
      </c>
      <c r="B2069" s="70" t="s">
        <v>2420</v>
      </c>
      <c r="C2069" s="25" t="s">
        <v>3485</v>
      </c>
      <c r="D2069" s="42" t="s">
        <v>3387</v>
      </c>
      <c r="E2069" s="38" t="s">
        <v>1917</v>
      </c>
      <c r="F2069" s="52" t="s">
        <v>168</v>
      </c>
    </row>
    <row r="2070" spans="1:6">
      <c r="A2070" s="24" t="s">
        <v>1574</v>
      </c>
      <c r="B2070" s="70" t="s">
        <v>2420</v>
      </c>
      <c r="C2070" s="25" t="s">
        <v>3485</v>
      </c>
      <c r="D2070" s="42" t="s">
        <v>3388</v>
      </c>
      <c r="E2070" s="38" t="s">
        <v>1918</v>
      </c>
      <c r="F2070" s="52" t="s">
        <v>169</v>
      </c>
    </row>
    <row r="2071" spans="1:6">
      <c r="A2071" s="24" t="s">
        <v>1574</v>
      </c>
      <c r="B2071" s="70" t="s">
        <v>2420</v>
      </c>
      <c r="C2071" s="25" t="s">
        <v>3485</v>
      </c>
      <c r="D2071" s="42" t="s">
        <v>3390</v>
      </c>
      <c r="E2071" s="38" t="s">
        <v>1919</v>
      </c>
      <c r="F2071" s="52" t="s">
        <v>170</v>
      </c>
    </row>
    <row r="2072" spans="1:6">
      <c r="A2072" s="24" t="s">
        <v>1574</v>
      </c>
      <c r="B2072" s="70" t="s">
        <v>2420</v>
      </c>
      <c r="C2072" s="25" t="s">
        <v>3485</v>
      </c>
      <c r="D2072" s="42" t="s">
        <v>3392</v>
      </c>
      <c r="E2072" s="38" t="s">
        <v>1920</v>
      </c>
      <c r="F2072" s="52" t="s">
        <v>171</v>
      </c>
    </row>
    <row r="2073" spans="1:6">
      <c r="A2073" s="24" t="s">
        <v>1574</v>
      </c>
      <c r="B2073" s="70" t="s">
        <v>2420</v>
      </c>
      <c r="C2073" s="25" t="s">
        <v>3485</v>
      </c>
      <c r="D2073" s="42" t="s">
        <v>1492</v>
      </c>
      <c r="E2073" s="38" t="s">
        <v>1482</v>
      </c>
      <c r="F2073" s="52" t="s">
        <v>299</v>
      </c>
    </row>
    <row r="2074" spans="1:6">
      <c r="A2074" s="24" t="s">
        <v>1574</v>
      </c>
      <c r="B2074" s="70" t="s">
        <v>2420</v>
      </c>
      <c r="C2074" s="25" t="s">
        <v>3485</v>
      </c>
      <c r="D2074" s="42" t="s">
        <v>1493</v>
      </c>
      <c r="E2074" s="38" t="s">
        <v>1483</v>
      </c>
      <c r="F2074" s="52" t="s">
        <v>300</v>
      </c>
    </row>
    <row r="2075" spans="1:6">
      <c r="A2075" s="24" t="s">
        <v>1574</v>
      </c>
      <c r="B2075" s="70" t="s">
        <v>2420</v>
      </c>
      <c r="C2075" s="25" t="s">
        <v>3485</v>
      </c>
      <c r="D2075" s="42" t="s">
        <v>1494</v>
      </c>
      <c r="E2075" s="38" t="s">
        <v>1484</v>
      </c>
      <c r="F2075" s="52" t="s">
        <v>301</v>
      </c>
    </row>
    <row r="2076" spans="1:6">
      <c r="A2076" s="24" t="s">
        <v>1574</v>
      </c>
      <c r="B2076" s="70" t="s">
        <v>2420</v>
      </c>
      <c r="C2076" s="25" t="s">
        <v>3485</v>
      </c>
      <c r="D2076" s="42" t="s">
        <v>1495</v>
      </c>
      <c r="E2076" s="38" t="s">
        <v>1485</v>
      </c>
      <c r="F2076" s="52" t="s">
        <v>302</v>
      </c>
    </row>
    <row r="2077" spans="1:6" ht="24">
      <c r="A2077" s="24" t="s">
        <v>1574</v>
      </c>
      <c r="B2077" s="70" t="s">
        <v>2420</v>
      </c>
      <c r="C2077" s="25" t="s">
        <v>3485</v>
      </c>
      <c r="D2077" s="42" t="s">
        <v>1496</v>
      </c>
      <c r="E2077" s="38" t="s">
        <v>2752</v>
      </c>
      <c r="F2077" s="52" t="s">
        <v>303</v>
      </c>
    </row>
    <row r="2078" spans="1:6" ht="24">
      <c r="A2078" s="24" t="s">
        <v>1574</v>
      </c>
      <c r="B2078" s="70" t="s">
        <v>2420</v>
      </c>
      <c r="C2078" s="25" t="s">
        <v>3485</v>
      </c>
      <c r="D2078" s="42" t="s">
        <v>1497</v>
      </c>
      <c r="E2078" s="38" t="s">
        <v>2753</v>
      </c>
      <c r="F2078" s="52" t="s">
        <v>304</v>
      </c>
    </row>
    <row r="2079" spans="1:6">
      <c r="A2079" s="24" t="s">
        <v>1574</v>
      </c>
      <c r="B2079" s="70" t="s">
        <v>2420</v>
      </c>
      <c r="C2079" s="25" t="s">
        <v>3485</v>
      </c>
      <c r="D2079" s="42" t="s">
        <v>1498</v>
      </c>
      <c r="E2079" s="38" t="s">
        <v>2501</v>
      </c>
      <c r="F2079" s="52" t="s">
        <v>305</v>
      </c>
    </row>
    <row r="2080" spans="1:6">
      <c r="A2080" s="24" t="s">
        <v>1574</v>
      </c>
      <c r="B2080" s="70" t="s">
        <v>2420</v>
      </c>
      <c r="C2080" s="25" t="s">
        <v>3485</v>
      </c>
      <c r="D2080" s="42" t="s">
        <v>1499</v>
      </c>
      <c r="E2080" s="38" t="s">
        <v>2502</v>
      </c>
      <c r="F2080" s="52" t="s">
        <v>306</v>
      </c>
    </row>
    <row r="2081" spans="1:6">
      <c r="A2081" s="24" t="s">
        <v>1574</v>
      </c>
      <c r="B2081" s="70" t="s">
        <v>2420</v>
      </c>
      <c r="C2081" s="25" t="s">
        <v>3485</v>
      </c>
      <c r="D2081" s="42" t="s">
        <v>1500</v>
      </c>
      <c r="E2081" s="38" t="s">
        <v>1976</v>
      </c>
      <c r="F2081" s="52" t="s">
        <v>307</v>
      </c>
    </row>
    <row r="2082" spans="1:6">
      <c r="A2082" s="24" t="s">
        <v>1574</v>
      </c>
      <c r="B2082" s="70" t="s">
        <v>2420</v>
      </c>
      <c r="C2082" s="25" t="s">
        <v>3485</v>
      </c>
      <c r="D2082" s="42" t="s">
        <v>1501</v>
      </c>
      <c r="E2082" s="38" t="s">
        <v>3377</v>
      </c>
      <c r="F2082" s="52" t="s">
        <v>308</v>
      </c>
    </row>
    <row r="2083" spans="1:6">
      <c r="A2083" s="24" t="s">
        <v>1574</v>
      </c>
      <c r="B2083" s="70" t="s">
        <v>2420</v>
      </c>
      <c r="C2083" s="25" t="s">
        <v>3485</v>
      </c>
      <c r="D2083" s="42" t="s">
        <v>1502</v>
      </c>
      <c r="E2083" s="38" t="s">
        <v>2754</v>
      </c>
      <c r="F2083" s="52" t="s">
        <v>309</v>
      </c>
    </row>
    <row r="2084" spans="1:6">
      <c r="A2084" s="24" t="s">
        <v>1574</v>
      </c>
      <c r="B2084" s="70" t="s">
        <v>2420</v>
      </c>
      <c r="C2084" s="25" t="s">
        <v>3485</v>
      </c>
      <c r="D2084" s="42" t="s">
        <v>1503</v>
      </c>
      <c r="E2084" s="38" t="s">
        <v>2755</v>
      </c>
      <c r="F2084" s="52" t="s">
        <v>310</v>
      </c>
    </row>
    <row r="2085" spans="1:6">
      <c r="A2085" s="24" t="s">
        <v>1574</v>
      </c>
      <c r="B2085" s="70" t="s">
        <v>2420</v>
      </c>
      <c r="C2085" s="25" t="s">
        <v>3485</v>
      </c>
      <c r="D2085" s="42" t="s">
        <v>1504</v>
      </c>
      <c r="E2085" s="38" t="s">
        <v>3378</v>
      </c>
      <c r="F2085" s="52" t="s">
        <v>311</v>
      </c>
    </row>
    <row r="2086" spans="1:6">
      <c r="A2086" s="24" t="s">
        <v>1574</v>
      </c>
      <c r="B2086" s="70" t="s">
        <v>2420</v>
      </c>
      <c r="C2086" s="25" t="s">
        <v>3485</v>
      </c>
      <c r="D2086" s="42" t="s">
        <v>2872</v>
      </c>
      <c r="E2086" s="38" t="s">
        <v>3379</v>
      </c>
      <c r="F2086" s="52" t="s">
        <v>312</v>
      </c>
    </row>
    <row r="2087" spans="1:6">
      <c r="A2087" s="24" t="s">
        <v>1574</v>
      </c>
      <c r="B2087" s="70" t="s">
        <v>2420</v>
      </c>
      <c r="C2087" s="25" t="s">
        <v>3485</v>
      </c>
      <c r="D2087" s="42" t="s">
        <v>2873</v>
      </c>
      <c r="E2087" s="38" t="s">
        <v>3380</v>
      </c>
      <c r="F2087" s="52" t="s">
        <v>313</v>
      </c>
    </row>
    <row r="2088" spans="1:6">
      <c r="A2088" s="24" t="s">
        <v>1574</v>
      </c>
      <c r="B2088" s="70" t="s">
        <v>2420</v>
      </c>
      <c r="C2088" s="25" t="s">
        <v>3485</v>
      </c>
      <c r="D2088" s="42" t="s">
        <v>2874</v>
      </c>
      <c r="E2088" s="38" t="s">
        <v>3381</v>
      </c>
      <c r="F2088" s="52" t="s">
        <v>314</v>
      </c>
    </row>
    <row r="2089" spans="1:6">
      <c r="A2089" s="24" t="s">
        <v>1574</v>
      </c>
      <c r="B2089" s="70" t="s">
        <v>2420</v>
      </c>
      <c r="C2089" s="25" t="s">
        <v>3485</v>
      </c>
      <c r="D2089" s="42" t="s">
        <v>2875</v>
      </c>
      <c r="E2089" s="38" t="s">
        <v>2756</v>
      </c>
      <c r="F2089" s="52" t="s">
        <v>315</v>
      </c>
    </row>
    <row r="2090" spans="1:6">
      <c r="A2090" s="24" t="s">
        <v>1574</v>
      </c>
      <c r="B2090" s="70" t="s">
        <v>2420</v>
      </c>
      <c r="C2090" s="25" t="s">
        <v>3485</v>
      </c>
      <c r="D2090" s="42" t="s">
        <v>2876</v>
      </c>
      <c r="E2090" s="38" t="s">
        <v>2757</v>
      </c>
      <c r="F2090" s="52" t="s">
        <v>316</v>
      </c>
    </row>
    <row r="2091" spans="1:6">
      <c r="A2091" s="24" t="s">
        <v>1574</v>
      </c>
      <c r="B2091" s="70" t="s">
        <v>2420</v>
      </c>
      <c r="C2091" s="25" t="s">
        <v>3493</v>
      </c>
      <c r="D2091" s="42" t="s">
        <v>4474</v>
      </c>
      <c r="E2091" s="38" t="s">
        <v>4483</v>
      </c>
      <c r="F2091" s="52" t="s">
        <v>4615</v>
      </c>
    </row>
    <row r="2092" spans="1:6">
      <c r="A2092" s="24" t="s">
        <v>1574</v>
      </c>
      <c r="B2092" s="70" t="s">
        <v>2420</v>
      </c>
      <c r="C2092" s="25" t="s">
        <v>3493</v>
      </c>
      <c r="D2092" s="42" t="s">
        <v>4475</v>
      </c>
      <c r="E2092" s="38" t="s">
        <v>4484</v>
      </c>
      <c r="F2092" s="52" t="s">
        <v>4616</v>
      </c>
    </row>
    <row r="2093" spans="1:6">
      <c r="A2093" s="24" t="s">
        <v>1574</v>
      </c>
      <c r="B2093" s="70" t="s">
        <v>2420</v>
      </c>
      <c r="C2093" s="25" t="s">
        <v>3493</v>
      </c>
      <c r="D2093" s="42" t="s">
        <v>4476</v>
      </c>
      <c r="E2093" s="38" t="s">
        <v>4485</v>
      </c>
      <c r="F2093" s="52" t="s">
        <v>4617</v>
      </c>
    </row>
    <row r="2094" spans="1:6">
      <c r="A2094" s="24" t="s">
        <v>1574</v>
      </c>
      <c r="B2094" s="70" t="s">
        <v>2420</v>
      </c>
      <c r="C2094" s="25" t="s">
        <v>3493</v>
      </c>
      <c r="D2094" s="42" t="s">
        <v>4477</v>
      </c>
      <c r="E2094" s="38" t="s">
        <v>4486</v>
      </c>
      <c r="F2094" s="52" t="s">
        <v>4618</v>
      </c>
    </row>
    <row r="2095" spans="1:6">
      <c r="A2095" s="24" t="s">
        <v>1574</v>
      </c>
      <c r="B2095" s="70" t="s">
        <v>2420</v>
      </c>
      <c r="C2095" s="25" t="s">
        <v>3493</v>
      </c>
      <c r="D2095" s="42" t="s">
        <v>4478</v>
      </c>
      <c r="E2095" s="38" t="s">
        <v>4487</v>
      </c>
      <c r="F2095" s="52" t="s">
        <v>4619</v>
      </c>
    </row>
    <row r="2096" spans="1:6">
      <c r="A2096" s="24" t="s">
        <v>1574</v>
      </c>
      <c r="B2096" s="70" t="s">
        <v>2420</v>
      </c>
      <c r="C2096" s="25" t="s">
        <v>3493</v>
      </c>
      <c r="D2096" s="42" t="s">
        <v>2295</v>
      </c>
      <c r="E2096" s="38" t="s">
        <v>2762</v>
      </c>
      <c r="F2096" s="80" t="s">
        <v>11209</v>
      </c>
    </row>
    <row r="2097" spans="1:6">
      <c r="A2097" s="24" t="s">
        <v>1574</v>
      </c>
      <c r="B2097" s="70" t="s">
        <v>2420</v>
      </c>
      <c r="C2097" s="25" t="s">
        <v>3493</v>
      </c>
      <c r="D2097" s="42" t="s">
        <v>2721</v>
      </c>
      <c r="E2097" s="38" t="s">
        <v>2722</v>
      </c>
      <c r="F2097" s="52" t="s">
        <v>1357</v>
      </c>
    </row>
    <row r="2098" spans="1:6">
      <c r="A2098" s="24" t="s">
        <v>1574</v>
      </c>
      <c r="B2098" s="70" t="s">
        <v>2420</v>
      </c>
      <c r="C2098" s="25" t="s">
        <v>3493</v>
      </c>
      <c r="D2098" s="42" t="s">
        <v>2723</v>
      </c>
      <c r="E2098" s="38" t="s">
        <v>3632</v>
      </c>
      <c r="F2098" s="52" t="s">
        <v>1358</v>
      </c>
    </row>
    <row r="2099" spans="1:6">
      <c r="A2099" s="24" t="s">
        <v>1574</v>
      </c>
      <c r="B2099" s="70" t="s">
        <v>2420</v>
      </c>
      <c r="C2099" s="25" t="s">
        <v>3493</v>
      </c>
      <c r="D2099" s="42" t="s">
        <v>2724</v>
      </c>
      <c r="E2099" s="38" t="s">
        <v>3632</v>
      </c>
      <c r="F2099" s="52" t="s">
        <v>1359</v>
      </c>
    </row>
    <row r="2100" spans="1:6">
      <c r="A2100" s="24" t="s">
        <v>1574</v>
      </c>
      <c r="B2100" s="70" t="s">
        <v>2420</v>
      </c>
      <c r="C2100" s="25" t="s">
        <v>3493</v>
      </c>
      <c r="D2100" s="42" t="s">
        <v>2725</v>
      </c>
      <c r="E2100" s="38" t="s">
        <v>3632</v>
      </c>
      <c r="F2100" s="52" t="s">
        <v>1360</v>
      </c>
    </row>
    <row r="2101" spans="1:6">
      <c r="A2101" s="24" t="s">
        <v>1574</v>
      </c>
      <c r="B2101" s="70" t="s">
        <v>2420</v>
      </c>
      <c r="C2101" s="25" t="s">
        <v>3493</v>
      </c>
      <c r="D2101" s="42" t="s">
        <v>2726</v>
      </c>
      <c r="E2101" s="38" t="s">
        <v>3632</v>
      </c>
      <c r="F2101" s="52" t="s">
        <v>1361</v>
      </c>
    </row>
    <row r="2102" spans="1:6">
      <c r="A2102" s="24" t="s">
        <v>1574</v>
      </c>
      <c r="B2102" s="70" t="s">
        <v>2420</v>
      </c>
      <c r="C2102" s="25" t="s">
        <v>3493</v>
      </c>
      <c r="D2102" s="42" t="s">
        <v>2727</v>
      </c>
      <c r="E2102" s="38" t="s">
        <v>3632</v>
      </c>
      <c r="F2102" s="52" t="s">
        <v>1362</v>
      </c>
    </row>
    <row r="2103" spans="1:6">
      <c r="A2103" s="24" t="s">
        <v>1574</v>
      </c>
      <c r="B2103" s="70" t="s">
        <v>2420</v>
      </c>
      <c r="C2103" s="25" t="s">
        <v>3493</v>
      </c>
      <c r="D2103" s="42" t="s">
        <v>1032</v>
      </c>
      <c r="E2103" s="38" t="s">
        <v>3632</v>
      </c>
      <c r="F2103" s="52" t="s">
        <v>1363</v>
      </c>
    </row>
    <row r="2104" spans="1:6">
      <c r="A2104" s="24" t="s">
        <v>1574</v>
      </c>
      <c r="B2104" s="70" t="s">
        <v>2420</v>
      </c>
      <c r="C2104" s="25" t="s">
        <v>3493</v>
      </c>
      <c r="D2104" s="42" t="s">
        <v>1033</v>
      </c>
      <c r="E2104" s="38" t="s">
        <v>3632</v>
      </c>
      <c r="F2104" s="52" t="s">
        <v>1364</v>
      </c>
    </row>
    <row r="2105" spans="1:6">
      <c r="A2105" s="24" t="s">
        <v>1574</v>
      </c>
      <c r="B2105" s="70" t="s">
        <v>2420</v>
      </c>
      <c r="C2105" s="25" t="s">
        <v>3493</v>
      </c>
      <c r="D2105" s="42" t="s">
        <v>2842</v>
      </c>
      <c r="E2105" s="38" t="s">
        <v>3632</v>
      </c>
      <c r="F2105" s="52" t="s">
        <v>1366</v>
      </c>
    </row>
    <row r="2106" spans="1:6">
      <c r="A2106" s="24" t="s">
        <v>1574</v>
      </c>
      <c r="B2106" s="70" t="s">
        <v>2420</v>
      </c>
      <c r="C2106" s="25" t="s">
        <v>3493</v>
      </c>
      <c r="D2106" s="42" t="s">
        <v>2843</v>
      </c>
      <c r="E2106" s="38" t="s">
        <v>3632</v>
      </c>
      <c r="F2106" s="52" t="s">
        <v>1367</v>
      </c>
    </row>
    <row r="2107" spans="1:6">
      <c r="A2107" s="24" t="s">
        <v>1574</v>
      </c>
      <c r="B2107" s="70" t="s">
        <v>2420</v>
      </c>
      <c r="C2107" s="25" t="s">
        <v>3493</v>
      </c>
      <c r="D2107" s="42" t="s">
        <v>2844</v>
      </c>
      <c r="E2107" s="38" t="s">
        <v>3632</v>
      </c>
      <c r="F2107" s="52" t="s">
        <v>1368</v>
      </c>
    </row>
    <row r="2108" spans="1:6">
      <c r="A2108" s="24" t="s">
        <v>1574</v>
      </c>
      <c r="B2108" s="70" t="s">
        <v>2420</v>
      </c>
      <c r="C2108" s="25" t="s">
        <v>3493</v>
      </c>
      <c r="D2108" s="42" t="s">
        <v>2845</v>
      </c>
      <c r="E2108" s="38" t="s">
        <v>3632</v>
      </c>
      <c r="F2108" s="52" t="s">
        <v>1369</v>
      </c>
    </row>
    <row r="2109" spans="1:6">
      <c r="A2109" s="24" t="s">
        <v>1574</v>
      </c>
      <c r="B2109" s="70" t="s">
        <v>2420</v>
      </c>
      <c r="C2109" s="25" t="s">
        <v>3493</v>
      </c>
      <c r="D2109" s="42" t="s">
        <v>2852</v>
      </c>
      <c r="E2109" s="38" t="s">
        <v>2005</v>
      </c>
      <c r="F2109" s="52" t="s">
        <v>2555</v>
      </c>
    </row>
    <row r="2110" spans="1:6">
      <c r="A2110" s="24" t="s">
        <v>1574</v>
      </c>
      <c r="B2110" s="70" t="s">
        <v>2420</v>
      </c>
      <c r="C2110" s="25" t="s">
        <v>3493</v>
      </c>
      <c r="D2110" s="42" t="s">
        <v>2900</v>
      </c>
      <c r="E2110" s="38" t="s">
        <v>3397</v>
      </c>
      <c r="F2110" s="52" t="s">
        <v>274</v>
      </c>
    </row>
    <row r="2111" spans="1:6">
      <c r="A2111" s="24" t="s">
        <v>1574</v>
      </c>
      <c r="B2111" s="70" t="s">
        <v>2420</v>
      </c>
      <c r="C2111" s="25" t="s">
        <v>3493</v>
      </c>
      <c r="D2111" s="42" t="s">
        <v>2914</v>
      </c>
      <c r="E2111" s="38" t="s">
        <v>3397</v>
      </c>
      <c r="F2111" s="52" t="s">
        <v>275</v>
      </c>
    </row>
    <row r="2112" spans="1:6">
      <c r="A2112" s="24" t="s">
        <v>1574</v>
      </c>
      <c r="B2112" s="70" t="s">
        <v>2420</v>
      </c>
      <c r="C2112" s="25" t="s">
        <v>3493</v>
      </c>
      <c r="D2112" s="42" t="s">
        <v>2915</v>
      </c>
      <c r="E2112" s="38" t="s">
        <v>3397</v>
      </c>
      <c r="F2112" s="52" t="s">
        <v>276</v>
      </c>
    </row>
    <row r="2113" spans="1:6">
      <c r="A2113" s="24" t="s">
        <v>1574</v>
      </c>
      <c r="B2113" s="70" t="s">
        <v>2420</v>
      </c>
      <c r="C2113" s="25" t="s">
        <v>3493</v>
      </c>
      <c r="D2113" s="42" t="s">
        <v>2916</v>
      </c>
      <c r="E2113" s="38" t="s">
        <v>3397</v>
      </c>
      <c r="F2113" s="52" t="s">
        <v>277</v>
      </c>
    </row>
    <row r="2114" spans="1:6" ht="24">
      <c r="A2114" s="24" t="s">
        <v>1574</v>
      </c>
      <c r="B2114" s="70" t="s">
        <v>2420</v>
      </c>
      <c r="C2114" s="25" t="s">
        <v>3493</v>
      </c>
      <c r="D2114" s="42" t="s">
        <v>2917</v>
      </c>
      <c r="E2114" s="38" t="s">
        <v>3398</v>
      </c>
      <c r="F2114" s="52" t="s">
        <v>278</v>
      </c>
    </row>
    <row r="2115" spans="1:6" ht="24">
      <c r="A2115" s="24" t="s">
        <v>1574</v>
      </c>
      <c r="B2115" s="70" t="s">
        <v>2420</v>
      </c>
      <c r="C2115" s="25" t="s">
        <v>3493</v>
      </c>
      <c r="D2115" s="42" t="s">
        <v>2918</v>
      </c>
      <c r="E2115" s="38" t="s">
        <v>3398</v>
      </c>
      <c r="F2115" s="52" t="s">
        <v>279</v>
      </c>
    </row>
    <row r="2116" spans="1:6" ht="24">
      <c r="A2116" s="24" t="s">
        <v>1574</v>
      </c>
      <c r="B2116" s="70" t="s">
        <v>2420</v>
      </c>
      <c r="C2116" s="25" t="s">
        <v>3493</v>
      </c>
      <c r="D2116" s="42" t="s">
        <v>2919</v>
      </c>
      <c r="E2116" s="38" t="s">
        <v>3398</v>
      </c>
      <c r="F2116" s="52" t="s">
        <v>280</v>
      </c>
    </row>
    <row r="2117" spans="1:6" ht="24">
      <c r="A2117" s="24" t="s">
        <v>1574</v>
      </c>
      <c r="B2117" s="70" t="s">
        <v>2420</v>
      </c>
      <c r="C2117" s="25" t="s">
        <v>3493</v>
      </c>
      <c r="D2117" s="42" t="s">
        <v>2920</v>
      </c>
      <c r="E2117" s="38" t="s">
        <v>3398</v>
      </c>
      <c r="F2117" s="52" t="s">
        <v>281</v>
      </c>
    </row>
    <row r="2118" spans="1:6" ht="24">
      <c r="A2118" s="24" t="s">
        <v>1574</v>
      </c>
      <c r="B2118" s="70" t="s">
        <v>2420</v>
      </c>
      <c r="C2118" s="25" t="s">
        <v>3493</v>
      </c>
      <c r="D2118" s="42" t="s">
        <v>2921</v>
      </c>
      <c r="E2118" s="38" t="s">
        <v>3398</v>
      </c>
      <c r="F2118" s="52" t="s">
        <v>282</v>
      </c>
    </row>
    <row r="2119" spans="1:6">
      <c r="A2119" s="24" t="s">
        <v>1574</v>
      </c>
      <c r="B2119" s="70" t="s">
        <v>2420</v>
      </c>
      <c r="C2119" s="25" t="s">
        <v>3503</v>
      </c>
      <c r="D2119" s="42" t="s">
        <v>1963</v>
      </c>
      <c r="E2119" s="38" t="s">
        <v>3151</v>
      </c>
      <c r="F2119" s="52" t="s">
        <v>98</v>
      </c>
    </row>
    <row r="2120" spans="1:6">
      <c r="A2120" s="24" t="s">
        <v>1574</v>
      </c>
      <c r="B2120" s="70" t="s">
        <v>2420</v>
      </c>
      <c r="C2120" s="25" t="s">
        <v>3503</v>
      </c>
      <c r="D2120" s="42" t="s">
        <v>1964</v>
      </c>
      <c r="E2120" s="38" t="s">
        <v>3152</v>
      </c>
      <c r="F2120" s="52" t="s">
        <v>99</v>
      </c>
    </row>
    <row r="2121" spans="1:6">
      <c r="A2121" s="24" t="s">
        <v>1574</v>
      </c>
      <c r="B2121" s="70" t="s">
        <v>2420</v>
      </c>
      <c r="C2121" s="25" t="s">
        <v>3503</v>
      </c>
      <c r="D2121" s="42" t="s">
        <v>6936</v>
      </c>
      <c r="E2121" s="38" t="s">
        <v>6938</v>
      </c>
      <c r="F2121" s="80" t="s">
        <v>11210</v>
      </c>
    </row>
    <row r="2122" spans="1:6">
      <c r="A2122" s="24" t="s">
        <v>1574</v>
      </c>
      <c r="B2122" s="70" t="s">
        <v>2420</v>
      </c>
      <c r="C2122" s="25" t="s">
        <v>3508</v>
      </c>
      <c r="D2122" s="42" t="s">
        <v>2879</v>
      </c>
      <c r="E2122" s="38" t="s">
        <v>2315</v>
      </c>
      <c r="F2122" s="52" t="s">
        <v>319</v>
      </c>
    </row>
    <row r="2123" spans="1:6">
      <c r="A2123" s="24" t="s">
        <v>1574</v>
      </c>
      <c r="B2123" s="70" t="s">
        <v>2420</v>
      </c>
      <c r="C2123" s="25" t="s">
        <v>3508</v>
      </c>
      <c r="D2123" s="42" t="s">
        <v>2880</v>
      </c>
      <c r="E2123" s="38" t="s">
        <v>1018</v>
      </c>
      <c r="F2123" s="52" t="s">
        <v>320</v>
      </c>
    </row>
    <row r="2124" spans="1:6">
      <c r="A2124" s="24" t="s">
        <v>1574</v>
      </c>
      <c r="B2124" s="70" t="s">
        <v>2420</v>
      </c>
      <c r="C2124" s="25" t="s">
        <v>3508</v>
      </c>
      <c r="D2124" s="42" t="s">
        <v>2881</v>
      </c>
      <c r="E2124" s="38" t="s">
        <v>1018</v>
      </c>
      <c r="F2124" s="52" t="s">
        <v>321</v>
      </c>
    </row>
    <row r="2125" spans="1:6">
      <c r="A2125" s="24" t="s">
        <v>1574</v>
      </c>
      <c r="B2125" s="70" t="s">
        <v>2420</v>
      </c>
      <c r="C2125" s="25" t="s">
        <v>3508</v>
      </c>
      <c r="D2125" s="42" t="s">
        <v>2882</v>
      </c>
      <c r="E2125" s="38" t="s">
        <v>1018</v>
      </c>
      <c r="F2125" s="52" t="s">
        <v>322</v>
      </c>
    </row>
    <row r="2126" spans="1:6" ht="24">
      <c r="A2126" s="24" t="s">
        <v>1574</v>
      </c>
      <c r="B2126" s="70" t="s">
        <v>2420</v>
      </c>
      <c r="C2126" s="25" t="s">
        <v>3510</v>
      </c>
      <c r="D2126" s="42" t="s">
        <v>2886</v>
      </c>
      <c r="E2126" s="38" t="s">
        <v>1021</v>
      </c>
      <c r="F2126" s="52" t="s">
        <v>326</v>
      </c>
    </row>
    <row r="2127" spans="1:6" ht="24">
      <c r="A2127" s="24" t="s">
        <v>1574</v>
      </c>
      <c r="B2127" s="70" t="s">
        <v>2420</v>
      </c>
      <c r="C2127" s="25" t="s">
        <v>3510</v>
      </c>
      <c r="D2127" s="42" t="s">
        <v>2887</v>
      </c>
      <c r="E2127" s="38" t="s">
        <v>845</v>
      </c>
      <c r="F2127" s="52" t="s">
        <v>327</v>
      </c>
    </row>
    <row r="2128" spans="1:6" ht="24">
      <c r="A2128" s="24" t="s">
        <v>1574</v>
      </c>
      <c r="B2128" s="70" t="s">
        <v>2420</v>
      </c>
      <c r="C2128" s="25" t="s">
        <v>3510</v>
      </c>
      <c r="D2128" s="42" t="s">
        <v>2888</v>
      </c>
      <c r="E2128" s="38" t="s">
        <v>845</v>
      </c>
      <c r="F2128" s="52" t="s">
        <v>328</v>
      </c>
    </row>
    <row r="2129" spans="1:6" ht="24">
      <c r="A2129" s="24" t="s">
        <v>1574</v>
      </c>
      <c r="B2129" s="70" t="s">
        <v>2420</v>
      </c>
      <c r="C2129" s="25" t="s">
        <v>3510</v>
      </c>
      <c r="D2129" s="42" t="s">
        <v>2889</v>
      </c>
      <c r="E2129" s="38" t="s">
        <v>845</v>
      </c>
      <c r="F2129" s="52" t="s">
        <v>329</v>
      </c>
    </row>
    <row r="2130" spans="1:6" ht="24">
      <c r="A2130" s="24" t="s">
        <v>1574</v>
      </c>
      <c r="B2130" s="70" t="s">
        <v>2420</v>
      </c>
      <c r="C2130" s="25" t="s">
        <v>3509</v>
      </c>
      <c r="D2130" s="42" t="s">
        <v>2883</v>
      </c>
      <c r="E2130" s="38" t="s">
        <v>1019</v>
      </c>
      <c r="F2130" s="52" t="s">
        <v>323</v>
      </c>
    </row>
    <row r="2131" spans="1:6" ht="24">
      <c r="A2131" s="24" t="s">
        <v>1574</v>
      </c>
      <c r="B2131" s="70" t="s">
        <v>2420</v>
      </c>
      <c r="C2131" s="25" t="s">
        <v>3509</v>
      </c>
      <c r="D2131" s="42" t="s">
        <v>2884</v>
      </c>
      <c r="E2131" s="38" t="s">
        <v>1020</v>
      </c>
      <c r="F2131" s="52" t="s">
        <v>324</v>
      </c>
    </row>
    <row r="2132" spans="1:6" ht="24">
      <c r="A2132" s="24" t="s">
        <v>1574</v>
      </c>
      <c r="B2132" s="70" t="s">
        <v>2420</v>
      </c>
      <c r="C2132" s="25" t="s">
        <v>3509</v>
      </c>
      <c r="D2132" s="42" t="s">
        <v>2885</v>
      </c>
      <c r="E2132" s="38" t="s">
        <v>1020</v>
      </c>
      <c r="F2132" s="52" t="s">
        <v>325</v>
      </c>
    </row>
    <row r="2133" spans="1:6">
      <c r="A2133" s="24" t="s">
        <v>1574</v>
      </c>
      <c r="B2133" s="70" t="s">
        <v>2420</v>
      </c>
      <c r="C2133" s="25" t="s">
        <v>3482</v>
      </c>
      <c r="D2133" s="42" t="s">
        <v>2548</v>
      </c>
      <c r="E2133" s="38" t="s">
        <v>2549</v>
      </c>
      <c r="F2133" s="52" t="s">
        <v>1184</v>
      </c>
    </row>
    <row r="2134" spans="1:6">
      <c r="A2134" s="24" t="s">
        <v>1574</v>
      </c>
      <c r="B2134" s="70" t="s">
        <v>2420</v>
      </c>
      <c r="C2134" s="25" t="s">
        <v>3482</v>
      </c>
      <c r="D2134" s="42" t="s">
        <v>2550</v>
      </c>
      <c r="E2134" s="38" t="s">
        <v>2549</v>
      </c>
      <c r="F2134" s="52" t="s">
        <v>1185</v>
      </c>
    </row>
    <row r="2135" spans="1:6">
      <c r="A2135" s="24" t="s">
        <v>1574</v>
      </c>
      <c r="B2135" s="70" t="s">
        <v>2420</v>
      </c>
      <c r="C2135" s="25" t="s">
        <v>3482</v>
      </c>
      <c r="D2135" s="42" t="s">
        <v>2448</v>
      </c>
      <c r="E2135" s="38" t="s">
        <v>2549</v>
      </c>
      <c r="F2135" s="52" t="s">
        <v>1186</v>
      </c>
    </row>
    <row r="2136" spans="1:6">
      <c r="A2136" s="24" t="s">
        <v>1574</v>
      </c>
      <c r="B2136" s="70" t="s">
        <v>2420</v>
      </c>
      <c r="C2136" s="25" t="s">
        <v>3482</v>
      </c>
      <c r="D2136" s="42" t="s">
        <v>1691</v>
      </c>
      <c r="E2136" s="38" t="s">
        <v>2453</v>
      </c>
      <c r="F2136" s="52" t="s">
        <v>1187</v>
      </c>
    </row>
    <row r="2137" spans="1:6">
      <c r="A2137" s="24" t="s">
        <v>1574</v>
      </c>
      <c r="B2137" s="70" t="s">
        <v>2420</v>
      </c>
      <c r="C2137" s="25" t="s">
        <v>3482</v>
      </c>
      <c r="D2137" s="42" t="s">
        <v>2454</v>
      </c>
      <c r="E2137" s="38" t="s">
        <v>2453</v>
      </c>
      <c r="F2137" s="52" t="s">
        <v>1188</v>
      </c>
    </row>
    <row r="2138" spans="1:6">
      <c r="A2138" s="24" t="s">
        <v>1574</v>
      </c>
      <c r="B2138" s="70" t="s">
        <v>2420</v>
      </c>
      <c r="C2138" s="25" t="s">
        <v>3482</v>
      </c>
      <c r="D2138" s="42" t="s">
        <v>2455</v>
      </c>
      <c r="E2138" s="38" t="s">
        <v>2453</v>
      </c>
      <c r="F2138" s="52" t="s">
        <v>1189</v>
      </c>
    </row>
    <row r="2139" spans="1:6">
      <c r="A2139" s="24" t="s">
        <v>1574</v>
      </c>
      <c r="B2139" s="70" t="s">
        <v>2420</v>
      </c>
      <c r="C2139" s="25" t="s">
        <v>3482</v>
      </c>
      <c r="D2139" s="42" t="s">
        <v>2456</v>
      </c>
      <c r="E2139" s="38" t="s">
        <v>2457</v>
      </c>
      <c r="F2139" s="52" t="s">
        <v>1190</v>
      </c>
    </row>
    <row r="2140" spans="1:6">
      <c r="A2140" s="24" t="s">
        <v>1574</v>
      </c>
      <c r="B2140" s="70" t="s">
        <v>2420</v>
      </c>
      <c r="C2140" s="25" t="s">
        <v>3482</v>
      </c>
      <c r="D2140" s="42" t="s">
        <v>2458</v>
      </c>
      <c r="E2140" s="38" t="s">
        <v>2457</v>
      </c>
      <c r="F2140" s="52" t="s">
        <v>1191</v>
      </c>
    </row>
    <row r="2141" spans="1:6">
      <c r="A2141" s="24" t="s">
        <v>1574</v>
      </c>
      <c r="B2141" s="70" t="s">
        <v>2420</v>
      </c>
      <c r="C2141" s="25" t="s">
        <v>3482</v>
      </c>
      <c r="D2141" s="42" t="s">
        <v>2459</v>
      </c>
      <c r="E2141" s="38" t="s">
        <v>2457</v>
      </c>
      <c r="F2141" s="52" t="s">
        <v>1192</v>
      </c>
    </row>
    <row r="2142" spans="1:6">
      <c r="A2142" s="24" t="s">
        <v>1574</v>
      </c>
      <c r="B2142" s="70" t="s">
        <v>2420</v>
      </c>
      <c r="C2142" s="25" t="s">
        <v>3482</v>
      </c>
      <c r="D2142" s="42" t="s">
        <v>2460</v>
      </c>
      <c r="E2142" s="38" t="s">
        <v>2461</v>
      </c>
      <c r="F2142" s="52" t="s">
        <v>1193</v>
      </c>
    </row>
    <row r="2143" spans="1:6">
      <c r="A2143" s="24" t="s">
        <v>1574</v>
      </c>
      <c r="B2143" s="70" t="s">
        <v>2420</v>
      </c>
      <c r="C2143" s="25" t="s">
        <v>3482</v>
      </c>
      <c r="D2143" s="42" t="s">
        <v>2462</v>
      </c>
      <c r="E2143" s="38" t="s">
        <v>2461</v>
      </c>
      <c r="F2143" s="52" t="s">
        <v>1194</v>
      </c>
    </row>
    <row r="2144" spans="1:6">
      <c r="A2144" s="24" t="s">
        <v>1574</v>
      </c>
      <c r="B2144" s="70" t="s">
        <v>2420</v>
      </c>
      <c r="C2144" s="25" t="s">
        <v>3482</v>
      </c>
      <c r="D2144" s="42" t="s">
        <v>2463</v>
      </c>
      <c r="E2144" s="38" t="s">
        <v>2461</v>
      </c>
      <c r="F2144" s="52" t="s">
        <v>1195</v>
      </c>
    </row>
    <row r="2145" spans="1:6">
      <c r="A2145" s="24" t="s">
        <v>1574</v>
      </c>
      <c r="B2145" s="70" t="s">
        <v>2420</v>
      </c>
      <c r="C2145" s="25" t="s">
        <v>3482</v>
      </c>
      <c r="D2145" s="42" t="s">
        <v>2464</v>
      </c>
      <c r="E2145" s="38" t="s">
        <v>2465</v>
      </c>
      <c r="F2145" s="52" t="s">
        <v>1196</v>
      </c>
    </row>
    <row r="2146" spans="1:6">
      <c r="A2146" s="24" t="s">
        <v>1574</v>
      </c>
      <c r="B2146" s="70" t="s">
        <v>2420</v>
      </c>
      <c r="C2146" s="25" t="s">
        <v>3482</v>
      </c>
      <c r="D2146" s="42" t="s">
        <v>2466</v>
      </c>
      <c r="E2146" s="38" t="s">
        <v>2465</v>
      </c>
      <c r="F2146" s="52" t="s">
        <v>1197</v>
      </c>
    </row>
    <row r="2147" spans="1:6">
      <c r="A2147" s="24" t="s">
        <v>1574</v>
      </c>
      <c r="B2147" s="70" t="s">
        <v>2420</v>
      </c>
      <c r="C2147" s="25" t="s">
        <v>3482</v>
      </c>
      <c r="D2147" s="42" t="s">
        <v>2467</v>
      </c>
      <c r="E2147" s="38" t="s">
        <v>2465</v>
      </c>
      <c r="F2147" s="52" t="s">
        <v>1198</v>
      </c>
    </row>
    <row r="2148" spans="1:6">
      <c r="A2148" s="24" t="s">
        <v>1574</v>
      </c>
      <c r="B2148" s="70" t="s">
        <v>2420</v>
      </c>
      <c r="C2148" s="25" t="s">
        <v>3482</v>
      </c>
      <c r="D2148" s="42" t="s">
        <v>2214</v>
      </c>
      <c r="E2148" s="38" t="s">
        <v>2215</v>
      </c>
      <c r="F2148" s="52" t="s">
        <v>1199</v>
      </c>
    </row>
    <row r="2149" spans="1:6">
      <c r="A2149" s="24" t="s">
        <v>1574</v>
      </c>
      <c r="B2149" s="70" t="s">
        <v>2420</v>
      </c>
      <c r="C2149" s="25" t="s">
        <v>3482</v>
      </c>
      <c r="D2149" s="42" t="s">
        <v>2216</v>
      </c>
      <c r="E2149" s="38" t="s">
        <v>2215</v>
      </c>
      <c r="F2149" s="52" t="s">
        <v>1200</v>
      </c>
    </row>
    <row r="2150" spans="1:6">
      <c r="A2150" s="24" t="s">
        <v>1574</v>
      </c>
      <c r="B2150" s="70" t="s">
        <v>2420</v>
      </c>
      <c r="C2150" s="25" t="s">
        <v>3482</v>
      </c>
      <c r="D2150" s="42" t="s">
        <v>2217</v>
      </c>
      <c r="E2150" s="38" t="s">
        <v>2215</v>
      </c>
      <c r="F2150" s="52" t="s">
        <v>1201</v>
      </c>
    </row>
    <row r="2151" spans="1:6">
      <c r="A2151" s="24" t="s">
        <v>1574</v>
      </c>
      <c r="B2151" s="70" t="s">
        <v>2420</v>
      </c>
      <c r="C2151" s="25" t="s">
        <v>3482</v>
      </c>
      <c r="D2151" s="42" t="s">
        <v>2218</v>
      </c>
      <c r="E2151" s="38" t="s">
        <v>2219</v>
      </c>
      <c r="F2151" s="52" t="s">
        <v>1202</v>
      </c>
    </row>
    <row r="2152" spans="1:6">
      <c r="A2152" s="24" t="s">
        <v>1574</v>
      </c>
      <c r="B2152" s="70" t="s">
        <v>2420</v>
      </c>
      <c r="C2152" s="25" t="s">
        <v>3482</v>
      </c>
      <c r="D2152" s="42" t="s">
        <v>2220</v>
      </c>
      <c r="E2152" s="38" t="s">
        <v>2219</v>
      </c>
      <c r="F2152" s="52" t="s">
        <v>1203</v>
      </c>
    </row>
    <row r="2153" spans="1:6">
      <c r="A2153" s="24" t="s">
        <v>1574</v>
      </c>
      <c r="B2153" s="70" t="s">
        <v>2420</v>
      </c>
      <c r="C2153" s="25" t="s">
        <v>3482</v>
      </c>
      <c r="D2153" s="42" t="s">
        <v>2221</v>
      </c>
      <c r="E2153" s="38" t="s">
        <v>2219</v>
      </c>
      <c r="F2153" s="52" t="s">
        <v>1204</v>
      </c>
    </row>
    <row r="2154" spans="1:6">
      <c r="A2154" s="24" t="s">
        <v>1574</v>
      </c>
      <c r="B2154" s="70" t="s">
        <v>2420</v>
      </c>
      <c r="C2154" s="25" t="s">
        <v>3482</v>
      </c>
      <c r="D2154" s="42" t="s">
        <v>2890</v>
      </c>
      <c r="E2154" s="38" t="s">
        <v>2891</v>
      </c>
      <c r="F2154" s="52" t="s">
        <v>1226</v>
      </c>
    </row>
    <row r="2155" spans="1:6">
      <c r="A2155" s="24" t="s">
        <v>1574</v>
      </c>
      <c r="B2155" s="70" t="s">
        <v>2420</v>
      </c>
      <c r="C2155" s="25" t="s">
        <v>3482</v>
      </c>
      <c r="D2155" s="42" t="s">
        <v>2892</v>
      </c>
      <c r="E2155" s="38" t="s">
        <v>2891</v>
      </c>
      <c r="F2155" s="52" t="s">
        <v>1227</v>
      </c>
    </row>
    <row r="2156" spans="1:6">
      <c r="A2156" s="24" t="s">
        <v>1574</v>
      </c>
      <c r="B2156" s="70" t="s">
        <v>2420</v>
      </c>
      <c r="C2156" s="25" t="s">
        <v>3482</v>
      </c>
      <c r="D2156" s="42" t="s">
        <v>2893</v>
      </c>
      <c r="E2156" s="38" t="s">
        <v>2891</v>
      </c>
      <c r="F2156" s="52" t="s">
        <v>1228</v>
      </c>
    </row>
    <row r="2157" spans="1:6" ht="24">
      <c r="A2157" s="24" t="s">
        <v>1574</v>
      </c>
      <c r="B2157" s="70" t="s">
        <v>2420</v>
      </c>
      <c r="C2157" s="25" t="s">
        <v>3483</v>
      </c>
      <c r="D2157" s="42" t="s">
        <v>2222</v>
      </c>
      <c r="E2157" s="38" t="s">
        <v>2595</v>
      </c>
      <c r="F2157" s="52" t="s">
        <v>1205</v>
      </c>
    </row>
    <row r="2158" spans="1:6" ht="24">
      <c r="A2158" s="24" t="s">
        <v>1574</v>
      </c>
      <c r="B2158" s="70" t="s">
        <v>2420</v>
      </c>
      <c r="C2158" s="25" t="s">
        <v>3483</v>
      </c>
      <c r="D2158" s="42" t="s">
        <v>2223</v>
      </c>
      <c r="E2158" s="38" t="s">
        <v>2595</v>
      </c>
      <c r="F2158" s="52" t="s">
        <v>1206</v>
      </c>
    </row>
    <row r="2159" spans="1:6" ht="24">
      <c r="A2159" s="24" t="s">
        <v>1574</v>
      </c>
      <c r="B2159" s="70" t="s">
        <v>2420</v>
      </c>
      <c r="C2159" s="25" t="s">
        <v>3483</v>
      </c>
      <c r="D2159" s="42" t="s">
        <v>2224</v>
      </c>
      <c r="E2159" s="38" t="s">
        <v>2595</v>
      </c>
      <c r="F2159" s="52" t="s">
        <v>1207</v>
      </c>
    </row>
    <row r="2160" spans="1:6" ht="24">
      <c r="A2160" s="24" t="s">
        <v>1574</v>
      </c>
      <c r="B2160" s="70" t="s">
        <v>2420</v>
      </c>
      <c r="C2160" s="25" t="s">
        <v>3483</v>
      </c>
      <c r="D2160" s="42" t="s">
        <v>2225</v>
      </c>
      <c r="E2160" s="38" t="s">
        <v>2596</v>
      </c>
      <c r="F2160" s="52" t="s">
        <v>1208</v>
      </c>
    </row>
    <row r="2161" spans="1:6" ht="24">
      <c r="A2161" s="24" t="s">
        <v>1574</v>
      </c>
      <c r="B2161" s="70" t="s">
        <v>2420</v>
      </c>
      <c r="C2161" s="25" t="s">
        <v>3483</v>
      </c>
      <c r="D2161" s="42" t="s">
        <v>2693</v>
      </c>
      <c r="E2161" s="38" t="s">
        <v>2596</v>
      </c>
      <c r="F2161" s="52" t="s">
        <v>1209</v>
      </c>
    </row>
    <row r="2162" spans="1:6" ht="24">
      <c r="A2162" s="24" t="s">
        <v>1574</v>
      </c>
      <c r="B2162" s="70" t="s">
        <v>2420</v>
      </c>
      <c r="C2162" s="25" t="s">
        <v>3483</v>
      </c>
      <c r="D2162" s="42" t="s">
        <v>2694</v>
      </c>
      <c r="E2162" s="38" t="s">
        <v>2596</v>
      </c>
      <c r="F2162" s="52" t="s">
        <v>1210</v>
      </c>
    </row>
    <row r="2163" spans="1:6" ht="24">
      <c r="A2163" s="24" t="s">
        <v>1574</v>
      </c>
      <c r="B2163" s="70" t="s">
        <v>2420</v>
      </c>
      <c r="C2163" s="25" t="s">
        <v>3483</v>
      </c>
      <c r="D2163" s="42" t="s">
        <v>2695</v>
      </c>
      <c r="E2163" s="38" t="s">
        <v>2597</v>
      </c>
      <c r="F2163" s="52" t="s">
        <v>1211</v>
      </c>
    </row>
    <row r="2164" spans="1:6" ht="24">
      <c r="A2164" s="24" t="s">
        <v>1574</v>
      </c>
      <c r="B2164" s="70" t="s">
        <v>2420</v>
      </c>
      <c r="C2164" s="25" t="s">
        <v>3483</v>
      </c>
      <c r="D2164" s="42" t="s">
        <v>2696</v>
      </c>
      <c r="E2164" s="38" t="s">
        <v>2597</v>
      </c>
      <c r="F2164" s="52" t="s">
        <v>1212</v>
      </c>
    </row>
    <row r="2165" spans="1:6" ht="24">
      <c r="A2165" s="24" t="s">
        <v>1574</v>
      </c>
      <c r="B2165" s="70" t="s">
        <v>2420</v>
      </c>
      <c r="C2165" s="25" t="s">
        <v>3483</v>
      </c>
      <c r="D2165" s="42" t="s">
        <v>2697</v>
      </c>
      <c r="E2165" s="38" t="s">
        <v>2597</v>
      </c>
      <c r="F2165" s="52" t="s">
        <v>1213</v>
      </c>
    </row>
    <row r="2166" spans="1:6" ht="24">
      <c r="A2166" s="24" t="s">
        <v>1574</v>
      </c>
      <c r="B2166" s="70" t="s">
        <v>2420</v>
      </c>
      <c r="C2166" s="25" t="s">
        <v>3483</v>
      </c>
      <c r="D2166" s="42" t="s">
        <v>2698</v>
      </c>
      <c r="E2166" s="38" t="s">
        <v>2787</v>
      </c>
      <c r="F2166" s="52" t="s">
        <v>1214</v>
      </c>
    </row>
    <row r="2167" spans="1:6" ht="24">
      <c r="A2167" s="24" t="s">
        <v>1574</v>
      </c>
      <c r="B2167" s="70" t="s">
        <v>2420</v>
      </c>
      <c r="C2167" s="25" t="s">
        <v>3483</v>
      </c>
      <c r="D2167" s="42" t="s">
        <v>2699</v>
      </c>
      <c r="E2167" s="38" t="s">
        <v>2787</v>
      </c>
      <c r="F2167" s="52" t="s">
        <v>1215</v>
      </c>
    </row>
    <row r="2168" spans="1:6" ht="24">
      <c r="A2168" s="24" t="s">
        <v>1574</v>
      </c>
      <c r="B2168" s="70" t="s">
        <v>2420</v>
      </c>
      <c r="C2168" s="25" t="s">
        <v>3483</v>
      </c>
      <c r="D2168" s="42" t="s">
        <v>2700</v>
      </c>
      <c r="E2168" s="38" t="s">
        <v>2787</v>
      </c>
      <c r="F2168" s="52" t="s">
        <v>1216</v>
      </c>
    </row>
    <row r="2169" spans="1:6" ht="24">
      <c r="A2169" s="24" t="s">
        <v>1574</v>
      </c>
      <c r="B2169" s="70" t="s">
        <v>2420</v>
      </c>
      <c r="C2169" s="25" t="s">
        <v>3483</v>
      </c>
      <c r="D2169" s="42" t="s">
        <v>2701</v>
      </c>
      <c r="E2169" s="38" t="s">
        <v>2936</v>
      </c>
      <c r="F2169" s="52" t="s">
        <v>1217</v>
      </c>
    </row>
    <row r="2170" spans="1:6" ht="24">
      <c r="A2170" s="24" t="s">
        <v>1574</v>
      </c>
      <c r="B2170" s="70" t="s">
        <v>2420</v>
      </c>
      <c r="C2170" s="25" t="s">
        <v>3483</v>
      </c>
      <c r="D2170" s="42" t="s">
        <v>2702</v>
      </c>
      <c r="E2170" s="38" t="s">
        <v>2936</v>
      </c>
      <c r="F2170" s="52" t="s">
        <v>1218</v>
      </c>
    </row>
    <row r="2171" spans="1:6" ht="24">
      <c r="A2171" s="24" t="s">
        <v>1574</v>
      </c>
      <c r="B2171" s="70" t="s">
        <v>2420</v>
      </c>
      <c r="C2171" s="25" t="s">
        <v>3483</v>
      </c>
      <c r="D2171" s="42" t="s">
        <v>2703</v>
      </c>
      <c r="E2171" s="38" t="s">
        <v>2936</v>
      </c>
      <c r="F2171" s="52" t="s">
        <v>1219</v>
      </c>
    </row>
    <row r="2172" spans="1:6" ht="24">
      <c r="A2172" s="24" t="s">
        <v>1574</v>
      </c>
      <c r="B2172" s="70" t="s">
        <v>2420</v>
      </c>
      <c r="C2172" s="25" t="s">
        <v>3483</v>
      </c>
      <c r="D2172" s="42" t="s">
        <v>2704</v>
      </c>
      <c r="E2172" s="38" t="s">
        <v>2937</v>
      </c>
      <c r="F2172" s="52" t="s">
        <v>1220</v>
      </c>
    </row>
    <row r="2173" spans="1:6" ht="24">
      <c r="A2173" s="24" t="s">
        <v>1574</v>
      </c>
      <c r="B2173" s="70" t="s">
        <v>2420</v>
      </c>
      <c r="C2173" s="25" t="s">
        <v>3483</v>
      </c>
      <c r="D2173" s="42" t="s">
        <v>2705</v>
      </c>
      <c r="E2173" s="38" t="s">
        <v>2937</v>
      </c>
      <c r="F2173" s="52" t="s">
        <v>1221</v>
      </c>
    </row>
    <row r="2174" spans="1:6" ht="24">
      <c r="A2174" s="24" t="s">
        <v>1574</v>
      </c>
      <c r="B2174" s="70" t="s">
        <v>2420</v>
      </c>
      <c r="C2174" s="25" t="s">
        <v>3483</v>
      </c>
      <c r="D2174" s="42" t="s">
        <v>2706</v>
      </c>
      <c r="E2174" s="38" t="s">
        <v>2937</v>
      </c>
      <c r="F2174" s="52" t="s">
        <v>1222</v>
      </c>
    </row>
    <row r="2175" spans="1:6" ht="24">
      <c r="A2175" s="24" t="s">
        <v>1574</v>
      </c>
      <c r="B2175" s="70" t="s">
        <v>2420</v>
      </c>
      <c r="C2175" s="25" t="s">
        <v>3483</v>
      </c>
      <c r="D2175" s="42" t="s">
        <v>2707</v>
      </c>
      <c r="E2175" s="38" t="s">
        <v>2938</v>
      </c>
      <c r="F2175" s="52" t="s">
        <v>1223</v>
      </c>
    </row>
    <row r="2176" spans="1:6" ht="24">
      <c r="A2176" s="24" t="s">
        <v>1574</v>
      </c>
      <c r="B2176" s="70" t="s">
        <v>2420</v>
      </c>
      <c r="C2176" s="25" t="s">
        <v>3483</v>
      </c>
      <c r="D2176" s="42" t="s">
        <v>2708</v>
      </c>
      <c r="E2176" s="38" t="s">
        <v>2938</v>
      </c>
      <c r="F2176" s="52" t="s">
        <v>1224</v>
      </c>
    </row>
    <row r="2177" spans="1:6" ht="24">
      <c r="A2177" s="24" t="s">
        <v>1574</v>
      </c>
      <c r="B2177" s="70" t="s">
        <v>2420</v>
      </c>
      <c r="C2177" s="25" t="s">
        <v>3483</v>
      </c>
      <c r="D2177" s="42" t="s">
        <v>2709</v>
      </c>
      <c r="E2177" s="38" t="s">
        <v>2938</v>
      </c>
      <c r="F2177" s="52" t="s">
        <v>1225</v>
      </c>
    </row>
    <row r="2178" spans="1:6">
      <c r="A2178" s="24" t="s">
        <v>1574</v>
      </c>
      <c r="B2178" s="70" t="s">
        <v>2420</v>
      </c>
      <c r="C2178" s="25" t="s">
        <v>3491</v>
      </c>
      <c r="D2178" s="42" t="s">
        <v>4472</v>
      </c>
      <c r="E2178" s="38" t="s">
        <v>4481</v>
      </c>
      <c r="F2178" s="52" t="s">
        <v>4620</v>
      </c>
    </row>
    <row r="2179" spans="1:6">
      <c r="A2179" s="24" t="s">
        <v>1574</v>
      </c>
      <c r="B2179" s="70" t="s">
        <v>2420</v>
      </c>
      <c r="C2179" s="25" t="s">
        <v>3491</v>
      </c>
      <c r="D2179" s="42" t="s">
        <v>4473</v>
      </c>
      <c r="E2179" s="38" t="s">
        <v>4482</v>
      </c>
      <c r="F2179" s="52" t="s">
        <v>4621</v>
      </c>
    </row>
    <row r="2180" spans="1:6">
      <c r="A2180" s="24" t="s">
        <v>1574</v>
      </c>
      <c r="B2180" s="70" t="s">
        <v>2420</v>
      </c>
      <c r="C2180" s="25" t="s">
        <v>3491</v>
      </c>
      <c r="D2180" s="42" t="s">
        <v>2045</v>
      </c>
      <c r="E2180" s="38" t="s">
        <v>2509</v>
      </c>
      <c r="F2180" s="52" t="s">
        <v>85</v>
      </c>
    </row>
    <row r="2181" spans="1:6">
      <c r="A2181" s="24" t="s">
        <v>1574</v>
      </c>
      <c r="B2181" s="70" t="s">
        <v>2420</v>
      </c>
      <c r="C2181" s="25" t="s">
        <v>3491</v>
      </c>
      <c r="D2181" s="42" t="s">
        <v>2645</v>
      </c>
      <c r="E2181" s="38" t="s">
        <v>2510</v>
      </c>
      <c r="F2181" s="52" t="s">
        <v>86</v>
      </c>
    </row>
    <row r="2182" spans="1:6">
      <c r="A2182" s="24" t="s">
        <v>1574</v>
      </c>
      <c r="B2182" s="70" t="s">
        <v>2420</v>
      </c>
      <c r="C2182" s="25" t="s">
        <v>3491</v>
      </c>
      <c r="D2182" s="42" t="s">
        <v>1687</v>
      </c>
      <c r="E2182" s="38" t="s">
        <v>2511</v>
      </c>
      <c r="F2182" s="52" t="s">
        <v>87</v>
      </c>
    </row>
    <row r="2183" spans="1:6">
      <c r="A2183" s="24" t="s">
        <v>1574</v>
      </c>
      <c r="B2183" s="70" t="s">
        <v>2420</v>
      </c>
      <c r="C2183" s="25" t="s">
        <v>3491</v>
      </c>
      <c r="D2183" s="42" t="s">
        <v>1688</v>
      </c>
      <c r="E2183" s="38" t="s">
        <v>1858</v>
      </c>
      <c r="F2183" s="52" t="s">
        <v>88</v>
      </c>
    </row>
    <row r="2184" spans="1:6">
      <c r="A2184" s="24" t="s">
        <v>1574</v>
      </c>
      <c r="B2184" s="70" t="s">
        <v>2420</v>
      </c>
      <c r="C2184" s="25" t="s">
        <v>3491</v>
      </c>
      <c r="D2184" s="42" t="s">
        <v>2174</v>
      </c>
      <c r="E2184" s="38" t="s">
        <v>1859</v>
      </c>
      <c r="F2184" s="52" t="s">
        <v>89</v>
      </c>
    </row>
    <row r="2185" spans="1:6">
      <c r="A2185" s="24" t="s">
        <v>1574</v>
      </c>
      <c r="B2185" s="70" t="s">
        <v>2420</v>
      </c>
      <c r="C2185" s="25" t="s">
        <v>3491</v>
      </c>
      <c r="D2185" s="42" t="s">
        <v>2175</v>
      </c>
      <c r="E2185" s="38" t="s">
        <v>1860</v>
      </c>
      <c r="F2185" s="52" t="s">
        <v>90</v>
      </c>
    </row>
    <row r="2186" spans="1:6">
      <c r="A2186" s="24" t="s">
        <v>1574</v>
      </c>
      <c r="B2186" s="70" t="s">
        <v>2420</v>
      </c>
      <c r="C2186" s="25" t="s">
        <v>3491</v>
      </c>
      <c r="D2186" s="42" t="s">
        <v>1564</v>
      </c>
      <c r="E2186" s="38" t="s">
        <v>1861</v>
      </c>
      <c r="F2186" s="52" t="s">
        <v>91</v>
      </c>
    </row>
    <row r="2187" spans="1:6">
      <c r="A2187" s="24" t="s">
        <v>1574</v>
      </c>
      <c r="B2187" s="70" t="s">
        <v>2420</v>
      </c>
      <c r="C2187" s="25" t="s">
        <v>3491</v>
      </c>
      <c r="D2187" s="42" t="s">
        <v>1781</v>
      </c>
      <c r="E2187" s="38" t="s">
        <v>911</v>
      </c>
      <c r="F2187" s="52" t="s">
        <v>1300</v>
      </c>
    </row>
    <row r="2188" spans="1:6">
      <c r="A2188" s="24" t="s">
        <v>1574</v>
      </c>
      <c r="B2188" s="70" t="s">
        <v>2420</v>
      </c>
      <c r="C2188" s="25" t="s">
        <v>3491</v>
      </c>
      <c r="D2188" s="42" t="s">
        <v>2292</v>
      </c>
      <c r="E2188" s="38" t="s">
        <v>2761</v>
      </c>
      <c r="F2188" s="80" t="s">
        <v>11211</v>
      </c>
    </row>
    <row r="2189" spans="1:6">
      <c r="A2189" s="24" t="s">
        <v>1574</v>
      </c>
      <c r="B2189" s="70" t="s">
        <v>2420</v>
      </c>
      <c r="C2189" s="25" t="s">
        <v>3491</v>
      </c>
      <c r="D2189" s="42" t="s">
        <v>2013</v>
      </c>
      <c r="E2189" s="38" t="s">
        <v>2014</v>
      </c>
      <c r="F2189" s="52" t="s">
        <v>1338</v>
      </c>
    </row>
    <row r="2190" spans="1:6">
      <c r="A2190" s="24" t="s">
        <v>1574</v>
      </c>
      <c r="B2190" s="70" t="s">
        <v>2420</v>
      </c>
      <c r="C2190" s="25" t="s">
        <v>3491</v>
      </c>
      <c r="D2190" s="42" t="s">
        <v>2015</v>
      </c>
      <c r="E2190" s="38" t="s">
        <v>3631</v>
      </c>
      <c r="F2190" s="52" t="s">
        <v>1339</v>
      </c>
    </row>
    <row r="2191" spans="1:6">
      <c r="A2191" s="24" t="s">
        <v>1574</v>
      </c>
      <c r="B2191" s="70" t="s">
        <v>2420</v>
      </c>
      <c r="C2191" s="25" t="s">
        <v>3491</v>
      </c>
      <c r="D2191" s="42" t="s">
        <v>2016</v>
      </c>
      <c r="E2191" s="38" t="s">
        <v>3631</v>
      </c>
      <c r="F2191" s="52" t="s">
        <v>1340</v>
      </c>
    </row>
    <row r="2192" spans="1:6">
      <c r="A2192" s="24" t="s">
        <v>1574</v>
      </c>
      <c r="B2192" s="70" t="s">
        <v>2420</v>
      </c>
      <c r="C2192" s="25" t="s">
        <v>3491</v>
      </c>
      <c r="D2192" s="42" t="s">
        <v>2017</v>
      </c>
      <c r="E2192" s="38" t="s">
        <v>3631</v>
      </c>
      <c r="F2192" s="52" t="s">
        <v>1341</v>
      </c>
    </row>
    <row r="2193" spans="1:6">
      <c r="A2193" s="24" t="s">
        <v>1574</v>
      </c>
      <c r="B2193" s="70" t="s">
        <v>2420</v>
      </c>
      <c r="C2193" s="25" t="s">
        <v>3491</v>
      </c>
      <c r="D2193" s="42" t="s">
        <v>2018</v>
      </c>
      <c r="E2193" s="38" t="s">
        <v>3631</v>
      </c>
      <c r="F2193" s="52" t="s">
        <v>1342</v>
      </c>
    </row>
    <row r="2194" spans="1:6">
      <c r="A2194" s="24" t="s">
        <v>1574</v>
      </c>
      <c r="B2194" s="70" t="s">
        <v>2420</v>
      </c>
      <c r="C2194" s="25" t="s">
        <v>3491</v>
      </c>
      <c r="D2194" s="42" t="s">
        <v>2019</v>
      </c>
      <c r="E2194" s="38" t="s">
        <v>3631</v>
      </c>
      <c r="F2194" s="52" t="s">
        <v>1343</v>
      </c>
    </row>
    <row r="2195" spans="1:6">
      <c r="A2195" s="24" t="s">
        <v>1574</v>
      </c>
      <c r="B2195" s="70" t="s">
        <v>2420</v>
      </c>
      <c r="C2195" s="25" t="s">
        <v>3491</v>
      </c>
      <c r="D2195" s="42" t="s">
        <v>2020</v>
      </c>
      <c r="E2195" s="38" t="s">
        <v>3631</v>
      </c>
      <c r="F2195" s="52" t="s">
        <v>1344</v>
      </c>
    </row>
    <row r="2196" spans="1:6">
      <c r="A2196" s="24" t="s">
        <v>1574</v>
      </c>
      <c r="B2196" s="70" t="s">
        <v>2420</v>
      </c>
      <c r="C2196" s="25" t="s">
        <v>3491</v>
      </c>
      <c r="D2196" s="42" t="s">
        <v>2021</v>
      </c>
      <c r="E2196" s="38" t="s">
        <v>3631</v>
      </c>
      <c r="F2196" s="52" t="s">
        <v>1345</v>
      </c>
    </row>
    <row r="2197" spans="1:6">
      <c r="A2197" s="24" t="s">
        <v>1574</v>
      </c>
      <c r="B2197" s="70" t="s">
        <v>2420</v>
      </c>
      <c r="C2197" s="25" t="s">
        <v>3491</v>
      </c>
      <c r="D2197" s="42" t="s">
        <v>2022</v>
      </c>
      <c r="E2197" s="38" t="s">
        <v>3631</v>
      </c>
      <c r="F2197" s="52" t="s">
        <v>1346</v>
      </c>
    </row>
    <row r="2198" spans="1:6">
      <c r="A2198" s="24" t="s">
        <v>1574</v>
      </c>
      <c r="B2198" s="70" t="s">
        <v>2420</v>
      </c>
      <c r="C2198" s="25" t="s">
        <v>3491</v>
      </c>
      <c r="D2198" s="42" t="s">
        <v>2023</v>
      </c>
      <c r="E2198" s="38" t="s">
        <v>3631</v>
      </c>
      <c r="F2198" s="52" t="s">
        <v>1347</v>
      </c>
    </row>
    <row r="2199" spans="1:6">
      <c r="A2199" s="24" t="s">
        <v>1574</v>
      </c>
      <c r="B2199" s="70" t="s">
        <v>2420</v>
      </c>
      <c r="C2199" s="25" t="s">
        <v>3491</v>
      </c>
      <c r="D2199" s="42" t="s">
        <v>2024</v>
      </c>
      <c r="E2199" s="38" t="s">
        <v>3631</v>
      </c>
      <c r="F2199" s="52" t="s">
        <v>1348</v>
      </c>
    </row>
    <row r="2200" spans="1:6">
      <c r="A2200" s="24" t="s">
        <v>1574</v>
      </c>
      <c r="B2200" s="70" t="s">
        <v>2420</v>
      </c>
      <c r="C2200" s="25" t="s">
        <v>3491</v>
      </c>
      <c r="D2200" s="42" t="s">
        <v>2025</v>
      </c>
      <c r="E2200" s="38" t="s">
        <v>3631</v>
      </c>
      <c r="F2200" s="52" t="s">
        <v>1349</v>
      </c>
    </row>
    <row r="2201" spans="1:6">
      <c r="A2201" s="24" t="s">
        <v>1574</v>
      </c>
      <c r="B2201" s="70" t="s">
        <v>2420</v>
      </c>
      <c r="C2201" s="25" t="s">
        <v>3491</v>
      </c>
      <c r="D2201" s="42" t="s">
        <v>2026</v>
      </c>
      <c r="E2201" s="38" t="s">
        <v>3631</v>
      </c>
      <c r="F2201" s="52" t="s">
        <v>1350</v>
      </c>
    </row>
    <row r="2202" spans="1:6">
      <c r="A2202" s="24" t="s">
        <v>1574</v>
      </c>
      <c r="B2202" s="70" t="s">
        <v>2420</v>
      </c>
      <c r="C2202" s="25" t="s">
        <v>3491</v>
      </c>
      <c r="D2202" s="42" t="s">
        <v>2027</v>
      </c>
      <c r="E2202" s="38" t="s">
        <v>3631</v>
      </c>
      <c r="F2202" s="52" t="s">
        <v>1351</v>
      </c>
    </row>
    <row r="2203" spans="1:6">
      <c r="A2203" s="24" t="s">
        <v>1574</v>
      </c>
      <c r="B2203" s="70" t="s">
        <v>2420</v>
      </c>
      <c r="C2203" s="25" t="s">
        <v>3491</v>
      </c>
      <c r="D2203" s="42" t="s">
        <v>1458</v>
      </c>
      <c r="E2203" s="38" t="s">
        <v>3631</v>
      </c>
      <c r="F2203" s="52" t="s">
        <v>1352</v>
      </c>
    </row>
    <row r="2204" spans="1:6">
      <c r="A2204" s="24" t="s">
        <v>1574</v>
      </c>
      <c r="B2204" s="70" t="s">
        <v>2420</v>
      </c>
      <c r="C2204" s="25" t="s">
        <v>3491</v>
      </c>
      <c r="D2204" s="42" t="s">
        <v>1459</v>
      </c>
      <c r="E2204" s="38" t="s">
        <v>3631</v>
      </c>
      <c r="F2204" s="52" t="s">
        <v>1353</v>
      </c>
    </row>
    <row r="2205" spans="1:6">
      <c r="A2205" s="24" t="s">
        <v>1574</v>
      </c>
      <c r="B2205" s="70" t="s">
        <v>2420</v>
      </c>
      <c r="C2205" s="25" t="s">
        <v>3491</v>
      </c>
      <c r="D2205" s="42" t="s">
        <v>1460</v>
      </c>
      <c r="E2205" s="38" t="s">
        <v>3631</v>
      </c>
      <c r="F2205" s="52" t="s">
        <v>1354</v>
      </c>
    </row>
    <row r="2206" spans="1:6">
      <c r="A2206" s="24" t="s">
        <v>1574</v>
      </c>
      <c r="B2206" s="70" t="s">
        <v>2420</v>
      </c>
      <c r="C2206" s="25" t="s">
        <v>3491</v>
      </c>
      <c r="D2206" s="42" t="s">
        <v>1461</v>
      </c>
      <c r="E2206" s="38" t="s">
        <v>3631</v>
      </c>
      <c r="F2206" s="52" t="s">
        <v>1355</v>
      </c>
    </row>
    <row r="2207" spans="1:6">
      <c r="A2207" s="24" t="s">
        <v>1574</v>
      </c>
      <c r="B2207" s="70" t="s">
        <v>2420</v>
      </c>
      <c r="C2207" s="25" t="s">
        <v>3491</v>
      </c>
      <c r="D2207" s="42" t="s">
        <v>1462</v>
      </c>
      <c r="E2207" s="38" t="s">
        <v>3631</v>
      </c>
      <c r="F2207" s="52" t="s">
        <v>1356</v>
      </c>
    </row>
    <row r="2208" spans="1:6">
      <c r="A2208" s="24" t="s">
        <v>1574</v>
      </c>
      <c r="B2208" s="70" t="s">
        <v>2420</v>
      </c>
      <c r="C2208" s="25" t="s">
        <v>3491</v>
      </c>
      <c r="D2208" s="42" t="s">
        <v>2851</v>
      </c>
      <c r="E2208" s="38" t="s">
        <v>2004</v>
      </c>
      <c r="F2208" s="52" t="s">
        <v>2554</v>
      </c>
    </row>
    <row r="2209" spans="1:6">
      <c r="A2209" s="24" t="s">
        <v>1574</v>
      </c>
      <c r="B2209" s="70" t="s">
        <v>2420</v>
      </c>
      <c r="C2209" s="25" t="s">
        <v>3491</v>
      </c>
      <c r="D2209" s="42" t="s">
        <v>1597</v>
      </c>
      <c r="E2209" s="38" t="s">
        <v>3395</v>
      </c>
      <c r="F2209" s="52" t="s">
        <v>238</v>
      </c>
    </row>
    <row r="2210" spans="1:6">
      <c r="A2210" s="24" t="s">
        <v>1574</v>
      </c>
      <c r="B2210" s="70" t="s">
        <v>2420</v>
      </c>
      <c r="C2210" s="25" t="s">
        <v>3491</v>
      </c>
      <c r="D2210" s="42" t="s">
        <v>1598</v>
      </c>
      <c r="E2210" s="38" t="s">
        <v>3395</v>
      </c>
      <c r="F2210" s="52" t="s">
        <v>239</v>
      </c>
    </row>
    <row r="2211" spans="1:6">
      <c r="A2211" s="24" t="s">
        <v>1574</v>
      </c>
      <c r="B2211" s="70" t="s">
        <v>2420</v>
      </c>
      <c r="C2211" s="25" t="s">
        <v>3491</v>
      </c>
      <c r="D2211" s="42" t="s">
        <v>1599</v>
      </c>
      <c r="E2211" s="38" t="s">
        <v>3395</v>
      </c>
      <c r="F2211" s="52" t="s">
        <v>240</v>
      </c>
    </row>
    <row r="2212" spans="1:6">
      <c r="A2212" s="24" t="s">
        <v>1574</v>
      </c>
      <c r="B2212" s="70" t="s">
        <v>2420</v>
      </c>
      <c r="C2212" s="25" t="s">
        <v>3491</v>
      </c>
      <c r="D2212" s="42" t="s">
        <v>1600</v>
      </c>
      <c r="E2212" s="38" t="s">
        <v>3395</v>
      </c>
      <c r="F2212" s="52" t="s">
        <v>241</v>
      </c>
    </row>
    <row r="2213" spans="1:6">
      <c r="A2213" s="24" t="s">
        <v>1574</v>
      </c>
      <c r="B2213" s="70" t="s">
        <v>2420</v>
      </c>
      <c r="C2213" s="25" t="s">
        <v>3491</v>
      </c>
      <c r="D2213" s="42" t="s">
        <v>1601</v>
      </c>
      <c r="E2213" s="38" t="s">
        <v>3395</v>
      </c>
      <c r="F2213" s="52" t="s">
        <v>242</v>
      </c>
    </row>
    <row r="2214" spans="1:6">
      <c r="A2214" s="24" t="s">
        <v>1574</v>
      </c>
      <c r="B2214" s="70" t="s">
        <v>2420</v>
      </c>
      <c r="C2214" s="25" t="s">
        <v>3491</v>
      </c>
      <c r="D2214" s="42" t="s">
        <v>1602</v>
      </c>
      <c r="E2214" s="38" t="s">
        <v>3395</v>
      </c>
      <c r="F2214" s="52" t="s">
        <v>243</v>
      </c>
    </row>
    <row r="2215" spans="1:6">
      <c r="A2215" s="24" t="s">
        <v>1574</v>
      </c>
      <c r="B2215" s="70" t="s">
        <v>2420</v>
      </c>
      <c r="C2215" s="25" t="s">
        <v>3491</v>
      </c>
      <c r="D2215" s="42" t="s">
        <v>1603</v>
      </c>
      <c r="E2215" s="38" t="s">
        <v>3395</v>
      </c>
      <c r="F2215" s="52" t="s">
        <v>244</v>
      </c>
    </row>
    <row r="2216" spans="1:6">
      <c r="A2216" s="24" t="s">
        <v>1574</v>
      </c>
      <c r="B2216" s="70" t="s">
        <v>2420</v>
      </c>
      <c r="C2216" s="25" t="s">
        <v>3491</v>
      </c>
      <c r="D2216" s="42" t="s">
        <v>1604</v>
      </c>
      <c r="E2216" s="38" t="s">
        <v>3395</v>
      </c>
      <c r="F2216" s="52" t="s">
        <v>245</v>
      </c>
    </row>
    <row r="2217" spans="1:6">
      <c r="A2217" s="24" t="s">
        <v>1574</v>
      </c>
      <c r="B2217" s="70" t="s">
        <v>2420</v>
      </c>
      <c r="C2217" s="25" t="s">
        <v>3491</v>
      </c>
      <c r="D2217" s="42" t="s">
        <v>1605</v>
      </c>
      <c r="E2217" s="38" t="s">
        <v>3395</v>
      </c>
      <c r="F2217" s="52" t="s">
        <v>246</v>
      </c>
    </row>
    <row r="2218" spans="1:6">
      <c r="A2218" s="24" t="s">
        <v>1574</v>
      </c>
      <c r="B2218" s="70" t="s">
        <v>2420</v>
      </c>
      <c r="C2218" s="25" t="s">
        <v>3491</v>
      </c>
      <c r="D2218" s="42" t="s">
        <v>1606</v>
      </c>
      <c r="E2218" s="38" t="s">
        <v>3395</v>
      </c>
      <c r="F2218" s="52" t="s">
        <v>247</v>
      </c>
    </row>
    <row r="2219" spans="1:6">
      <c r="A2219" s="24" t="s">
        <v>1574</v>
      </c>
      <c r="B2219" s="70" t="s">
        <v>2420</v>
      </c>
      <c r="C2219" s="25" t="s">
        <v>3491</v>
      </c>
      <c r="D2219" s="42" t="s">
        <v>1607</v>
      </c>
      <c r="E2219" s="38" t="s">
        <v>3395</v>
      </c>
      <c r="F2219" s="52" t="s">
        <v>248</v>
      </c>
    </row>
    <row r="2220" spans="1:6">
      <c r="A2220" s="24" t="s">
        <v>1574</v>
      </c>
      <c r="B2220" s="70" t="s">
        <v>2420</v>
      </c>
      <c r="C2220" s="25" t="s">
        <v>3491</v>
      </c>
      <c r="D2220" s="42" t="s">
        <v>1608</v>
      </c>
      <c r="E2220" s="38" t="s">
        <v>3395</v>
      </c>
      <c r="F2220" s="52" t="s">
        <v>249</v>
      </c>
    </row>
    <row r="2221" spans="1:6">
      <c r="A2221" s="24" t="s">
        <v>1574</v>
      </c>
      <c r="B2221" s="70" t="s">
        <v>2420</v>
      </c>
      <c r="C2221" s="25" t="s">
        <v>3491</v>
      </c>
      <c r="D2221" s="42" t="s">
        <v>1609</v>
      </c>
      <c r="E2221" s="38" t="s">
        <v>3395</v>
      </c>
      <c r="F2221" s="52" t="s">
        <v>250</v>
      </c>
    </row>
    <row r="2222" spans="1:6">
      <c r="A2222" s="24" t="s">
        <v>1574</v>
      </c>
      <c r="B2222" s="70" t="s">
        <v>2420</v>
      </c>
      <c r="C2222" s="25" t="s">
        <v>3491</v>
      </c>
      <c r="D2222" s="42" t="s">
        <v>1610</v>
      </c>
      <c r="E2222" s="38" t="s">
        <v>3396</v>
      </c>
      <c r="F2222" s="52" t="s">
        <v>251</v>
      </c>
    </row>
    <row r="2223" spans="1:6">
      <c r="A2223" s="24" t="s">
        <v>1574</v>
      </c>
      <c r="B2223" s="70" t="s">
        <v>2420</v>
      </c>
      <c r="C2223" s="25" t="s">
        <v>3491</v>
      </c>
      <c r="D2223" s="42" t="s">
        <v>1611</v>
      </c>
      <c r="E2223" s="38" t="s">
        <v>3396</v>
      </c>
      <c r="F2223" s="52" t="s">
        <v>252</v>
      </c>
    </row>
    <row r="2224" spans="1:6">
      <c r="A2224" s="24" t="s">
        <v>1574</v>
      </c>
      <c r="B2224" s="70" t="s">
        <v>2420</v>
      </c>
      <c r="C2224" s="25" t="s">
        <v>3491</v>
      </c>
      <c r="D2224" s="42" t="s">
        <v>1612</v>
      </c>
      <c r="E2224" s="38" t="s">
        <v>3396</v>
      </c>
      <c r="F2224" s="52" t="s">
        <v>253</v>
      </c>
    </row>
    <row r="2225" spans="1:6">
      <c r="A2225" s="24" t="s">
        <v>1574</v>
      </c>
      <c r="B2225" s="70" t="s">
        <v>2420</v>
      </c>
      <c r="C2225" s="25" t="s">
        <v>3491</v>
      </c>
      <c r="D2225" s="42" t="s">
        <v>1613</v>
      </c>
      <c r="E2225" s="38" t="s">
        <v>3396</v>
      </c>
      <c r="F2225" s="52" t="s">
        <v>254</v>
      </c>
    </row>
    <row r="2226" spans="1:6">
      <c r="A2226" s="24" t="s">
        <v>1574</v>
      </c>
      <c r="B2226" s="70" t="s">
        <v>2420</v>
      </c>
      <c r="C2226" s="25" t="s">
        <v>3491</v>
      </c>
      <c r="D2226" s="42" t="s">
        <v>1614</v>
      </c>
      <c r="E2226" s="38" t="s">
        <v>3396</v>
      </c>
      <c r="F2226" s="52" t="s">
        <v>255</v>
      </c>
    </row>
    <row r="2227" spans="1:6">
      <c r="A2227" s="24" t="s">
        <v>1574</v>
      </c>
      <c r="B2227" s="70" t="s">
        <v>2420</v>
      </c>
      <c r="C2227" s="25" t="s">
        <v>3491</v>
      </c>
      <c r="D2227" s="42" t="s">
        <v>1615</v>
      </c>
      <c r="E2227" s="38" t="s">
        <v>3396</v>
      </c>
      <c r="F2227" s="52" t="s">
        <v>256</v>
      </c>
    </row>
    <row r="2228" spans="1:6">
      <c r="A2228" s="24" t="s">
        <v>1574</v>
      </c>
      <c r="B2228" s="70" t="s">
        <v>2420</v>
      </c>
      <c r="C2228" s="25" t="s">
        <v>3491</v>
      </c>
      <c r="D2228" s="42" t="s">
        <v>1616</v>
      </c>
      <c r="E2228" s="38" t="s">
        <v>3396</v>
      </c>
      <c r="F2228" s="52" t="s">
        <v>257</v>
      </c>
    </row>
    <row r="2229" spans="1:6">
      <c r="A2229" s="24" t="s">
        <v>1574</v>
      </c>
      <c r="B2229" s="70" t="s">
        <v>2420</v>
      </c>
      <c r="C2229" s="25" t="s">
        <v>3491</v>
      </c>
      <c r="D2229" s="42" t="s">
        <v>971</v>
      </c>
      <c r="E2229" s="38" t="s">
        <v>3396</v>
      </c>
      <c r="F2229" s="52" t="s">
        <v>258</v>
      </c>
    </row>
    <row r="2230" spans="1:6">
      <c r="A2230" s="24" t="s">
        <v>1574</v>
      </c>
      <c r="B2230" s="70" t="s">
        <v>2420</v>
      </c>
      <c r="C2230" s="25" t="s">
        <v>3491</v>
      </c>
      <c r="D2230" s="42" t="s">
        <v>972</v>
      </c>
      <c r="E2230" s="38" t="s">
        <v>3396</v>
      </c>
      <c r="F2230" s="52" t="s">
        <v>259</v>
      </c>
    </row>
    <row r="2231" spans="1:6">
      <c r="A2231" s="24" t="s">
        <v>1574</v>
      </c>
      <c r="B2231" s="70" t="s">
        <v>2420</v>
      </c>
      <c r="C2231" s="25" t="s">
        <v>3491</v>
      </c>
      <c r="D2231" s="42" t="s">
        <v>973</v>
      </c>
      <c r="E2231" s="38" t="s">
        <v>3396</v>
      </c>
      <c r="F2231" s="52" t="s">
        <v>260</v>
      </c>
    </row>
    <row r="2232" spans="1:6">
      <c r="A2232" s="24" t="s">
        <v>1574</v>
      </c>
      <c r="B2232" s="70" t="s">
        <v>2420</v>
      </c>
      <c r="C2232" s="25" t="s">
        <v>3491</v>
      </c>
      <c r="D2232" s="42" t="s">
        <v>974</v>
      </c>
      <c r="E2232" s="38" t="s">
        <v>3396</v>
      </c>
      <c r="F2232" s="52" t="s">
        <v>261</v>
      </c>
    </row>
    <row r="2233" spans="1:6">
      <c r="A2233" s="24" t="s">
        <v>1574</v>
      </c>
      <c r="B2233" s="70" t="s">
        <v>2420</v>
      </c>
      <c r="C2233" s="25" t="s">
        <v>3491</v>
      </c>
      <c r="D2233" s="42" t="s">
        <v>975</v>
      </c>
      <c r="E2233" s="38" t="s">
        <v>3396</v>
      </c>
      <c r="F2233" s="52" t="s">
        <v>262</v>
      </c>
    </row>
    <row r="2234" spans="1:6">
      <c r="A2234" s="24" t="s">
        <v>1574</v>
      </c>
      <c r="B2234" s="70" t="s">
        <v>2420</v>
      </c>
      <c r="C2234" s="25" t="s">
        <v>3491</v>
      </c>
      <c r="D2234" s="42" t="s">
        <v>976</v>
      </c>
      <c r="E2234" s="38" t="s">
        <v>3396</v>
      </c>
      <c r="F2234" s="52" t="s">
        <v>263</v>
      </c>
    </row>
    <row r="2235" spans="1:6">
      <c r="A2235" s="24" t="s">
        <v>1574</v>
      </c>
      <c r="B2235" s="70" t="s">
        <v>2420</v>
      </c>
      <c r="C2235" s="25" t="s">
        <v>3491</v>
      </c>
      <c r="D2235" s="42" t="s">
        <v>977</v>
      </c>
      <c r="E2235" s="38" t="s">
        <v>3396</v>
      </c>
      <c r="F2235" s="52" t="s">
        <v>264</v>
      </c>
    </row>
    <row r="2236" spans="1:6">
      <c r="A2236" s="24" t="s">
        <v>1574</v>
      </c>
      <c r="B2236" s="70" t="s">
        <v>2420</v>
      </c>
      <c r="C2236" s="25" t="s">
        <v>3491</v>
      </c>
      <c r="D2236" s="42" t="s">
        <v>978</v>
      </c>
      <c r="E2236" s="38" t="s">
        <v>3396</v>
      </c>
      <c r="F2236" s="52" t="s">
        <v>265</v>
      </c>
    </row>
    <row r="2237" spans="1:6">
      <c r="A2237" s="24" t="s">
        <v>1574</v>
      </c>
      <c r="B2237" s="70" t="s">
        <v>2420</v>
      </c>
      <c r="C2237" s="25" t="s">
        <v>3491</v>
      </c>
      <c r="D2237" s="42" t="s">
        <v>979</v>
      </c>
      <c r="E2237" s="38" t="s">
        <v>3396</v>
      </c>
      <c r="F2237" s="52" t="s">
        <v>266</v>
      </c>
    </row>
    <row r="2238" spans="1:6">
      <c r="A2238" s="24" t="s">
        <v>1574</v>
      </c>
      <c r="B2238" s="70" t="s">
        <v>2420</v>
      </c>
      <c r="C2238" s="25" t="s">
        <v>3491</v>
      </c>
      <c r="D2238" s="42" t="s">
        <v>980</v>
      </c>
      <c r="E2238" s="38" t="s">
        <v>3396</v>
      </c>
      <c r="F2238" s="52" t="s">
        <v>267</v>
      </c>
    </row>
    <row r="2239" spans="1:6">
      <c r="A2239" s="24" t="s">
        <v>1574</v>
      </c>
      <c r="B2239" s="70" t="s">
        <v>2420</v>
      </c>
      <c r="C2239" s="25" t="s">
        <v>3491</v>
      </c>
      <c r="D2239" s="42" t="s">
        <v>981</v>
      </c>
      <c r="E2239" s="38" t="s">
        <v>3396</v>
      </c>
      <c r="F2239" s="52" t="s">
        <v>268</v>
      </c>
    </row>
    <row r="2240" spans="1:6">
      <c r="A2240" s="24" t="s">
        <v>1574</v>
      </c>
      <c r="B2240" s="70" t="s">
        <v>2420</v>
      </c>
      <c r="C2240" s="25" t="s">
        <v>3491</v>
      </c>
      <c r="D2240" s="42" t="s">
        <v>982</v>
      </c>
      <c r="E2240" s="38" t="s">
        <v>3396</v>
      </c>
      <c r="F2240" s="52" t="s">
        <v>269</v>
      </c>
    </row>
    <row r="2241" spans="1:6">
      <c r="A2241" s="24" t="s">
        <v>1574</v>
      </c>
      <c r="B2241" s="70" t="s">
        <v>2420</v>
      </c>
      <c r="C2241" s="25" t="s">
        <v>3491</v>
      </c>
      <c r="D2241" s="42" t="s">
        <v>2896</v>
      </c>
      <c r="E2241" s="38" t="s">
        <v>3396</v>
      </c>
      <c r="F2241" s="52" t="s">
        <v>270</v>
      </c>
    </row>
    <row r="2242" spans="1:6">
      <c r="A2242" s="24" t="s">
        <v>1574</v>
      </c>
      <c r="B2242" s="70" t="s">
        <v>2420</v>
      </c>
      <c r="C2242" s="25" t="s">
        <v>3491</v>
      </c>
      <c r="D2242" s="42" t="s">
        <v>2897</v>
      </c>
      <c r="E2242" s="38" t="s">
        <v>3396</v>
      </c>
      <c r="F2242" s="52" t="s">
        <v>271</v>
      </c>
    </row>
    <row r="2243" spans="1:6">
      <c r="A2243" s="24" t="s">
        <v>1574</v>
      </c>
      <c r="B2243" s="70" t="s">
        <v>2420</v>
      </c>
      <c r="C2243" s="25" t="s">
        <v>3491</v>
      </c>
      <c r="D2243" s="42" t="s">
        <v>2898</v>
      </c>
      <c r="E2243" s="38" t="s">
        <v>3396</v>
      </c>
      <c r="F2243" s="52" t="s">
        <v>272</v>
      </c>
    </row>
    <row r="2244" spans="1:6">
      <c r="A2244" s="24" t="s">
        <v>1574</v>
      </c>
      <c r="B2244" s="70" t="s">
        <v>2420</v>
      </c>
      <c r="C2244" s="25" t="s">
        <v>3491</v>
      </c>
      <c r="D2244" s="42" t="s">
        <v>2899</v>
      </c>
      <c r="E2244" s="38" t="s">
        <v>3396</v>
      </c>
      <c r="F2244" s="52" t="s">
        <v>273</v>
      </c>
    </row>
    <row r="2245" spans="1:6">
      <c r="A2245" s="24" t="s">
        <v>1574</v>
      </c>
      <c r="B2245" s="70" t="s">
        <v>2420</v>
      </c>
      <c r="C2245" s="25" t="s">
        <v>3491</v>
      </c>
      <c r="D2245" s="42" t="s">
        <v>1568</v>
      </c>
      <c r="E2245" s="38" t="s">
        <v>2662</v>
      </c>
      <c r="F2245" s="52" t="s">
        <v>95</v>
      </c>
    </row>
    <row r="2246" spans="1:6">
      <c r="A2246" s="24" t="s">
        <v>1574</v>
      </c>
      <c r="B2246" s="70" t="s">
        <v>2420</v>
      </c>
      <c r="C2246" s="25" t="s">
        <v>3491</v>
      </c>
      <c r="D2246" s="42" t="s">
        <v>1714</v>
      </c>
      <c r="E2246" s="38" t="s">
        <v>2663</v>
      </c>
      <c r="F2246" s="52" t="s">
        <v>96</v>
      </c>
    </row>
    <row r="2247" spans="1:6">
      <c r="A2247" s="24" t="s">
        <v>1574</v>
      </c>
      <c r="B2247" s="70" t="s">
        <v>2420</v>
      </c>
      <c r="C2247" s="25" t="s">
        <v>3491</v>
      </c>
      <c r="D2247" s="42" t="s">
        <v>1715</v>
      </c>
      <c r="E2247" s="38" t="s">
        <v>2664</v>
      </c>
      <c r="F2247" s="52" t="s">
        <v>97</v>
      </c>
    </row>
    <row r="2248" spans="1:6">
      <c r="A2248" s="24" t="s">
        <v>1574</v>
      </c>
      <c r="B2248" s="25" t="s">
        <v>9376</v>
      </c>
      <c r="C2248" s="25" t="s">
        <v>3491</v>
      </c>
      <c r="D2248" s="42" t="s">
        <v>8460</v>
      </c>
      <c r="E2248" s="38" t="s">
        <v>7926</v>
      </c>
      <c r="F2248" s="80" t="s">
        <v>11212</v>
      </c>
    </row>
    <row r="2249" spans="1:6">
      <c r="A2249" s="24" t="s">
        <v>1574</v>
      </c>
      <c r="B2249" s="25" t="s">
        <v>9376</v>
      </c>
      <c r="C2249" s="25" t="s">
        <v>3491</v>
      </c>
      <c r="D2249" s="42" t="s">
        <v>8461</v>
      </c>
      <c r="E2249" s="38" t="s">
        <v>7926</v>
      </c>
      <c r="F2249" s="80" t="s">
        <v>11213</v>
      </c>
    </row>
    <row r="2250" spans="1:6">
      <c r="A2250" s="24" t="s">
        <v>1574</v>
      </c>
      <c r="B2250" s="25" t="s">
        <v>9376</v>
      </c>
      <c r="C2250" s="25" t="s">
        <v>3491</v>
      </c>
      <c r="D2250" s="42" t="s">
        <v>8462</v>
      </c>
      <c r="E2250" s="38" t="s">
        <v>7926</v>
      </c>
      <c r="F2250" s="80" t="s">
        <v>11214</v>
      </c>
    </row>
    <row r="2251" spans="1:6">
      <c r="A2251" s="24" t="s">
        <v>1574</v>
      </c>
      <c r="B2251" s="25" t="s">
        <v>9376</v>
      </c>
      <c r="C2251" s="25" t="s">
        <v>3491</v>
      </c>
      <c r="D2251" s="42" t="s">
        <v>8463</v>
      </c>
      <c r="E2251" s="38" t="s">
        <v>7926</v>
      </c>
      <c r="F2251" s="80" t="s">
        <v>11215</v>
      </c>
    </row>
    <row r="2252" spans="1:6">
      <c r="A2252" s="24" t="s">
        <v>1574</v>
      </c>
      <c r="B2252" s="25" t="s">
        <v>9376</v>
      </c>
      <c r="C2252" s="25" t="s">
        <v>3491</v>
      </c>
      <c r="D2252" s="42" t="s">
        <v>8464</v>
      </c>
      <c r="E2252" s="38" t="s">
        <v>7926</v>
      </c>
      <c r="F2252" s="80" t="s">
        <v>11216</v>
      </c>
    </row>
    <row r="2253" spans="1:6">
      <c r="A2253" s="24" t="s">
        <v>1574</v>
      </c>
      <c r="B2253" s="25" t="s">
        <v>9376</v>
      </c>
      <c r="C2253" s="25" t="s">
        <v>3491</v>
      </c>
      <c r="D2253" s="42" t="s">
        <v>8465</v>
      </c>
      <c r="E2253" s="38" t="s">
        <v>7926</v>
      </c>
      <c r="F2253" s="80" t="s">
        <v>11217</v>
      </c>
    </row>
    <row r="2254" spans="1:6">
      <c r="A2254" s="24" t="s">
        <v>1574</v>
      </c>
      <c r="B2254" s="25" t="s">
        <v>9376</v>
      </c>
      <c r="C2254" s="25" t="s">
        <v>3491</v>
      </c>
      <c r="D2254" s="42" t="s">
        <v>8466</v>
      </c>
      <c r="E2254" s="38" t="s">
        <v>7926</v>
      </c>
      <c r="F2254" s="80" t="s">
        <v>11218</v>
      </c>
    </row>
    <row r="2255" spans="1:6">
      <c r="A2255" s="24" t="s">
        <v>1574</v>
      </c>
      <c r="B2255" s="25" t="s">
        <v>9376</v>
      </c>
      <c r="C2255" s="25" t="s">
        <v>3491</v>
      </c>
      <c r="D2255" s="42" t="s">
        <v>8467</v>
      </c>
      <c r="E2255" s="38" t="s">
        <v>7926</v>
      </c>
      <c r="F2255" s="80" t="s">
        <v>11219</v>
      </c>
    </row>
    <row r="2256" spans="1:6">
      <c r="A2256" s="24" t="s">
        <v>1574</v>
      </c>
      <c r="B2256" s="25" t="s">
        <v>9376</v>
      </c>
      <c r="C2256" s="25" t="s">
        <v>3491</v>
      </c>
      <c r="D2256" s="42" t="s">
        <v>8468</v>
      </c>
      <c r="E2256" s="38" t="s">
        <v>7926</v>
      </c>
      <c r="F2256" s="80" t="s">
        <v>11220</v>
      </c>
    </row>
    <row r="2257" spans="1:6">
      <c r="A2257" s="24" t="s">
        <v>1574</v>
      </c>
      <c r="B2257" s="25" t="s">
        <v>9376</v>
      </c>
      <c r="C2257" s="25" t="s">
        <v>3491</v>
      </c>
      <c r="D2257" s="42" t="s">
        <v>8469</v>
      </c>
      <c r="E2257" s="38" t="s">
        <v>7926</v>
      </c>
      <c r="F2257" s="80" t="s">
        <v>11221</v>
      </c>
    </row>
    <row r="2258" spans="1:6">
      <c r="A2258" s="24" t="s">
        <v>1574</v>
      </c>
      <c r="B2258" s="25" t="s">
        <v>9376</v>
      </c>
      <c r="C2258" s="25" t="s">
        <v>3491</v>
      </c>
      <c r="D2258" s="42" t="s">
        <v>8470</v>
      </c>
      <c r="E2258" s="38" t="s">
        <v>7926</v>
      </c>
      <c r="F2258" s="80" t="s">
        <v>11222</v>
      </c>
    </row>
    <row r="2259" spans="1:6">
      <c r="A2259" s="24" t="s">
        <v>1574</v>
      </c>
      <c r="B2259" s="25" t="s">
        <v>9376</v>
      </c>
      <c r="C2259" s="25" t="s">
        <v>3491</v>
      </c>
      <c r="D2259" s="42" t="s">
        <v>8471</v>
      </c>
      <c r="E2259" s="38" t="s">
        <v>7926</v>
      </c>
      <c r="F2259" s="80" t="s">
        <v>11223</v>
      </c>
    </row>
    <row r="2260" spans="1:6">
      <c r="A2260" s="24" t="s">
        <v>1574</v>
      </c>
      <c r="B2260" s="25" t="s">
        <v>9376</v>
      </c>
      <c r="C2260" s="25" t="s">
        <v>3491</v>
      </c>
      <c r="D2260" s="42" t="s">
        <v>8472</v>
      </c>
      <c r="E2260" s="38" t="s">
        <v>7926</v>
      </c>
      <c r="F2260" s="80" t="s">
        <v>11224</v>
      </c>
    </row>
    <row r="2261" spans="1:6">
      <c r="A2261" s="24" t="s">
        <v>1574</v>
      </c>
      <c r="B2261" s="25" t="s">
        <v>9376</v>
      </c>
      <c r="C2261" s="25" t="s">
        <v>3491</v>
      </c>
      <c r="D2261" s="42" t="s">
        <v>8473</v>
      </c>
      <c r="E2261" s="38" t="s">
        <v>7926</v>
      </c>
      <c r="F2261" s="80" t="s">
        <v>11225</v>
      </c>
    </row>
    <row r="2262" spans="1:6">
      <c r="A2262" s="24" t="s">
        <v>1574</v>
      </c>
      <c r="B2262" s="25" t="s">
        <v>9376</v>
      </c>
      <c r="C2262" s="25" t="s">
        <v>3491</v>
      </c>
      <c r="D2262" s="42" t="s">
        <v>8474</v>
      </c>
      <c r="E2262" s="38" t="s">
        <v>7926</v>
      </c>
      <c r="F2262" s="80" t="s">
        <v>11226</v>
      </c>
    </row>
    <row r="2263" spans="1:6">
      <c r="A2263" s="24" t="s">
        <v>1574</v>
      </c>
      <c r="B2263" s="25" t="s">
        <v>9376</v>
      </c>
      <c r="C2263" s="25" t="s">
        <v>3491</v>
      </c>
      <c r="D2263" s="42" t="s">
        <v>8475</v>
      </c>
      <c r="E2263" s="38" t="s">
        <v>7926</v>
      </c>
      <c r="F2263" s="80" t="s">
        <v>11227</v>
      </c>
    </row>
    <row r="2264" spans="1:6">
      <c r="A2264" s="24" t="s">
        <v>1574</v>
      </c>
      <c r="B2264" s="25" t="s">
        <v>9376</v>
      </c>
      <c r="C2264" s="25" t="s">
        <v>3491</v>
      </c>
      <c r="D2264" s="42" t="s">
        <v>8476</v>
      </c>
      <c r="E2264" s="38" t="s">
        <v>7926</v>
      </c>
      <c r="F2264" s="80" t="s">
        <v>11228</v>
      </c>
    </row>
    <row r="2265" spans="1:6">
      <c r="A2265" s="24" t="s">
        <v>1574</v>
      </c>
      <c r="B2265" s="25" t="s">
        <v>9376</v>
      </c>
      <c r="C2265" s="25" t="s">
        <v>3491</v>
      </c>
      <c r="D2265" s="42" t="s">
        <v>8477</v>
      </c>
      <c r="E2265" s="38" t="s">
        <v>7926</v>
      </c>
      <c r="F2265" s="80" t="s">
        <v>11229</v>
      </c>
    </row>
    <row r="2266" spans="1:6">
      <c r="A2266" s="24" t="s">
        <v>1574</v>
      </c>
      <c r="B2266" s="25" t="s">
        <v>9376</v>
      </c>
      <c r="C2266" s="25" t="s">
        <v>3491</v>
      </c>
      <c r="D2266" s="42" t="s">
        <v>8478</v>
      </c>
      <c r="E2266" s="38" t="s">
        <v>7926</v>
      </c>
      <c r="F2266" s="80" t="s">
        <v>11230</v>
      </c>
    </row>
    <row r="2267" spans="1:6">
      <c r="A2267" s="24" t="s">
        <v>1574</v>
      </c>
      <c r="B2267" s="25" t="s">
        <v>9376</v>
      </c>
      <c r="C2267" s="25" t="s">
        <v>3491</v>
      </c>
      <c r="D2267" s="42" t="s">
        <v>8479</v>
      </c>
      <c r="E2267" s="38" t="s">
        <v>7926</v>
      </c>
      <c r="F2267" s="80" t="s">
        <v>11231</v>
      </c>
    </row>
    <row r="2268" spans="1:6">
      <c r="A2268" s="24" t="s">
        <v>1574</v>
      </c>
      <c r="B2268" s="25" t="s">
        <v>9376</v>
      </c>
      <c r="C2268" s="25" t="s">
        <v>3491</v>
      </c>
      <c r="D2268" s="42" t="s">
        <v>8480</v>
      </c>
      <c r="E2268" s="38" t="s">
        <v>7926</v>
      </c>
      <c r="F2268" s="80" t="s">
        <v>11232</v>
      </c>
    </row>
    <row r="2269" spans="1:6">
      <c r="A2269" s="24" t="s">
        <v>1574</v>
      </c>
      <c r="B2269" s="25" t="s">
        <v>9376</v>
      </c>
      <c r="C2269" s="25" t="s">
        <v>3491</v>
      </c>
      <c r="D2269" s="42" t="s">
        <v>8481</v>
      </c>
      <c r="E2269" s="38" t="s">
        <v>7926</v>
      </c>
      <c r="F2269" s="80" t="s">
        <v>11233</v>
      </c>
    </row>
    <row r="2270" spans="1:6">
      <c r="A2270" s="24" t="s">
        <v>1574</v>
      </c>
      <c r="B2270" s="25" t="s">
        <v>9376</v>
      </c>
      <c r="C2270" s="25" t="s">
        <v>3491</v>
      </c>
      <c r="D2270" s="42" t="s">
        <v>8482</v>
      </c>
      <c r="E2270" s="38" t="s">
        <v>7926</v>
      </c>
      <c r="F2270" s="80" t="s">
        <v>11234</v>
      </c>
    </row>
    <row r="2271" spans="1:6">
      <c r="A2271" s="24" t="s">
        <v>1574</v>
      </c>
      <c r="B2271" s="25" t="s">
        <v>9376</v>
      </c>
      <c r="C2271" s="25" t="s">
        <v>3491</v>
      </c>
      <c r="D2271" s="42" t="s">
        <v>8483</v>
      </c>
      <c r="E2271" s="38" t="s">
        <v>7926</v>
      </c>
      <c r="F2271" s="80" t="s">
        <v>11235</v>
      </c>
    </row>
    <row r="2272" spans="1:6">
      <c r="A2272" s="24" t="s">
        <v>1574</v>
      </c>
      <c r="B2272" s="25" t="s">
        <v>9376</v>
      </c>
      <c r="C2272" s="25" t="s">
        <v>3491</v>
      </c>
      <c r="D2272" s="42" t="s">
        <v>8484</v>
      </c>
      <c r="E2272" s="38" t="s">
        <v>7926</v>
      </c>
      <c r="F2272" s="80" t="s">
        <v>11236</v>
      </c>
    </row>
    <row r="2273" spans="1:6">
      <c r="A2273" s="24" t="s">
        <v>1574</v>
      </c>
      <c r="B2273" s="25" t="s">
        <v>9376</v>
      </c>
      <c r="C2273" s="25" t="s">
        <v>3491</v>
      </c>
      <c r="D2273" s="42" t="s">
        <v>8485</v>
      </c>
      <c r="E2273" s="38" t="s">
        <v>7926</v>
      </c>
      <c r="F2273" s="80" t="s">
        <v>11237</v>
      </c>
    </row>
    <row r="2274" spans="1:6">
      <c r="A2274" s="24" t="s">
        <v>1574</v>
      </c>
      <c r="B2274" s="25" t="s">
        <v>9376</v>
      </c>
      <c r="C2274" s="25" t="s">
        <v>3491</v>
      </c>
      <c r="D2274" s="42" t="s">
        <v>8486</v>
      </c>
      <c r="E2274" s="38" t="s">
        <v>7926</v>
      </c>
      <c r="F2274" s="80" t="s">
        <v>11238</v>
      </c>
    </row>
    <row r="2275" spans="1:6">
      <c r="A2275" s="24" t="s">
        <v>1574</v>
      </c>
      <c r="B2275" s="25" t="s">
        <v>9376</v>
      </c>
      <c r="C2275" s="25" t="s">
        <v>3491</v>
      </c>
      <c r="D2275" s="42" t="s">
        <v>8487</v>
      </c>
      <c r="E2275" s="38" t="s">
        <v>7926</v>
      </c>
      <c r="F2275" s="80" t="s">
        <v>11239</v>
      </c>
    </row>
    <row r="2276" spans="1:6">
      <c r="A2276" s="24" t="s">
        <v>1574</v>
      </c>
      <c r="B2276" s="25" t="s">
        <v>9376</v>
      </c>
      <c r="C2276" s="25" t="s">
        <v>3491</v>
      </c>
      <c r="D2276" s="42" t="s">
        <v>8488</v>
      </c>
      <c r="E2276" s="38" t="s">
        <v>7926</v>
      </c>
      <c r="F2276" s="80" t="s">
        <v>11240</v>
      </c>
    </row>
    <row r="2277" spans="1:6">
      <c r="A2277" s="24" t="s">
        <v>1574</v>
      </c>
      <c r="B2277" s="25" t="s">
        <v>9376</v>
      </c>
      <c r="C2277" s="25" t="s">
        <v>3491</v>
      </c>
      <c r="D2277" s="42" t="s">
        <v>8489</v>
      </c>
      <c r="E2277" s="38" t="s">
        <v>7926</v>
      </c>
      <c r="F2277" s="80" t="s">
        <v>11241</v>
      </c>
    </row>
    <row r="2278" spans="1:6">
      <c r="A2278" s="24" t="s">
        <v>1574</v>
      </c>
      <c r="B2278" s="25" t="s">
        <v>9376</v>
      </c>
      <c r="C2278" s="25" t="s">
        <v>3491</v>
      </c>
      <c r="D2278" s="42" t="s">
        <v>8490</v>
      </c>
      <c r="E2278" s="38" t="s">
        <v>7926</v>
      </c>
      <c r="F2278" s="80" t="s">
        <v>11242</v>
      </c>
    </row>
    <row r="2279" spans="1:6">
      <c r="A2279" s="24" t="s">
        <v>1574</v>
      </c>
      <c r="B2279" s="25" t="s">
        <v>9376</v>
      </c>
      <c r="C2279" s="25" t="s">
        <v>3491</v>
      </c>
      <c r="D2279" s="42" t="s">
        <v>8491</v>
      </c>
      <c r="E2279" s="38" t="s">
        <v>7926</v>
      </c>
      <c r="F2279" s="80" t="s">
        <v>11243</v>
      </c>
    </row>
    <row r="2280" spans="1:6">
      <c r="A2280" s="24" t="s">
        <v>1574</v>
      </c>
      <c r="B2280" s="25" t="s">
        <v>9376</v>
      </c>
      <c r="C2280" s="25" t="s">
        <v>3491</v>
      </c>
      <c r="D2280" s="42" t="s">
        <v>8492</v>
      </c>
      <c r="E2280" s="38" t="s">
        <v>7926</v>
      </c>
      <c r="F2280" s="80" t="s">
        <v>11244</v>
      </c>
    </row>
    <row r="2281" spans="1:6">
      <c r="A2281" s="24" t="s">
        <v>1574</v>
      </c>
      <c r="B2281" s="25" t="s">
        <v>9376</v>
      </c>
      <c r="C2281" s="25" t="s">
        <v>3491</v>
      </c>
      <c r="D2281" s="42" t="s">
        <v>8493</v>
      </c>
      <c r="E2281" s="38" t="s">
        <v>7926</v>
      </c>
      <c r="F2281" s="80" t="s">
        <v>11245</v>
      </c>
    </row>
    <row r="2282" spans="1:6">
      <c r="A2282" s="24" t="s">
        <v>1574</v>
      </c>
      <c r="B2282" s="25" t="s">
        <v>9376</v>
      </c>
      <c r="C2282" s="25" t="s">
        <v>3491</v>
      </c>
      <c r="D2282" s="42" t="s">
        <v>8494</v>
      </c>
      <c r="E2282" s="38" t="s">
        <v>7926</v>
      </c>
      <c r="F2282" s="80" t="s">
        <v>11246</v>
      </c>
    </row>
    <row r="2283" spans="1:6">
      <c r="A2283" s="24" t="s">
        <v>1574</v>
      </c>
      <c r="B2283" s="25" t="s">
        <v>9376</v>
      </c>
      <c r="C2283" s="25" t="s">
        <v>3491</v>
      </c>
      <c r="D2283" s="42" t="s">
        <v>8495</v>
      </c>
      <c r="E2283" s="38" t="s">
        <v>7926</v>
      </c>
      <c r="F2283" s="80" t="s">
        <v>11247</v>
      </c>
    </row>
    <row r="2284" spans="1:6">
      <c r="A2284" s="24" t="s">
        <v>1574</v>
      </c>
      <c r="B2284" s="25" t="s">
        <v>9376</v>
      </c>
      <c r="C2284" s="25" t="s">
        <v>3491</v>
      </c>
      <c r="D2284" s="42" t="s">
        <v>8496</v>
      </c>
      <c r="E2284" s="38" t="s">
        <v>7926</v>
      </c>
      <c r="F2284" s="80" t="s">
        <v>11248</v>
      </c>
    </row>
    <row r="2285" spans="1:6">
      <c r="A2285" s="24" t="s">
        <v>1574</v>
      </c>
      <c r="B2285" s="25" t="s">
        <v>9376</v>
      </c>
      <c r="C2285" s="25" t="s">
        <v>3491</v>
      </c>
      <c r="D2285" s="42" t="s">
        <v>8497</v>
      </c>
      <c r="E2285" s="38" t="s">
        <v>7926</v>
      </c>
      <c r="F2285" s="80" t="s">
        <v>11249</v>
      </c>
    </row>
    <row r="2286" spans="1:6">
      <c r="A2286" s="24" t="s">
        <v>1574</v>
      </c>
      <c r="B2286" s="25" t="s">
        <v>9376</v>
      </c>
      <c r="C2286" s="25" t="s">
        <v>3491</v>
      </c>
      <c r="D2286" s="42" t="s">
        <v>8498</v>
      </c>
      <c r="E2286" s="38" t="s">
        <v>7926</v>
      </c>
      <c r="F2286" s="80" t="s">
        <v>11250</v>
      </c>
    </row>
    <row r="2287" spans="1:6">
      <c r="A2287" s="24" t="s">
        <v>1574</v>
      </c>
      <c r="B2287" s="25" t="s">
        <v>9376</v>
      </c>
      <c r="C2287" s="25" t="s">
        <v>3491</v>
      </c>
      <c r="D2287" s="42" t="s">
        <v>8499</v>
      </c>
      <c r="E2287" s="38" t="s">
        <v>7926</v>
      </c>
      <c r="F2287" s="80" t="s">
        <v>11251</v>
      </c>
    </row>
    <row r="2288" spans="1:6">
      <c r="A2288" s="24" t="s">
        <v>1574</v>
      </c>
      <c r="B2288" s="25" t="s">
        <v>9376</v>
      </c>
      <c r="C2288" s="25" t="s">
        <v>3491</v>
      </c>
      <c r="D2288" s="42" t="s">
        <v>8500</v>
      </c>
      <c r="E2288" s="38" t="s">
        <v>7926</v>
      </c>
      <c r="F2288" s="80" t="s">
        <v>11252</v>
      </c>
    </row>
    <row r="2289" spans="1:6">
      <c r="A2289" s="24" t="s">
        <v>1574</v>
      </c>
      <c r="B2289" s="25" t="s">
        <v>9376</v>
      </c>
      <c r="C2289" s="25" t="s">
        <v>3491</v>
      </c>
      <c r="D2289" s="42" t="s">
        <v>8501</v>
      </c>
      <c r="E2289" s="38" t="s">
        <v>7926</v>
      </c>
      <c r="F2289" s="80" t="s">
        <v>11253</v>
      </c>
    </row>
    <row r="2290" spans="1:6">
      <c r="A2290" s="24" t="s">
        <v>1574</v>
      </c>
      <c r="B2290" s="25" t="s">
        <v>9376</v>
      </c>
      <c r="C2290" s="25" t="s">
        <v>3491</v>
      </c>
      <c r="D2290" s="42" t="s">
        <v>8502</v>
      </c>
      <c r="E2290" s="38" t="s">
        <v>7926</v>
      </c>
      <c r="F2290" s="80" t="s">
        <v>11254</v>
      </c>
    </row>
    <row r="2291" spans="1:6">
      <c r="A2291" s="24" t="s">
        <v>1574</v>
      </c>
      <c r="B2291" s="25" t="s">
        <v>9376</v>
      </c>
      <c r="C2291" s="25" t="s">
        <v>3491</v>
      </c>
      <c r="D2291" s="42" t="s">
        <v>8503</v>
      </c>
      <c r="E2291" s="38" t="s">
        <v>7926</v>
      </c>
      <c r="F2291" s="80" t="s">
        <v>11255</v>
      </c>
    </row>
    <row r="2292" spans="1:6">
      <c r="A2292" s="24" t="s">
        <v>1574</v>
      </c>
      <c r="B2292" s="25" t="s">
        <v>9376</v>
      </c>
      <c r="C2292" s="25" t="s">
        <v>3491</v>
      </c>
      <c r="D2292" s="42" t="s">
        <v>8504</v>
      </c>
      <c r="E2292" s="38" t="s">
        <v>7926</v>
      </c>
      <c r="F2292" s="80" t="s">
        <v>11256</v>
      </c>
    </row>
    <row r="2293" spans="1:6">
      <c r="A2293" s="24" t="s">
        <v>1574</v>
      </c>
      <c r="B2293" s="25" t="s">
        <v>9376</v>
      </c>
      <c r="C2293" s="25" t="s">
        <v>3491</v>
      </c>
      <c r="D2293" s="42" t="s">
        <v>8505</v>
      </c>
      <c r="E2293" s="38" t="s">
        <v>7926</v>
      </c>
      <c r="F2293" s="80" t="s">
        <v>12470</v>
      </c>
    </row>
    <row r="2294" spans="1:6">
      <c r="A2294" s="24" t="s">
        <v>1574</v>
      </c>
      <c r="B2294" s="25" t="s">
        <v>9376</v>
      </c>
      <c r="C2294" s="25" t="s">
        <v>3491</v>
      </c>
      <c r="D2294" s="42" t="s">
        <v>8506</v>
      </c>
      <c r="E2294" s="38" t="s">
        <v>7926</v>
      </c>
      <c r="F2294" s="80" t="s">
        <v>11257</v>
      </c>
    </row>
    <row r="2295" spans="1:6">
      <c r="A2295" s="24" t="s">
        <v>1574</v>
      </c>
      <c r="B2295" s="25" t="s">
        <v>9376</v>
      </c>
      <c r="C2295" s="25" t="s">
        <v>3491</v>
      </c>
      <c r="D2295" s="42" t="s">
        <v>8507</v>
      </c>
      <c r="E2295" s="38" t="s">
        <v>7926</v>
      </c>
      <c r="F2295" s="80" t="s">
        <v>11258</v>
      </c>
    </row>
    <row r="2296" spans="1:6">
      <c r="A2296" s="24" t="s">
        <v>1574</v>
      </c>
      <c r="B2296" s="25" t="s">
        <v>9376</v>
      </c>
      <c r="C2296" s="25" t="s">
        <v>3491</v>
      </c>
      <c r="D2296" s="42" t="s">
        <v>8508</v>
      </c>
      <c r="E2296" s="38" t="s">
        <v>7926</v>
      </c>
      <c r="F2296" s="80" t="s">
        <v>11259</v>
      </c>
    </row>
    <row r="2297" spans="1:6">
      <c r="A2297" s="24" t="s">
        <v>1574</v>
      </c>
      <c r="B2297" s="25" t="s">
        <v>9376</v>
      </c>
      <c r="C2297" s="25" t="s">
        <v>3491</v>
      </c>
      <c r="D2297" s="42" t="s">
        <v>8509</v>
      </c>
      <c r="E2297" s="38" t="s">
        <v>7926</v>
      </c>
      <c r="F2297" s="80" t="s">
        <v>11260</v>
      </c>
    </row>
    <row r="2298" spans="1:6">
      <c r="A2298" s="24" t="s">
        <v>1574</v>
      </c>
      <c r="B2298" s="25" t="s">
        <v>9376</v>
      </c>
      <c r="C2298" s="25" t="s">
        <v>3491</v>
      </c>
      <c r="D2298" s="42" t="s">
        <v>8510</v>
      </c>
      <c r="E2298" s="38" t="s">
        <v>7926</v>
      </c>
      <c r="F2298" s="80" t="s">
        <v>11261</v>
      </c>
    </row>
    <row r="2299" spans="1:6">
      <c r="A2299" s="24" t="s">
        <v>1574</v>
      </c>
      <c r="B2299" s="25" t="s">
        <v>9376</v>
      </c>
      <c r="C2299" s="25" t="s">
        <v>3491</v>
      </c>
      <c r="D2299" s="42" t="s">
        <v>8511</v>
      </c>
      <c r="E2299" s="38" t="s">
        <v>7926</v>
      </c>
      <c r="F2299" s="80" t="s">
        <v>11262</v>
      </c>
    </row>
    <row r="2300" spans="1:6">
      <c r="A2300" s="24" t="s">
        <v>1574</v>
      </c>
      <c r="B2300" s="25" t="s">
        <v>9376</v>
      </c>
      <c r="C2300" s="25" t="s">
        <v>3491</v>
      </c>
      <c r="D2300" s="42" t="s">
        <v>8512</v>
      </c>
      <c r="E2300" s="38" t="s">
        <v>7926</v>
      </c>
      <c r="F2300" s="80" t="s">
        <v>11263</v>
      </c>
    </row>
    <row r="2301" spans="1:6">
      <c r="A2301" s="24" t="s">
        <v>1574</v>
      </c>
      <c r="B2301" s="25" t="s">
        <v>9376</v>
      </c>
      <c r="C2301" s="25" t="s">
        <v>3491</v>
      </c>
      <c r="D2301" s="42" t="s">
        <v>8513</v>
      </c>
      <c r="E2301" s="38" t="s">
        <v>7926</v>
      </c>
      <c r="F2301" s="80" t="s">
        <v>11264</v>
      </c>
    </row>
    <row r="2302" spans="1:6">
      <c r="A2302" s="24" t="s">
        <v>1574</v>
      </c>
      <c r="B2302" s="25" t="s">
        <v>9376</v>
      </c>
      <c r="C2302" s="25" t="s">
        <v>3491</v>
      </c>
      <c r="D2302" s="42" t="s">
        <v>8514</v>
      </c>
      <c r="E2302" s="38" t="s">
        <v>7926</v>
      </c>
      <c r="F2302" s="80" t="s">
        <v>11265</v>
      </c>
    </row>
    <row r="2303" spans="1:6">
      <c r="A2303" s="24" t="s">
        <v>1574</v>
      </c>
      <c r="B2303" s="25" t="s">
        <v>9376</v>
      </c>
      <c r="C2303" s="25" t="s">
        <v>3491</v>
      </c>
      <c r="D2303" s="42" t="s">
        <v>8515</v>
      </c>
      <c r="E2303" s="38" t="s">
        <v>7926</v>
      </c>
      <c r="F2303" s="80" t="s">
        <v>11266</v>
      </c>
    </row>
    <row r="2304" spans="1:6">
      <c r="A2304" s="24" t="s">
        <v>1574</v>
      </c>
      <c r="B2304" s="25" t="s">
        <v>9376</v>
      </c>
      <c r="C2304" s="25" t="s">
        <v>3491</v>
      </c>
      <c r="D2304" s="42" t="s">
        <v>8516</v>
      </c>
      <c r="E2304" s="38" t="s">
        <v>7926</v>
      </c>
      <c r="F2304" s="80" t="s">
        <v>11267</v>
      </c>
    </row>
    <row r="2305" spans="1:6">
      <c r="A2305" s="24" t="s">
        <v>1574</v>
      </c>
      <c r="B2305" s="25" t="s">
        <v>9376</v>
      </c>
      <c r="C2305" s="25" t="s">
        <v>3491</v>
      </c>
      <c r="D2305" s="42" t="s">
        <v>8517</v>
      </c>
      <c r="E2305" s="38" t="s">
        <v>7926</v>
      </c>
      <c r="F2305" s="80" t="s">
        <v>11268</v>
      </c>
    </row>
    <row r="2306" spans="1:6">
      <c r="A2306" s="24" t="s">
        <v>1574</v>
      </c>
      <c r="B2306" s="25" t="s">
        <v>9376</v>
      </c>
      <c r="C2306" s="25" t="s">
        <v>3491</v>
      </c>
      <c r="D2306" s="42" t="s">
        <v>8518</v>
      </c>
      <c r="E2306" s="38" t="s">
        <v>7926</v>
      </c>
      <c r="F2306" s="80" t="s">
        <v>11269</v>
      </c>
    </row>
    <row r="2307" spans="1:6">
      <c r="A2307" s="24" t="s">
        <v>1574</v>
      </c>
      <c r="B2307" s="25" t="s">
        <v>9376</v>
      </c>
      <c r="C2307" s="25" t="s">
        <v>3491</v>
      </c>
      <c r="D2307" s="42" t="s">
        <v>8519</v>
      </c>
      <c r="E2307" s="38" t="s">
        <v>9372</v>
      </c>
      <c r="F2307" s="80" t="s">
        <v>11270</v>
      </c>
    </row>
    <row r="2308" spans="1:6">
      <c r="A2308" s="24" t="s">
        <v>1574</v>
      </c>
      <c r="B2308" s="25" t="s">
        <v>9376</v>
      </c>
      <c r="C2308" s="25" t="s">
        <v>3491</v>
      </c>
      <c r="D2308" s="42" t="s">
        <v>8520</v>
      </c>
      <c r="E2308" s="38" t="s">
        <v>9372</v>
      </c>
      <c r="F2308" s="80" t="s">
        <v>11271</v>
      </c>
    </row>
    <row r="2309" spans="1:6">
      <c r="A2309" s="24" t="s">
        <v>1574</v>
      </c>
      <c r="B2309" s="25" t="s">
        <v>9376</v>
      </c>
      <c r="C2309" s="25" t="s">
        <v>3491</v>
      </c>
      <c r="D2309" s="42" t="s">
        <v>8521</v>
      </c>
      <c r="E2309" s="38" t="s">
        <v>9372</v>
      </c>
      <c r="F2309" s="80" t="s">
        <v>11272</v>
      </c>
    </row>
    <row r="2310" spans="1:6">
      <c r="A2310" s="24" t="s">
        <v>1574</v>
      </c>
      <c r="B2310" s="25" t="s">
        <v>9376</v>
      </c>
      <c r="C2310" s="25" t="s">
        <v>3491</v>
      </c>
      <c r="D2310" s="42" t="s">
        <v>8522</v>
      </c>
      <c r="E2310" s="38" t="s">
        <v>9372</v>
      </c>
      <c r="F2310" s="80" t="s">
        <v>11273</v>
      </c>
    </row>
    <row r="2311" spans="1:6">
      <c r="A2311" s="24" t="s">
        <v>1574</v>
      </c>
      <c r="B2311" s="25" t="s">
        <v>9376</v>
      </c>
      <c r="C2311" s="25" t="s">
        <v>3491</v>
      </c>
      <c r="D2311" s="42" t="s">
        <v>8523</v>
      </c>
      <c r="E2311" s="38" t="s">
        <v>9372</v>
      </c>
      <c r="F2311" s="80" t="s">
        <v>11274</v>
      </c>
    </row>
    <row r="2312" spans="1:6">
      <c r="A2312" s="24" t="s">
        <v>1574</v>
      </c>
      <c r="B2312" s="25" t="s">
        <v>9376</v>
      </c>
      <c r="C2312" s="25" t="s">
        <v>3491</v>
      </c>
      <c r="D2312" s="42" t="s">
        <v>8524</v>
      </c>
      <c r="E2312" s="38" t="s">
        <v>9372</v>
      </c>
      <c r="F2312" s="80" t="s">
        <v>11275</v>
      </c>
    </row>
    <row r="2313" spans="1:6">
      <c r="A2313" s="24" t="s">
        <v>1574</v>
      </c>
      <c r="B2313" s="25" t="s">
        <v>9376</v>
      </c>
      <c r="C2313" s="25" t="s">
        <v>3491</v>
      </c>
      <c r="D2313" s="42" t="s">
        <v>8525</v>
      </c>
      <c r="E2313" s="38" t="s">
        <v>9372</v>
      </c>
      <c r="F2313" s="80" t="s">
        <v>11276</v>
      </c>
    </row>
    <row r="2314" spans="1:6">
      <c r="A2314" s="24" t="s">
        <v>1574</v>
      </c>
      <c r="B2314" s="25" t="s">
        <v>9376</v>
      </c>
      <c r="C2314" s="25" t="s">
        <v>3491</v>
      </c>
      <c r="D2314" s="42" t="s">
        <v>8526</v>
      </c>
      <c r="E2314" s="38" t="s">
        <v>9372</v>
      </c>
      <c r="F2314" s="80" t="s">
        <v>11277</v>
      </c>
    </row>
    <row r="2315" spans="1:6">
      <c r="A2315" s="24" t="s">
        <v>1574</v>
      </c>
      <c r="B2315" s="25" t="s">
        <v>9376</v>
      </c>
      <c r="C2315" s="25" t="s">
        <v>3491</v>
      </c>
      <c r="D2315" s="42" t="s">
        <v>8527</v>
      </c>
      <c r="E2315" s="38" t="s">
        <v>9372</v>
      </c>
      <c r="F2315" s="80" t="s">
        <v>11278</v>
      </c>
    </row>
    <row r="2316" spans="1:6">
      <c r="A2316" s="24" t="s">
        <v>1574</v>
      </c>
      <c r="B2316" s="25" t="s">
        <v>9376</v>
      </c>
      <c r="C2316" s="25" t="s">
        <v>3491</v>
      </c>
      <c r="D2316" s="42" t="s">
        <v>8528</v>
      </c>
      <c r="E2316" s="38" t="s">
        <v>9372</v>
      </c>
      <c r="F2316" s="80" t="s">
        <v>11279</v>
      </c>
    </row>
    <row r="2317" spans="1:6">
      <c r="A2317" s="24" t="s">
        <v>1574</v>
      </c>
      <c r="B2317" s="25" t="s">
        <v>9376</v>
      </c>
      <c r="C2317" s="25" t="s">
        <v>3491</v>
      </c>
      <c r="D2317" s="42" t="s">
        <v>8529</v>
      </c>
      <c r="E2317" s="38" t="s">
        <v>9372</v>
      </c>
      <c r="F2317" s="80" t="s">
        <v>11280</v>
      </c>
    </row>
    <row r="2318" spans="1:6">
      <c r="A2318" s="24" t="s">
        <v>1574</v>
      </c>
      <c r="B2318" s="25" t="s">
        <v>9376</v>
      </c>
      <c r="C2318" s="25" t="s">
        <v>3491</v>
      </c>
      <c r="D2318" s="42" t="s">
        <v>8530</v>
      </c>
      <c r="E2318" s="38" t="s">
        <v>9372</v>
      </c>
      <c r="F2318" s="80" t="s">
        <v>11281</v>
      </c>
    </row>
    <row r="2319" spans="1:6">
      <c r="A2319" s="24" t="s">
        <v>1574</v>
      </c>
      <c r="B2319" s="25" t="s">
        <v>9376</v>
      </c>
      <c r="C2319" s="25" t="s">
        <v>3491</v>
      </c>
      <c r="D2319" s="42" t="s">
        <v>8531</v>
      </c>
      <c r="E2319" s="38" t="s">
        <v>9372</v>
      </c>
      <c r="F2319" s="80" t="s">
        <v>11282</v>
      </c>
    </row>
    <row r="2320" spans="1:6">
      <c r="A2320" s="24" t="s">
        <v>1574</v>
      </c>
      <c r="B2320" s="25" t="s">
        <v>9376</v>
      </c>
      <c r="C2320" s="25" t="s">
        <v>3491</v>
      </c>
      <c r="D2320" s="42" t="s">
        <v>8532</v>
      </c>
      <c r="E2320" s="38" t="s">
        <v>9372</v>
      </c>
      <c r="F2320" s="80" t="s">
        <v>11283</v>
      </c>
    </row>
    <row r="2321" spans="1:6">
      <c r="A2321" s="24" t="s">
        <v>1574</v>
      </c>
      <c r="B2321" s="25" t="s">
        <v>9376</v>
      </c>
      <c r="C2321" s="25" t="s">
        <v>3491</v>
      </c>
      <c r="D2321" s="42" t="s">
        <v>8533</v>
      </c>
      <c r="E2321" s="38" t="s">
        <v>9372</v>
      </c>
      <c r="F2321" s="80" t="s">
        <v>11284</v>
      </c>
    </row>
    <row r="2322" spans="1:6">
      <c r="A2322" s="24" t="s">
        <v>1574</v>
      </c>
      <c r="B2322" s="25" t="s">
        <v>9376</v>
      </c>
      <c r="C2322" s="25" t="s">
        <v>3491</v>
      </c>
      <c r="D2322" s="42" t="s">
        <v>8534</v>
      </c>
      <c r="E2322" s="38" t="s">
        <v>9372</v>
      </c>
      <c r="F2322" s="80" t="s">
        <v>11285</v>
      </c>
    </row>
    <row r="2323" spans="1:6">
      <c r="A2323" s="24" t="s">
        <v>1574</v>
      </c>
      <c r="B2323" s="25" t="s">
        <v>9376</v>
      </c>
      <c r="C2323" s="25" t="s">
        <v>3491</v>
      </c>
      <c r="D2323" s="42" t="s">
        <v>8535</v>
      </c>
      <c r="E2323" s="38" t="s">
        <v>9372</v>
      </c>
      <c r="F2323" s="80" t="s">
        <v>11286</v>
      </c>
    </row>
    <row r="2324" spans="1:6">
      <c r="A2324" s="24" t="s">
        <v>1574</v>
      </c>
      <c r="B2324" s="25" t="s">
        <v>9376</v>
      </c>
      <c r="C2324" s="25" t="s">
        <v>3491</v>
      </c>
      <c r="D2324" s="42" t="s">
        <v>8536</v>
      </c>
      <c r="E2324" s="38" t="s">
        <v>9372</v>
      </c>
      <c r="F2324" s="80" t="s">
        <v>11287</v>
      </c>
    </row>
    <row r="2325" spans="1:6">
      <c r="A2325" s="24" t="s">
        <v>1574</v>
      </c>
      <c r="B2325" s="25" t="s">
        <v>9376</v>
      </c>
      <c r="C2325" s="25" t="s">
        <v>3491</v>
      </c>
      <c r="D2325" s="42" t="s">
        <v>8537</v>
      </c>
      <c r="E2325" s="38" t="s">
        <v>9372</v>
      </c>
      <c r="F2325" s="80" t="s">
        <v>11288</v>
      </c>
    </row>
    <row r="2326" spans="1:6">
      <c r="A2326" s="24" t="s">
        <v>1574</v>
      </c>
      <c r="B2326" s="25" t="s">
        <v>9376</v>
      </c>
      <c r="C2326" s="25" t="s">
        <v>3491</v>
      </c>
      <c r="D2326" s="42" t="s">
        <v>8538</v>
      </c>
      <c r="E2326" s="38" t="s">
        <v>9372</v>
      </c>
      <c r="F2326" s="80" t="s">
        <v>11289</v>
      </c>
    </row>
    <row r="2327" spans="1:6">
      <c r="A2327" s="24" t="s">
        <v>1574</v>
      </c>
      <c r="B2327" s="25" t="s">
        <v>9376</v>
      </c>
      <c r="C2327" s="25" t="s">
        <v>3491</v>
      </c>
      <c r="D2327" s="42" t="s">
        <v>8539</v>
      </c>
      <c r="E2327" s="38" t="s">
        <v>9372</v>
      </c>
      <c r="F2327" s="80" t="s">
        <v>11290</v>
      </c>
    </row>
    <row r="2328" spans="1:6">
      <c r="A2328" s="24" t="s">
        <v>1574</v>
      </c>
      <c r="B2328" s="25" t="s">
        <v>9376</v>
      </c>
      <c r="C2328" s="25" t="s">
        <v>3491</v>
      </c>
      <c r="D2328" s="42" t="s">
        <v>8540</v>
      </c>
      <c r="E2328" s="38" t="s">
        <v>9372</v>
      </c>
      <c r="F2328" s="80" t="s">
        <v>11291</v>
      </c>
    </row>
    <row r="2329" spans="1:6">
      <c r="A2329" s="24" t="s">
        <v>1574</v>
      </c>
      <c r="B2329" s="25" t="s">
        <v>9376</v>
      </c>
      <c r="C2329" s="25" t="s">
        <v>3491</v>
      </c>
      <c r="D2329" s="42" t="s">
        <v>8541</v>
      </c>
      <c r="E2329" s="38" t="s">
        <v>9372</v>
      </c>
      <c r="F2329" s="80" t="s">
        <v>11292</v>
      </c>
    </row>
    <row r="2330" spans="1:6">
      <c r="A2330" s="24" t="s">
        <v>1574</v>
      </c>
      <c r="B2330" s="25" t="s">
        <v>9376</v>
      </c>
      <c r="C2330" s="25" t="s">
        <v>3491</v>
      </c>
      <c r="D2330" s="42" t="s">
        <v>8542</v>
      </c>
      <c r="E2330" s="38" t="s">
        <v>9372</v>
      </c>
      <c r="F2330" s="80" t="s">
        <v>11293</v>
      </c>
    </row>
    <row r="2331" spans="1:6">
      <c r="A2331" s="24" t="s">
        <v>1574</v>
      </c>
      <c r="B2331" s="25" t="s">
        <v>9376</v>
      </c>
      <c r="C2331" s="25" t="s">
        <v>3491</v>
      </c>
      <c r="D2331" s="42" t="s">
        <v>8543</v>
      </c>
      <c r="E2331" s="38" t="s">
        <v>9372</v>
      </c>
      <c r="F2331" s="80" t="s">
        <v>11294</v>
      </c>
    </row>
    <row r="2332" spans="1:6">
      <c r="A2332" s="24" t="s">
        <v>1574</v>
      </c>
      <c r="B2332" s="25" t="s">
        <v>9376</v>
      </c>
      <c r="C2332" s="25" t="s">
        <v>3491</v>
      </c>
      <c r="D2332" s="42" t="s">
        <v>8544</v>
      </c>
      <c r="E2332" s="38" t="s">
        <v>9372</v>
      </c>
      <c r="F2332" s="80" t="s">
        <v>11295</v>
      </c>
    </row>
    <row r="2333" spans="1:6">
      <c r="A2333" s="24" t="s">
        <v>1574</v>
      </c>
      <c r="B2333" s="25" t="s">
        <v>9376</v>
      </c>
      <c r="C2333" s="25" t="s">
        <v>3491</v>
      </c>
      <c r="D2333" s="42" t="s">
        <v>8545</v>
      </c>
      <c r="E2333" s="38" t="s">
        <v>9372</v>
      </c>
      <c r="F2333" s="80" t="s">
        <v>11296</v>
      </c>
    </row>
    <row r="2334" spans="1:6">
      <c r="A2334" s="24" t="s">
        <v>1574</v>
      </c>
      <c r="B2334" s="25" t="s">
        <v>9376</v>
      </c>
      <c r="C2334" s="25" t="s">
        <v>3491</v>
      </c>
      <c r="D2334" s="42" t="s">
        <v>8546</v>
      </c>
      <c r="E2334" s="38" t="s">
        <v>9372</v>
      </c>
      <c r="F2334" s="80" t="s">
        <v>11297</v>
      </c>
    </row>
    <row r="2335" spans="1:6">
      <c r="A2335" s="24" t="s">
        <v>1574</v>
      </c>
      <c r="B2335" s="25" t="s">
        <v>9376</v>
      </c>
      <c r="C2335" s="25" t="s">
        <v>3491</v>
      </c>
      <c r="D2335" s="42" t="s">
        <v>8547</v>
      </c>
      <c r="E2335" s="38" t="s">
        <v>9372</v>
      </c>
      <c r="F2335" s="80" t="s">
        <v>11298</v>
      </c>
    </row>
    <row r="2336" spans="1:6">
      <c r="A2336" s="24" t="s">
        <v>1574</v>
      </c>
      <c r="B2336" s="25" t="s">
        <v>9376</v>
      </c>
      <c r="C2336" s="25" t="s">
        <v>3491</v>
      </c>
      <c r="D2336" s="42" t="s">
        <v>8548</v>
      </c>
      <c r="E2336" s="38" t="s">
        <v>9372</v>
      </c>
      <c r="F2336" s="80" t="s">
        <v>11299</v>
      </c>
    </row>
    <row r="2337" spans="1:6">
      <c r="A2337" s="24" t="s">
        <v>1574</v>
      </c>
      <c r="B2337" s="25" t="s">
        <v>9376</v>
      </c>
      <c r="C2337" s="25" t="s">
        <v>3491</v>
      </c>
      <c r="D2337" s="42" t="s">
        <v>8549</v>
      </c>
      <c r="E2337" s="38" t="s">
        <v>9372</v>
      </c>
      <c r="F2337" s="80" t="s">
        <v>11300</v>
      </c>
    </row>
    <row r="2338" spans="1:6">
      <c r="A2338" s="24" t="s">
        <v>1574</v>
      </c>
      <c r="B2338" s="25" t="s">
        <v>9376</v>
      </c>
      <c r="C2338" s="25" t="s">
        <v>3491</v>
      </c>
      <c r="D2338" s="42" t="s">
        <v>8550</v>
      </c>
      <c r="E2338" s="38" t="s">
        <v>9372</v>
      </c>
      <c r="F2338" s="80" t="s">
        <v>11301</v>
      </c>
    </row>
    <row r="2339" spans="1:6">
      <c r="A2339" s="24" t="s">
        <v>1574</v>
      </c>
      <c r="B2339" s="25" t="s">
        <v>9376</v>
      </c>
      <c r="C2339" s="25" t="s">
        <v>3491</v>
      </c>
      <c r="D2339" s="42" t="s">
        <v>8551</v>
      </c>
      <c r="E2339" s="38" t="s">
        <v>9372</v>
      </c>
      <c r="F2339" s="80" t="s">
        <v>11302</v>
      </c>
    </row>
    <row r="2340" spans="1:6">
      <c r="A2340" s="24" t="s">
        <v>1574</v>
      </c>
      <c r="B2340" s="25" t="s">
        <v>9376</v>
      </c>
      <c r="C2340" s="25" t="s">
        <v>3491</v>
      </c>
      <c r="D2340" s="42" t="s">
        <v>8552</v>
      </c>
      <c r="E2340" s="38" t="s">
        <v>9372</v>
      </c>
      <c r="F2340" s="80" t="s">
        <v>11303</v>
      </c>
    </row>
    <row r="2341" spans="1:6">
      <c r="A2341" s="24" t="s">
        <v>1574</v>
      </c>
      <c r="B2341" s="25" t="s">
        <v>9376</v>
      </c>
      <c r="C2341" s="25" t="s">
        <v>3491</v>
      </c>
      <c r="D2341" s="42" t="s">
        <v>8553</v>
      </c>
      <c r="E2341" s="38" t="s">
        <v>9372</v>
      </c>
      <c r="F2341" s="80" t="s">
        <v>11304</v>
      </c>
    </row>
    <row r="2342" spans="1:6">
      <c r="A2342" s="24" t="s">
        <v>1574</v>
      </c>
      <c r="B2342" s="25" t="s">
        <v>9376</v>
      </c>
      <c r="C2342" s="25" t="s">
        <v>3491</v>
      </c>
      <c r="D2342" s="42" t="s">
        <v>8554</v>
      </c>
      <c r="E2342" s="38" t="s">
        <v>9372</v>
      </c>
      <c r="F2342" s="80" t="s">
        <v>11305</v>
      </c>
    </row>
    <row r="2343" spans="1:6">
      <c r="A2343" s="24" t="s">
        <v>1574</v>
      </c>
      <c r="B2343" s="25" t="s">
        <v>9376</v>
      </c>
      <c r="C2343" s="25" t="s">
        <v>3491</v>
      </c>
      <c r="D2343" s="42" t="s">
        <v>8555</v>
      </c>
      <c r="E2343" s="38" t="s">
        <v>7927</v>
      </c>
      <c r="F2343" s="80" t="s">
        <v>11306</v>
      </c>
    </row>
    <row r="2344" spans="1:6">
      <c r="A2344" s="24" t="s">
        <v>1574</v>
      </c>
      <c r="B2344" s="25" t="s">
        <v>9376</v>
      </c>
      <c r="C2344" s="25" t="s">
        <v>3491</v>
      </c>
      <c r="D2344" s="42" t="s">
        <v>8556</v>
      </c>
      <c r="E2344" s="38" t="s">
        <v>7927</v>
      </c>
      <c r="F2344" s="80" t="s">
        <v>11307</v>
      </c>
    </row>
    <row r="2345" spans="1:6">
      <c r="A2345" s="24" t="s">
        <v>1574</v>
      </c>
      <c r="B2345" s="25" t="s">
        <v>9376</v>
      </c>
      <c r="C2345" s="25" t="s">
        <v>3491</v>
      </c>
      <c r="D2345" s="42" t="s">
        <v>8557</v>
      </c>
      <c r="E2345" s="38" t="s">
        <v>7927</v>
      </c>
      <c r="F2345" s="80" t="s">
        <v>11308</v>
      </c>
    </row>
    <row r="2346" spans="1:6">
      <c r="A2346" s="24" t="s">
        <v>1574</v>
      </c>
      <c r="B2346" s="25" t="s">
        <v>9376</v>
      </c>
      <c r="C2346" s="25" t="s">
        <v>3491</v>
      </c>
      <c r="D2346" s="42" t="s">
        <v>8558</v>
      </c>
      <c r="E2346" s="38" t="s">
        <v>7927</v>
      </c>
      <c r="F2346" s="80" t="s">
        <v>11309</v>
      </c>
    </row>
    <row r="2347" spans="1:6">
      <c r="A2347" s="24" t="s">
        <v>1574</v>
      </c>
      <c r="B2347" s="25" t="s">
        <v>9376</v>
      </c>
      <c r="C2347" s="25" t="s">
        <v>3491</v>
      </c>
      <c r="D2347" s="42" t="s">
        <v>8559</v>
      </c>
      <c r="E2347" s="38" t="s">
        <v>7927</v>
      </c>
      <c r="F2347" s="80" t="s">
        <v>11310</v>
      </c>
    </row>
    <row r="2348" spans="1:6">
      <c r="A2348" s="24" t="s">
        <v>1574</v>
      </c>
      <c r="B2348" s="25" t="s">
        <v>9376</v>
      </c>
      <c r="C2348" s="25" t="s">
        <v>3491</v>
      </c>
      <c r="D2348" s="42" t="s">
        <v>8560</v>
      </c>
      <c r="E2348" s="38" t="s">
        <v>7927</v>
      </c>
      <c r="F2348" s="80" t="s">
        <v>11311</v>
      </c>
    </row>
    <row r="2349" spans="1:6">
      <c r="A2349" s="24" t="s">
        <v>1574</v>
      </c>
      <c r="B2349" s="25" t="s">
        <v>9376</v>
      </c>
      <c r="C2349" s="25" t="s">
        <v>3491</v>
      </c>
      <c r="D2349" s="42" t="s">
        <v>8561</v>
      </c>
      <c r="E2349" s="38" t="s">
        <v>7927</v>
      </c>
      <c r="F2349" s="80" t="s">
        <v>11312</v>
      </c>
    </row>
    <row r="2350" spans="1:6">
      <c r="A2350" s="24" t="s">
        <v>1574</v>
      </c>
      <c r="B2350" s="25" t="s">
        <v>9376</v>
      </c>
      <c r="C2350" s="25" t="s">
        <v>3491</v>
      </c>
      <c r="D2350" s="42" t="s">
        <v>8562</v>
      </c>
      <c r="E2350" s="38" t="s">
        <v>7927</v>
      </c>
      <c r="F2350" s="80" t="s">
        <v>11313</v>
      </c>
    </row>
    <row r="2351" spans="1:6">
      <c r="A2351" s="24" t="s">
        <v>1574</v>
      </c>
      <c r="B2351" s="25" t="s">
        <v>9376</v>
      </c>
      <c r="C2351" s="25" t="s">
        <v>3491</v>
      </c>
      <c r="D2351" s="42" t="s">
        <v>8563</v>
      </c>
      <c r="E2351" s="38" t="s">
        <v>7927</v>
      </c>
      <c r="F2351" s="80" t="s">
        <v>11314</v>
      </c>
    </row>
    <row r="2352" spans="1:6">
      <c r="A2352" s="24" t="s">
        <v>1574</v>
      </c>
      <c r="B2352" s="25" t="s">
        <v>9376</v>
      </c>
      <c r="C2352" s="25" t="s">
        <v>3491</v>
      </c>
      <c r="D2352" s="42" t="s">
        <v>8564</v>
      </c>
      <c r="E2352" s="38" t="s">
        <v>7927</v>
      </c>
      <c r="F2352" s="80" t="s">
        <v>11315</v>
      </c>
    </row>
    <row r="2353" spans="1:6">
      <c r="A2353" s="24" t="s">
        <v>1574</v>
      </c>
      <c r="B2353" s="25" t="s">
        <v>9376</v>
      </c>
      <c r="C2353" s="25" t="s">
        <v>3491</v>
      </c>
      <c r="D2353" s="42" t="s">
        <v>8565</v>
      </c>
      <c r="E2353" s="38" t="s">
        <v>7927</v>
      </c>
      <c r="F2353" s="80" t="s">
        <v>11316</v>
      </c>
    </row>
    <row r="2354" spans="1:6">
      <c r="A2354" s="24" t="s">
        <v>1574</v>
      </c>
      <c r="B2354" s="25" t="s">
        <v>9376</v>
      </c>
      <c r="C2354" s="25" t="s">
        <v>3491</v>
      </c>
      <c r="D2354" s="42" t="s">
        <v>8566</v>
      </c>
      <c r="E2354" s="38" t="s">
        <v>7927</v>
      </c>
      <c r="F2354" s="80" t="s">
        <v>11317</v>
      </c>
    </row>
    <row r="2355" spans="1:6">
      <c r="A2355" s="24" t="s">
        <v>1574</v>
      </c>
      <c r="B2355" s="25" t="s">
        <v>9376</v>
      </c>
      <c r="C2355" s="25" t="s">
        <v>3491</v>
      </c>
      <c r="D2355" s="42" t="s">
        <v>8567</v>
      </c>
      <c r="E2355" s="38" t="s">
        <v>7927</v>
      </c>
      <c r="F2355" s="80" t="s">
        <v>11318</v>
      </c>
    </row>
    <row r="2356" spans="1:6">
      <c r="A2356" s="24" t="s">
        <v>1574</v>
      </c>
      <c r="B2356" s="25" t="s">
        <v>9376</v>
      </c>
      <c r="C2356" s="25" t="s">
        <v>3491</v>
      </c>
      <c r="D2356" s="42" t="s">
        <v>8568</v>
      </c>
      <c r="E2356" s="38" t="s">
        <v>7927</v>
      </c>
      <c r="F2356" s="80" t="s">
        <v>11319</v>
      </c>
    </row>
    <row r="2357" spans="1:6">
      <c r="A2357" s="24" t="s">
        <v>1574</v>
      </c>
      <c r="B2357" s="25" t="s">
        <v>9376</v>
      </c>
      <c r="C2357" s="25" t="s">
        <v>3491</v>
      </c>
      <c r="D2357" s="42" t="s">
        <v>8569</v>
      </c>
      <c r="E2357" s="38" t="s">
        <v>7927</v>
      </c>
      <c r="F2357" s="80" t="s">
        <v>11320</v>
      </c>
    </row>
    <row r="2358" spans="1:6">
      <c r="A2358" s="24" t="s">
        <v>1574</v>
      </c>
      <c r="B2358" s="25" t="s">
        <v>9376</v>
      </c>
      <c r="C2358" s="25" t="s">
        <v>3491</v>
      </c>
      <c r="D2358" s="42" t="s">
        <v>8570</v>
      </c>
      <c r="E2358" s="38" t="s">
        <v>7927</v>
      </c>
      <c r="F2358" s="80" t="s">
        <v>11321</v>
      </c>
    </row>
    <row r="2359" spans="1:6">
      <c r="A2359" s="24" t="s">
        <v>1574</v>
      </c>
      <c r="B2359" s="25" t="s">
        <v>9376</v>
      </c>
      <c r="C2359" s="25" t="s">
        <v>3491</v>
      </c>
      <c r="D2359" s="42" t="s">
        <v>8571</v>
      </c>
      <c r="E2359" s="38" t="s">
        <v>7927</v>
      </c>
      <c r="F2359" s="80" t="s">
        <v>11322</v>
      </c>
    </row>
    <row r="2360" spans="1:6">
      <c r="A2360" s="24" t="s">
        <v>1574</v>
      </c>
      <c r="B2360" s="25" t="s">
        <v>9376</v>
      </c>
      <c r="C2360" s="25" t="s">
        <v>3491</v>
      </c>
      <c r="D2360" s="42" t="s">
        <v>8572</v>
      </c>
      <c r="E2360" s="38" t="s">
        <v>7927</v>
      </c>
      <c r="F2360" s="80" t="s">
        <v>11323</v>
      </c>
    </row>
    <row r="2361" spans="1:6">
      <c r="A2361" s="24" t="s">
        <v>1574</v>
      </c>
      <c r="B2361" s="25" t="s">
        <v>9376</v>
      </c>
      <c r="C2361" s="25" t="s">
        <v>3491</v>
      </c>
      <c r="D2361" s="42" t="s">
        <v>8573</v>
      </c>
      <c r="E2361" s="38" t="s">
        <v>7927</v>
      </c>
      <c r="F2361" s="80" t="s">
        <v>11324</v>
      </c>
    </row>
    <row r="2362" spans="1:6">
      <c r="A2362" s="24" t="s">
        <v>1574</v>
      </c>
      <c r="B2362" s="25" t="s">
        <v>9376</v>
      </c>
      <c r="C2362" s="25" t="s">
        <v>3491</v>
      </c>
      <c r="D2362" s="42" t="s">
        <v>8574</v>
      </c>
      <c r="E2362" s="38" t="s">
        <v>7927</v>
      </c>
      <c r="F2362" s="80" t="s">
        <v>11325</v>
      </c>
    </row>
    <row r="2363" spans="1:6">
      <c r="A2363" s="24" t="s">
        <v>1574</v>
      </c>
      <c r="B2363" s="25" t="s">
        <v>9376</v>
      </c>
      <c r="C2363" s="25" t="s">
        <v>3491</v>
      </c>
      <c r="D2363" s="42" t="s">
        <v>8575</v>
      </c>
      <c r="E2363" s="38" t="s">
        <v>7927</v>
      </c>
      <c r="F2363" s="80" t="s">
        <v>11326</v>
      </c>
    </row>
    <row r="2364" spans="1:6">
      <c r="A2364" s="24" t="s">
        <v>1574</v>
      </c>
      <c r="B2364" s="25" t="s">
        <v>9376</v>
      </c>
      <c r="C2364" s="25" t="s">
        <v>3491</v>
      </c>
      <c r="D2364" s="42" t="s">
        <v>8576</v>
      </c>
      <c r="E2364" s="38" t="s">
        <v>7927</v>
      </c>
      <c r="F2364" s="80" t="s">
        <v>11327</v>
      </c>
    </row>
    <row r="2365" spans="1:6">
      <c r="A2365" s="24" t="s">
        <v>1574</v>
      </c>
      <c r="B2365" s="25" t="s">
        <v>9376</v>
      </c>
      <c r="C2365" s="25" t="s">
        <v>3491</v>
      </c>
      <c r="D2365" s="42" t="s">
        <v>8577</v>
      </c>
      <c r="E2365" s="38" t="s">
        <v>7927</v>
      </c>
      <c r="F2365" s="80" t="s">
        <v>11328</v>
      </c>
    </row>
    <row r="2366" spans="1:6">
      <c r="A2366" s="24" t="s">
        <v>1574</v>
      </c>
      <c r="B2366" s="25" t="s">
        <v>9376</v>
      </c>
      <c r="C2366" s="25" t="s">
        <v>3491</v>
      </c>
      <c r="D2366" s="42" t="s">
        <v>8578</v>
      </c>
      <c r="E2366" s="38" t="s">
        <v>7927</v>
      </c>
      <c r="F2366" s="80" t="s">
        <v>11329</v>
      </c>
    </row>
    <row r="2367" spans="1:6">
      <c r="A2367" s="24" t="s">
        <v>1574</v>
      </c>
      <c r="B2367" s="25" t="s">
        <v>9376</v>
      </c>
      <c r="C2367" s="25" t="s">
        <v>3491</v>
      </c>
      <c r="D2367" s="42" t="s">
        <v>8579</v>
      </c>
      <c r="E2367" s="38" t="s">
        <v>7927</v>
      </c>
      <c r="F2367" s="80" t="s">
        <v>11330</v>
      </c>
    </row>
    <row r="2368" spans="1:6">
      <c r="A2368" s="24" t="s">
        <v>1574</v>
      </c>
      <c r="B2368" s="25" t="s">
        <v>9376</v>
      </c>
      <c r="C2368" s="25" t="s">
        <v>3491</v>
      </c>
      <c r="D2368" s="42" t="s">
        <v>8580</v>
      </c>
      <c r="E2368" s="38" t="s">
        <v>7927</v>
      </c>
      <c r="F2368" s="80" t="s">
        <v>11331</v>
      </c>
    </row>
    <row r="2369" spans="1:6">
      <c r="A2369" s="24" t="s">
        <v>1574</v>
      </c>
      <c r="B2369" s="25" t="s">
        <v>9376</v>
      </c>
      <c r="C2369" s="25" t="s">
        <v>3491</v>
      </c>
      <c r="D2369" s="42" t="s">
        <v>8581</v>
      </c>
      <c r="E2369" s="38" t="s">
        <v>7927</v>
      </c>
      <c r="F2369" s="80" t="s">
        <v>11332</v>
      </c>
    </row>
    <row r="2370" spans="1:6">
      <c r="A2370" s="24" t="s">
        <v>1574</v>
      </c>
      <c r="B2370" s="25" t="s">
        <v>9376</v>
      </c>
      <c r="C2370" s="25" t="s">
        <v>3491</v>
      </c>
      <c r="D2370" s="42" t="s">
        <v>8582</v>
      </c>
      <c r="E2370" s="38" t="s">
        <v>7927</v>
      </c>
      <c r="F2370" s="80" t="s">
        <v>11333</v>
      </c>
    </row>
    <row r="2371" spans="1:6">
      <c r="A2371" s="24" t="s">
        <v>1574</v>
      </c>
      <c r="B2371" s="25" t="s">
        <v>9376</v>
      </c>
      <c r="C2371" s="25" t="s">
        <v>3491</v>
      </c>
      <c r="D2371" s="42" t="s">
        <v>8583</v>
      </c>
      <c r="E2371" s="38" t="s">
        <v>7927</v>
      </c>
      <c r="F2371" s="80" t="s">
        <v>11334</v>
      </c>
    </row>
    <row r="2372" spans="1:6">
      <c r="A2372" s="24" t="s">
        <v>1574</v>
      </c>
      <c r="B2372" s="25" t="s">
        <v>9376</v>
      </c>
      <c r="C2372" s="25" t="s">
        <v>3491</v>
      </c>
      <c r="D2372" s="42" t="s">
        <v>8584</v>
      </c>
      <c r="E2372" s="38" t="s">
        <v>7927</v>
      </c>
      <c r="F2372" s="80" t="s">
        <v>11335</v>
      </c>
    </row>
    <row r="2373" spans="1:6">
      <c r="A2373" s="24" t="s">
        <v>1574</v>
      </c>
      <c r="B2373" s="25" t="s">
        <v>9376</v>
      </c>
      <c r="C2373" s="25" t="s">
        <v>3491</v>
      </c>
      <c r="D2373" s="42" t="s">
        <v>8585</v>
      </c>
      <c r="E2373" s="38" t="s">
        <v>7927</v>
      </c>
      <c r="F2373" s="80" t="s">
        <v>11336</v>
      </c>
    </row>
    <row r="2374" spans="1:6">
      <c r="A2374" s="24" t="s">
        <v>1574</v>
      </c>
      <c r="B2374" s="25" t="s">
        <v>9376</v>
      </c>
      <c r="C2374" s="25" t="s">
        <v>3491</v>
      </c>
      <c r="D2374" s="42" t="s">
        <v>8586</v>
      </c>
      <c r="E2374" s="38" t="s">
        <v>7927</v>
      </c>
      <c r="F2374" s="80" t="s">
        <v>11337</v>
      </c>
    </row>
    <row r="2375" spans="1:6">
      <c r="A2375" s="24" t="s">
        <v>1574</v>
      </c>
      <c r="B2375" s="25" t="s">
        <v>9376</v>
      </c>
      <c r="C2375" s="25" t="s">
        <v>3491</v>
      </c>
      <c r="D2375" s="42" t="s">
        <v>8587</v>
      </c>
      <c r="E2375" s="38" t="s">
        <v>7927</v>
      </c>
      <c r="F2375" s="80" t="s">
        <v>11338</v>
      </c>
    </row>
    <row r="2376" spans="1:6">
      <c r="A2376" s="24" t="s">
        <v>1574</v>
      </c>
      <c r="B2376" s="25" t="s">
        <v>9376</v>
      </c>
      <c r="C2376" s="25" t="s">
        <v>3491</v>
      </c>
      <c r="D2376" s="42" t="s">
        <v>8588</v>
      </c>
      <c r="E2376" s="38" t="s">
        <v>7927</v>
      </c>
      <c r="F2376" s="80" t="s">
        <v>11339</v>
      </c>
    </row>
    <row r="2377" spans="1:6">
      <c r="A2377" s="24" t="s">
        <v>1574</v>
      </c>
      <c r="B2377" s="25" t="s">
        <v>9376</v>
      </c>
      <c r="C2377" s="25" t="s">
        <v>3491</v>
      </c>
      <c r="D2377" s="42" t="s">
        <v>8589</v>
      </c>
      <c r="E2377" s="38" t="s">
        <v>7927</v>
      </c>
      <c r="F2377" s="80" t="s">
        <v>11340</v>
      </c>
    </row>
    <row r="2378" spans="1:6">
      <c r="A2378" s="24" t="s">
        <v>1574</v>
      </c>
      <c r="B2378" s="25" t="s">
        <v>9376</v>
      </c>
      <c r="C2378" s="25" t="s">
        <v>3491</v>
      </c>
      <c r="D2378" s="42" t="s">
        <v>8590</v>
      </c>
      <c r="E2378" s="38" t="s">
        <v>9373</v>
      </c>
      <c r="F2378" s="80" t="s">
        <v>12471</v>
      </c>
    </row>
    <row r="2379" spans="1:6">
      <c r="A2379" s="24" t="s">
        <v>1574</v>
      </c>
      <c r="B2379" s="25" t="s">
        <v>9376</v>
      </c>
      <c r="C2379" s="25" t="s">
        <v>3491</v>
      </c>
      <c r="D2379" s="42" t="s">
        <v>8591</v>
      </c>
      <c r="E2379" s="38" t="s">
        <v>9373</v>
      </c>
      <c r="F2379" s="80" t="s">
        <v>11341</v>
      </c>
    </row>
    <row r="2380" spans="1:6">
      <c r="A2380" s="24" t="s">
        <v>1574</v>
      </c>
      <c r="B2380" s="25" t="s">
        <v>9376</v>
      </c>
      <c r="C2380" s="25" t="s">
        <v>3491</v>
      </c>
      <c r="D2380" s="42" t="s">
        <v>8592</v>
      </c>
      <c r="E2380" s="38" t="s">
        <v>9373</v>
      </c>
      <c r="F2380" s="80" t="s">
        <v>11342</v>
      </c>
    </row>
    <row r="2381" spans="1:6">
      <c r="A2381" s="24" t="s">
        <v>1574</v>
      </c>
      <c r="B2381" s="25" t="s">
        <v>9376</v>
      </c>
      <c r="C2381" s="25" t="s">
        <v>3491</v>
      </c>
      <c r="D2381" s="42" t="s">
        <v>8593</v>
      </c>
      <c r="E2381" s="38" t="s">
        <v>9373</v>
      </c>
      <c r="F2381" s="80" t="s">
        <v>11343</v>
      </c>
    </row>
    <row r="2382" spans="1:6">
      <c r="A2382" s="24" t="s">
        <v>1574</v>
      </c>
      <c r="B2382" s="25" t="s">
        <v>9376</v>
      </c>
      <c r="C2382" s="25" t="s">
        <v>3491</v>
      </c>
      <c r="D2382" s="42" t="s">
        <v>8594</v>
      </c>
      <c r="E2382" s="38" t="s">
        <v>9373</v>
      </c>
      <c r="F2382" s="80" t="s">
        <v>11344</v>
      </c>
    </row>
    <row r="2383" spans="1:6">
      <c r="A2383" s="24" t="s">
        <v>1574</v>
      </c>
      <c r="B2383" s="25" t="s">
        <v>9376</v>
      </c>
      <c r="C2383" s="25" t="s">
        <v>3491</v>
      </c>
      <c r="D2383" s="42" t="s">
        <v>8595</v>
      </c>
      <c r="E2383" s="38" t="s">
        <v>9373</v>
      </c>
      <c r="F2383" s="80" t="s">
        <v>11345</v>
      </c>
    </row>
    <row r="2384" spans="1:6">
      <c r="A2384" s="24" t="s">
        <v>1574</v>
      </c>
      <c r="B2384" s="25" t="s">
        <v>9376</v>
      </c>
      <c r="C2384" s="25" t="s">
        <v>3491</v>
      </c>
      <c r="D2384" s="42" t="s">
        <v>8596</v>
      </c>
      <c r="E2384" s="38" t="s">
        <v>9373</v>
      </c>
      <c r="F2384" s="80" t="s">
        <v>11346</v>
      </c>
    </row>
    <row r="2385" spans="1:6">
      <c r="A2385" s="24" t="s">
        <v>1574</v>
      </c>
      <c r="B2385" s="25" t="s">
        <v>9376</v>
      </c>
      <c r="C2385" s="25" t="s">
        <v>3491</v>
      </c>
      <c r="D2385" s="42" t="s">
        <v>8597</v>
      </c>
      <c r="E2385" s="38" t="s">
        <v>9373</v>
      </c>
      <c r="F2385" s="80" t="s">
        <v>11347</v>
      </c>
    </row>
    <row r="2386" spans="1:6">
      <c r="A2386" s="24" t="s">
        <v>1574</v>
      </c>
      <c r="B2386" s="25" t="s">
        <v>9376</v>
      </c>
      <c r="C2386" s="25" t="s">
        <v>3491</v>
      </c>
      <c r="D2386" s="42" t="s">
        <v>8598</v>
      </c>
      <c r="E2386" s="38" t="s">
        <v>9373</v>
      </c>
      <c r="F2386" s="80" t="s">
        <v>11348</v>
      </c>
    </row>
    <row r="2387" spans="1:6">
      <c r="A2387" s="24" t="s">
        <v>1574</v>
      </c>
      <c r="B2387" s="25" t="s">
        <v>9376</v>
      </c>
      <c r="C2387" s="25" t="s">
        <v>3491</v>
      </c>
      <c r="D2387" s="42" t="s">
        <v>8599</v>
      </c>
      <c r="E2387" s="38" t="s">
        <v>9373</v>
      </c>
      <c r="F2387" s="80" t="s">
        <v>11349</v>
      </c>
    </row>
    <row r="2388" spans="1:6">
      <c r="A2388" s="24" t="s">
        <v>1574</v>
      </c>
      <c r="B2388" s="25" t="s">
        <v>9376</v>
      </c>
      <c r="C2388" s="25" t="s">
        <v>3491</v>
      </c>
      <c r="D2388" s="42" t="s">
        <v>8600</v>
      </c>
      <c r="E2388" s="38" t="s">
        <v>9373</v>
      </c>
      <c r="F2388" s="80" t="s">
        <v>11350</v>
      </c>
    </row>
    <row r="2389" spans="1:6">
      <c r="A2389" s="24" t="s">
        <v>1574</v>
      </c>
      <c r="B2389" s="25" t="s">
        <v>9376</v>
      </c>
      <c r="C2389" s="25" t="s">
        <v>3491</v>
      </c>
      <c r="D2389" s="42" t="s">
        <v>8601</v>
      </c>
      <c r="E2389" s="38" t="s">
        <v>9373</v>
      </c>
      <c r="F2389" s="80" t="s">
        <v>11351</v>
      </c>
    </row>
    <row r="2390" spans="1:6">
      <c r="A2390" s="24" t="s">
        <v>1574</v>
      </c>
      <c r="B2390" s="25" t="s">
        <v>9376</v>
      </c>
      <c r="C2390" s="25" t="s">
        <v>3491</v>
      </c>
      <c r="D2390" s="42" t="s">
        <v>8602</v>
      </c>
      <c r="E2390" s="38" t="s">
        <v>9373</v>
      </c>
      <c r="F2390" s="80" t="s">
        <v>11352</v>
      </c>
    </row>
    <row r="2391" spans="1:6">
      <c r="A2391" s="24" t="s">
        <v>1574</v>
      </c>
      <c r="B2391" s="25" t="s">
        <v>9376</v>
      </c>
      <c r="C2391" s="25" t="s">
        <v>3491</v>
      </c>
      <c r="D2391" s="42" t="s">
        <v>8603</v>
      </c>
      <c r="E2391" s="38" t="s">
        <v>9373</v>
      </c>
      <c r="F2391" s="80" t="s">
        <v>11353</v>
      </c>
    </row>
    <row r="2392" spans="1:6">
      <c r="A2392" s="24" t="s">
        <v>1574</v>
      </c>
      <c r="B2392" s="25" t="s">
        <v>9376</v>
      </c>
      <c r="C2392" s="25" t="s">
        <v>3491</v>
      </c>
      <c r="D2392" s="42" t="s">
        <v>8604</v>
      </c>
      <c r="E2392" s="38" t="s">
        <v>9373</v>
      </c>
      <c r="F2392" s="80" t="s">
        <v>11354</v>
      </c>
    </row>
    <row r="2393" spans="1:6">
      <c r="A2393" s="24" t="s">
        <v>1574</v>
      </c>
      <c r="B2393" s="25" t="s">
        <v>9376</v>
      </c>
      <c r="C2393" s="25" t="s">
        <v>3491</v>
      </c>
      <c r="D2393" s="42" t="s">
        <v>8605</v>
      </c>
      <c r="E2393" s="38" t="s">
        <v>9373</v>
      </c>
      <c r="F2393" s="80" t="s">
        <v>11355</v>
      </c>
    </row>
    <row r="2394" spans="1:6">
      <c r="A2394" s="24" t="s">
        <v>1574</v>
      </c>
      <c r="B2394" s="25" t="s">
        <v>9376</v>
      </c>
      <c r="C2394" s="25" t="s">
        <v>3491</v>
      </c>
      <c r="D2394" s="42" t="s">
        <v>8606</v>
      </c>
      <c r="E2394" s="38" t="s">
        <v>9373</v>
      </c>
      <c r="F2394" s="80" t="s">
        <v>11356</v>
      </c>
    </row>
    <row r="2395" spans="1:6">
      <c r="A2395" s="24" t="s">
        <v>1574</v>
      </c>
      <c r="B2395" s="25" t="s">
        <v>9376</v>
      </c>
      <c r="C2395" s="25" t="s">
        <v>3491</v>
      </c>
      <c r="D2395" s="42" t="s">
        <v>8607</v>
      </c>
      <c r="E2395" s="38" t="s">
        <v>9373</v>
      </c>
      <c r="F2395" s="80" t="s">
        <v>11357</v>
      </c>
    </row>
    <row r="2396" spans="1:6">
      <c r="A2396" s="24" t="s">
        <v>1574</v>
      </c>
      <c r="B2396" s="25" t="s">
        <v>9376</v>
      </c>
      <c r="C2396" s="25" t="s">
        <v>3491</v>
      </c>
      <c r="D2396" s="42" t="s">
        <v>8608</v>
      </c>
      <c r="E2396" s="38" t="s">
        <v>9373</v>
      </c>
      <c r="F2396" s="80" t="s">
        <v>11358</v>
      </c>
    </row>
    <row r="2397" spans="1:6">
      <c r="A2397" s="24" t="s">
        <v>1574</v>
      </c>
      <c r="B2397" s="25" t="s">
        <v>9376</v>
      </c>
      <c r="C2397" s="25" t="s">
        <v>3491</v>
      </c>
      <c r="D2397" s="42" t="s">
        <v>8609</v>
      </c>
      <c r="E2397" s="38" t="s">
        <v>9373</v>
      </c>
      <c r="F2397" s="80" t="s">
        <v>11359</v>
      </c>
    </row>
    <row r="2398" spans="1:6">
      <c r="A2398" s="24" t="s">
        <v>1574</v>
      </c>
      <c r="B2398" s="25" t="s">
        <v>9376</v>
      </c>
      <c r="C2398" s="25" t="s">
        <v>3491</v>
      </c>
      <c r="D2398" s="42" t="s">
        <v>8610</v>
      </c>
      <c r="E2398" s="38" t="s">
        <v>9373</v>
      </c>
      <c r="F2398" s="80" t="s">
        <v>11360</v>
      </c>
    </row>
    <row r="2399" spans="1:6">
      <c r="A2399" s="24" t="s">
        <v>1574</v>
      </c>
      <c r="B2399" s="25" t="s">
        <v>9376</v>
      </c>
      <c r="C2399" s="25" t="s">
        <v>3491</v>
      </c>
      <c r="D2399" s="42" t="s">
        <v>8611</v>
      </c>
      <c r="E2399" s="38" t="s">
        <v>9373</v>
      </c>
      <c r="F2399" s="80" t="s">
        <v>11361</v>
      </c>
    </row>
    <row r="2400" spans="1:6">
      <c r="A2400" s="24" t="s">
        <v>1574</v>
      </c>
      <c r="B2400" s="25" t="s">
        <v>9376</v>
      </c>
      <c r="C2400" s="25" t="s">
        <v>3491</v>
      </c>
      <c r="D2400" s="42" t="s">
        <v>8612</v>
      </c>
      <c r="E2400" s="38" t="s">
        <v>9373</v>
      </c>
      <c r="F2400" s="80" t="s">
        <v>11362</v>
      </c>
    </row>
    <row r="2401" spans="1:6">
      <c r="A2401" s="24" t="s">
        <v>1574</v>
      </c>
      <c r="B2401" s="25" t="s">
        <v>9376</v>
      </c>
      <c r="C2401" s="25" t="s">
        <v>3491</v>
      </c>
      <c r="D2401" s="42" t="s">
        <v>8613</v>
      </c>
      <c r="E2401" s="38" t="s">
        <v>9373</v>
      </c>
      <c r="F2401" s="80" t="s">
        <v>11363</v>
      </c>
    </row>
    <row r="2402" spans="1:6">
      <c r="A2402" s="24" t="s">
        <v>1574</v>
      </c>
      <c r="B2402" s="25" t="s">
        <v>9376</v>
      </c>
      <c r="C2402" s="25" t="s">
        <v>3491</v>
      </c>
      <c r="D2402" s="42" t="s">
        <v>8614</v>
      </c>
      <c r="E2402" s="38" t="s">
        <v>9373</v>
      </c>
      <c r="F2402" s="80" t="s">
        <v>11364</v>
      </c>
    </row>
    <row r="2403" spans="1:6">
      <c r="A2403" s="24" t="s">
        <v>1574</v>
      </c>
      <c r="B2403" s="25" t="s">
        <v>9376</v>
      </c>
      <c r="C2403" s="25" t="s">
        <v>3491</v>
      </c>
      <c r="D2403" s="42" t="s">
        <v>8615</v>
      </c>
      <c r="E2403" s="38" t="s">
        <v>9373</v>
      </c>
      <c r="F2403" s="80" t="s">
        <v>11365</v>
      </c>
    </row>
    <row r="2404" spans="1:6">
      <c r="A2404" s="24" t="s">
        <v>1574</v>
      </c>
      <c r="B2404" s="25" t="s">
        <v>9376</v>
      </c>
      <c r="C2404" s="25" t="s">
        <v>3491</v>
      </c>
      <c r="D2404" s="42" t="s">
        <v>8616</v>
      </c>
      <c r="E2404" s="38" t="s">
        <v>9373</v>
      </c>
      <c r="F2404" s="80" t="s">
        <v>11366</v>
      </c>
    </row>
    <row r="2405" spans="1:6">
      <c r="A2405" s="24" t="s">
        <v>1574</v>
      </c>
      <c r="B2405" s="25" t="s">
        <v>9376</v>
      </c>
      <c r="C2405" s="25" t="s">
        <v>3491</v>
      </c>
      <c r="D2405" s="42" t="s">
        <v>8617</v>
      </c>
      <c r="E2405" s="38" t="s">
        <v>9373</v>
      </c>
      <c r="F2405" s="80" t="s">
        <v>11367</v>
      </c>
    </row>
    <row r="2406" spans="1:6">
      <c r="A2406" s="24" t="s">
        <v>1574</v>
      </c>
      <c r="B2406" s="25" t="s">
        <v>9376</v>
      </c>
      <c r="C2406" s="25" t="s">
        <v>3491</v>
      </c>
      <c r="D2406" s="42" t="s">
        <v>8618</v>
      </c>
      <c r="E2406" s="38" t="s">
        <v>9373</v>
      </c>
      <c r="F2406" s="80" t="s">
        <v>11368</v>
      </c>
    </row>
    <row r="2407" spans="1:6">
      <c r="A2407" s="24" t="s">
        <v>1574</v>
      </c>
      <c r="B2407" s="25" t="s">
        <v>9376</v>
      </c>
      <c r="C2407" s="25" t="s">
        <v>3491</v>
      </c>
      <c r="D2407" s="42" t="s">
        <v>8619</v>
      </c>
      <c r="E2407" s="38" t="s">
        <v>9373</v>
      </c>
      <c r="F2407" s="80" t="s">
        <v>11369</v>
      </c>
    </row>
    <row r="2408" spans="1:6">
      <c r="A2408" s="24" t="s">
        <v>1574</v>
      </c>
      <c r="B2408" s="25" t="s">
        <v>9376</v>
      </c>
      <c r="C2408" s="25" t="s">
        <v>3491</v>
      </c>
      <c r="D2408" s="42" t="s">
        <v>8620</v>
      </c>
      <c r="E2408" s="38" t="s">
        <v>9373</v>
      </c>
      <c r="F2408" s="80" t="s">
        <v>11370</v>
      </c>
    </row>
    <row r="2409" spans="1:6">
      <c r="A2409" s="24" t="s">
        <v>1574</v>
      </c>
      <c r="B2409" s="25" t="s">
        <v>9376</v>
      </c>
      <c r="C2409" s="25" t="s">
        <v>3491</v>
      </c>
      <c r="D2409" s="42" t="s">
        <v>8621</v>
      </c>
      <c r="E2409" s="38" t="s">
        <v>9373</v>
      </c>
      <c r="F2409" s="80" t="s">
        <v>11371</v>
      </c>
    </row>
    <row r="2410" spans="1:6">
      <c r="A2410" s="24" t="s">
        <v>1574</v>
      </c>
      <c r="B2410" s="25" t="s">
        <v>9376</v>
      </c>
      <c r="C2410" s="25" t="s">
        <v>3491</v>
      </c>
      <c r="D2410" s="42" t="s">
        <v>8622</v>
      </c>
      <c r="E2410" s="38" t="s">
        <v>9373</v>
      </c>
      <c r="F2410" s="80" t="s">
        <v>11372</v>
      </c>
    </row>
    <row r="2411" spans="1:6">
      <c r="A2411" s="24" t="s">
        <v>1574</v>
      </c>
      <c r="B2411" s="25" t="s">
        <v>9376</v>
      </c>
      <c r="C2411" s="25" t="s">
        <v>3491</v>
      </c>
      <c r="D2411" s="42" t="s">
        <v>8623</v>
      </c>
      <c r="E2411" s="38" t="s">
        <v>9374</v>
      </c>
      <c r="F2411" s="80" t="s">
        <v>11373</v>
      </c>
    </row>
    <row r="2412" spans="1:6">
      <c r="A2412" s="24" t="s">
        <v>1574</v>
      </c>
      <c r="B2412" s="25" t="s">
        <v>9376</v>
      </c>
      <c r="C2412" s="25" t="s">
        <v>3491</v>
      </c>
      <c r="D2412" s="42" t="s">
        <v>8624</v>
      </c>
      <c r="E2412" s="38" t="s">
        <v>9374</v>
      </c>
      <c r="F2412" s="80" t="s">
        <v>11374</v>
      </c>
    </row>
    <row r="2413" spans="1:6">
      <c r="A2413" s="24" t="s">
        <v>1574</v>
      </c>
      <c r="B2413" s="25" t="s">
        <v>9376</v>
      </c>
      <c r="C2413" s="25" t="s">
        <v>3491</v>
      </c>
      <c r="D2413" s="42" t="s">
        <v>8625</v>
      </c>
      <c r="E2413" s="38" t="s">
        <v>9374</v>
      </c>
      <c r="F2413" s="80" t="s">
        <v>11375</v>
      </c>
    </row>
    <row r="2414" spans="1:6">
      <c r="A2414" s="24" t="s">
        <v>1574</v>
      </c>
      <c r="B2414" s="25" t="s">
        <v>9376</v>
      </c>
      <c r="C2414" s="25" t="s">
        <v>3491</v>
      </c>
      <c r="D2414" s="42" t="s">
        <v>8626</v>
      </c>
      <c r="E2414" s="38" t="s">
        <v>9374</v>
      </c>
      <c r="F2414" s="80" t="s">
        <v>11376</v>
      </c>
    </row>
    <row r="2415" spans="1:6">
      <c r="A2415" s="24" t="s">
        <v>1574</v>
      </c>
      <c r="B2415" s="25" t="s">
        <v>9376</v>
      </c>
      <c r="C2415" s="25" t="s">
        <v>3491</v>
      </c>
      <c r="D2415" s="42" t="s">
        <v>8627</v>
      </c>
      <c r="E2415" s="38" t="s">
        <v>9374</v>
      </c>
      <c r="F2415" s="80" t="s">
        <v>11377</v>
      </c>
    </row>
    <row r="2416" spans="1:6">
      <c r="A2416" s="24" t="s">
        <v>1574</v>
      </c>
      <c r="B2416" s="25" t="s">
        <v>9376</v>
      </c>
      <c r="C2416" s="25" t="s">
        <v>3491</v>
      </c>
      <c r="D2416" s="42" t="s">
        <v>8628</v>
      </c>
      <c r="E2416" s="38" t="s">
        <v>9374</v>
      </c>
      <c r="F2416" s="80" t="s">
        <v>11378</v>
      </c>
    </row>
    <row r="2417" spans="1:6">
      <c r="A2417" s="24" t="s">
        <v>1574</v>
      </c>
      <c r="B2417" s="25" t="s">
        <v>9376</v>
      </c>
      <c r="C2417" s="25" t="s">
        <v>3491</v>
      </c>
      <c r="D2417" s="42" t="s">
        <v>8629</v>
      </c>
      <c r="E2417" s="38" t="s">
        <v>9374</v>
      </c>
      <c r="F2417" s="80" t="s">
        <v>11379</v>
      </c>
    </row>
    <row r="2418" spans="1:6">
      <c r="A2418" s="24" t="s">
        <v>1574</v>
      </c>
      <c r="B2418" s="25" t="s">
        <v>9376</v>
      </c>
      <c r="C2418" s="25" t="s">
        <v>3491</v>
      </c>
      <c r="D2418" s="42" t="s">
        <v>8630</v>
      </c>
      <c r="E2418" s="38" t="s">
        <v>9374</v>
      </c>
      <c r="F2418" s="80" t="s">
        <v>11380</v>
      </c>
    </row>
    <row r="2419" spans="1:6">
      <c r="A2419" s="24" t="s">
        <v>1574</v>
      </c>
      <c r="B2419" s="25" t="s">
        <v>9376</v>
      </c>
      <c r="C2419" s="25" t="s">
        <v>3491</v>
      </c>
      <c r="D2419" s="42" t="s">
        <v>8631</v>
      </c>
      <c r="E2419" s="38" t="s">
        <v>9374</v>
      </c>
      <c r="F2419" s="80" t="s">
        <v>11381</v>
      </c>
    </row>
    <row r="2420" spans="1:6">
      <c r="A2420" s="24" t="s">
        <v>1574</v>
      </c>
      <c r="B2420" s="25" t="s">
        <v>9376</v>
      </c>
      <c r="C2420" s="25" t="s">
        <v>3491</v>
      </c>
      <c r="D2420" s="42" t="s">
        <v>8632</v>
      </c>
      <c r="E2420" s="38" t="s">
        <v>9374</v>
      </c>
      <c r="F2420" s="80" t="s">
        <v>11382</v>
      </c>
    </row>
    <row r="2421" spans="1:6">
      <c r="A2421" s="24" t="s">
        <v>1574</v>
      </c>
      <c r="B2421" s="25" t="s">
        <v>9376</v>
      </c>
      <c r="C2421" s="25" t="s">
        <v>3491</v>
      </c>
      <c r="D2421" s="42" t="s">
        <v>8633</v>
      </c>
      <c r="E2421" s="38" t="s">
        <v>9374</v>
      </c>
      <c r="F2421" s="80" t="s">
        <v>11383</v>
      </c>
    </row>
    <row r="2422" spans="1:6">
      <c r="A2422" s="24" t="s">
        <v>1574</v>
      </c>
      <c r="B2422" s="25" t="s">
        <v>9376</v>
      </c>
      <c r="C2422" s="25" t="s">
        <v>3491</v>
      </c>
      <c r="D2422" s="42" t="s">
        <v>8634</v>
      </c>
      <c r="E2422" s="38" t="s">
        <v>9374</v>
      </c>
      <c r="F2422" s="80" t="s">
        <v>11384</v>
      </c>
    </row>
    <row r="2423" spans="1:6">
      <c r="A2423" s="24" t="s">
        <v>1574</v>
      </c>
      <c r="B2423" s="25" t="s">
        <v>9376</v>
      </c>
      <c r="C2423" s="25" t="s">
        <v>3491</v>
      </c>
      <c r="D2423" s="42" t="s">
        <v>8635</v>
      </c>
      <c r="E2423" s="38" t="s">
        <v>9374</v>
      </c>
      <c r="F2423" s="80" t="s">
        <v>11385</v>
      </c>
    </row>
    <row r="2424" spans="1:6">
      <c r="A2424" s="24" t="s">
        <v>1574</v>
      </c>
      <c r="B2424" s="25" t="s">
        <v>9376</v>
      </c>
      <c r="C2424" s="25" t="s">
        <v>3491</v>
      </c>
      <c r="D2424" s="42" t="s">
        <v>8636</v>
      </c>
      <c r="E2424" s="38" t="s">
        <v>9374</v>
      </c>
      <c r="F2424" s="80" t="s">
        <v>11386</v>
      </c>
    </row>
    <row r="2425" spans="1:6">
      <c r="A2425" s="24" t="s">
        <v>1574</v>
      </c>
      <c r="B2425" s="25" t="s">
        <v>9376</v>
      </c>
      <c r="C2425" s="25" t="s">
        <v>3491</v>
      </c>
      <c r="D2425" s="42" t="s">
        <v>8637</v>
      </c>
      <c r="E2425" s="38" t="s">
        <v>9374</v>
      </c>
      <c r="F2425" s="80" t="s">
        <v>11387</v>
      </c>
    </row>
    <row r="2426" spans="1:6">
      <c r="A2426" s="24" t="s">
        <v>1574</v>
      </c>
      <c r="B2426" s="25" t="s">
        <v>9376</v>
      </c>
      <c r="C2426" s="25" t="s">
        <v>3491</v>
      </c>
      <c r="D2426" s="42" t="s">
        <v>8638</v>
      </c>
      <c r="E2426" s="38" t="s">
        <v>9374</v>
      </c>
      <c r="F2426" s="80" t="s">
        <v>11388</v>
      </c>
    </row>
    <row r="2427" spans="1:6">
      <c r="A2427" s="24" t="s">
        <v>1574</v>
      </c>
      <c r="B2427" s="25" t="s">
        <v>9376</v>
      </c>
      <c r="C2427" s="25" t="s">
        <v>3491</v>
      </c>
      <c r="D2427" s="42" t="s">
        <v>8639</v>
      </c>
      <c r="E2427" s="38" t="s">
        <v>9374</v>
      </c>
      <c r="F2427" s="80" t="s">
        <v>11389</v>
      </c>
    </row>
    <row r="2428" spans="1:6">
      <c r="A2428" s="24" t="s">
        <v>1574</v>
      </c>
      <c r="B2428" s="25" t="s">
        <v>9376</v>
      </c>
      <c r="C2428" s="25" t="s">
        <v>3491</v>
      </c>
      <c r="D2428" s="42" t="s">
        <v>8640</v>
      </c>
      <c r="E2428" s="38" t="s">
        <v>9374</v>
      </c>
      <c r="F2428" s="80" t="s">
        <v>11390</v>
      </c>
    </row>
    <row r="2429" spans="1:6">
      <c r="A2429" s="24" t="s">
        <v>1574</v>
      </c>
      <c r="B2429" s="25" t="s">
        <v>9376</v>
      </c>
      <c r="C2429" s="25" t="s">
        <v>3491</v>
      </c>
      <c r="D2429" s="42" t="s">
        <v>8641</v>
      </c>
      <c r="E2429" s="38" t="s">
        <v>9374</v>
      </c>
      <c r="F2429" s="80" t="s">
        <v>11391</v>
      </c>
    </row>
    <row r="2430" spans="1:6">
      <c r="A2430" s="24" t="s">
        <v>1574</v>
      </c>
      <c r="B2430" s="25" t="s">
        <v>9376</v>
      </c>
      <c r="C2430" s="25" t="s">
        <v>3491</v>
      </c>
      <c r="D2430" s="42" t="s">
        <v>8642</v>
      </c>
      <c r="E2430" s="38" t="s">
        <v>9374</v>
      </c>
      <c r="F2430" s="80" t="s">
        <v>11392</v>
      </c>
    </row>
    <row r="2431" spans="1:6">
      <c r="A2431" s="24" t="s">
        <v>1574</v>
      </c>
      <c r="B2431" s="25" t="s">
        <v>9376</v>
      </c>
      <c r="C2431" s="25" t="s">
        <v>3491</v>
      </c>
      <c r="D2431" s="42" t="s">
        <v>8643</v>
      </c>
      <c r="E2431" s="38" t="s">
        <v>9374</v>
      </c>
      <c r="F2431" s="80" t="s">
        <v>11393</v>
      </c>
    </row>
    <row r="2432" spans="1:6">
      <c r="A2432" s="24" t="s">
        <v>1574</v>
      </c>
      <c r="B2432" s="25" t="s">
        <v>9376</v>
      </c>
      <c r="C2432" s="25" t="s">
        <v>3491</v>
      </c>
      <c r="D2432" s="42" t="s">
        <v>8644</v>
      </c>
      <c r="E2432" s="38" t="s">
        <v>9374</v>
      </c>
      <c r="F2432" s="80" t="s">
        <v>11394</v>
      </c>
    </row>
    <row r="2433" spans="1:6">
      <c r="A2433" s="24" t="s">
        <v>1574</v>
      </c>
      <c r="B2433" s="25" t="s">
        <v>9376</v>
      </c>
      <c r="C2433" s="25" t="s">
        <v>3491</v>
      </c>
      <c r="D2433" s="42" t="s">
        <v>8645</v>
      </c>
      <c r="E2433" s="38" t="s">
        <v>9374</v>
      </c>
      <c r="F2433" s="80" t="s">
        <v>11395</v>
      </c>
    </row>
    <row r="2434" spans="1:6">
      <c r="A2434" s="24" t="s">
        <v>1574</v>
      </c>
      <c r="B2434" s="25" t="s">
        <v>9376</v>
      </c>
      <c r="C2434" s="25" t="s">
        <v>3491</v>
      </c>
      <c r="D2434" s="42" t="s">
        <v>8646</v>
      </c>
      <c r="E2434" s="38" t="s">
        <v>9374</v>
      </c>
      <c r="F2434" s="80" t="s">
        <v>11396</v>
      </c>
    </row>
    <row r="2435" spans="1:6">
      <c r="A2435" s="24" t="s">
        <v>1574</v>
      </c>
      <c r="B2435" s="25" t="s">
        <v>9376</v>
      </c>
      <c r="C2435" s="25" t="s">
        <v>3491</v>
      </c>
      <c r="D2435" s="42" t="s">
        <v>8647</v>
      </c>
      <c r="E2435" s="38" t="s">
        <v>9374</v>
      </c>
      <c r="F2435" s="80" t="s">
        <v>11397</v>
      </c>
    </row>
    <row r="2436" spans="1:6">
      <c r="A2436" s="24" t="s">
        <v>1574</v>
      </c>
      <c r="B2436" s="25" t="s">
        <v>9376</v>
      </c>
      <c r="C2436" s="25" t="s">
        <v>3491</v>
      </c>
      <c r="D2436" s="42" t="s">
        <v>8648</v>
      </c>
      <c r="E2436" s="38" t="s">
        <v>9374</v>
      </c>
      <c r="F2436" s="80" t="s">
        <v>11398</v>
      </c>
    </row>
    <row r="2437" spans="1:6">
      <c r="A2437" s="24" t="s">
        <v>1574</v>
      </c>
      <c r="B2437" s="25" t="s">
        <v>9376</v>
      </c>
      <c r="C2437" s="25" t="s">
        <v>3491</v>
      </c>
      <c r="D2437" s="42" t="s">
        <v>8649</v>
      </c>
      <c r="E2437" s="38" t="s">
        <v>9374</v>
      </c>
      <c r="F2437" s="80" t="s">
        <v>11399</v>
      </c>
    </row>
    <row r="2438" spans="1:6">
      <c r="A2438" s="24" t="s">
        <v>1574</v>
      </c>
      <c r="B2438" s="25" t="s">
        <v>9376</v>
      </c>
      <c r="C2438" s="25" t="s">
        <v>3491</v>
      </c>
      <c r="D2438" s="42" t="s">
        <v>8650</v>
      </c>
      <c r="E2438" s="38" t="s">
        <v>9374</v>
      </c>
      <c r="F2438" s="80" t="s">
        <v>11400</v>
      </c>
    </row>
    <row r="2439" spans="1:6">
      <c r="A2439" s="24" t="s">
        <v>1574</v>
      </c>
      <c r="B2439" s="25" t="s">
        <v>9376</v>
      </c>
      <c r="C2439" s="25" t="s">
        <v>3491</v>
      </c>
      <c r="D2439" s="42" t="s">
        <v>8651</v>
      </c>
      <c r="E2439" s="38" t="s">
        <v>9374</v>
      </c>
      <c r="F2439" s="80" t="s">
        <v>11401</v>
      </c>
    </row>
    <row r="2440" spans="1:6">
      <c r="A2440" s="24" t="s">
        <v>1574</v>
      </c>
      <c r="B2440" s="25" t="s">
        <v>9376</v>
      </c>
      <c r="C2440" s="25" t="s">
        <v>3491</v>
      </c>
      <c r="D2440" s="42" t="s">
        <v>8652</v>
      </c>
      <c r="E2440" s="38" t="s">
        <v>9374</v>
      </c>
      <c r="F2440" s="80" t="s">
        <v>11402</v>
      </c>
    </row>
    <row r="2441" spans="1:6">
      <c r="A2441" s="24" t="s">
        <v>1574</v>
      </c>
      <c r="B2441" s="25" t="s">
        <v>9376</v>
      </c>
      <c r="C2441" s="25" t="s">
        <v>3491</v>
      </c>
      <c r="D2441" s="42" t="s">
        <v>8653</v>
      </c>
      <c r="E2441" s="38" t="s">
        <v>9374</v>
      </c>
      <c r="F2441" s="80" t="s">
        <v>11403</v>
      </c>
    </row>
    <row r="2442" spans="1:6">
      <c r="A2442" s="24" t="s">
        <v>1574</v>
      </c>
      <c r="B2442" s="25" t="s">
        <v>9376</v>
      </c>
      <c r="C2442" s="25" t="s">
        <v>3491</v>
      </c>
      <c r="D2442" s="42" t="s">
        <v>8654</v>
      </c>
      <c r="E2442" s="38" t="s">
        <v>9374</v>
      </c>
      <c r="F2442" s="80" t="s">
        <v>11404</v>
      </c>
    </row>
    <row r="2443" spans="1:6">
      <c r="A2443" s="24" t="s">
        <v>1574</v>
      </c>
      <c r="B2443" s="25" t="s">
        <v>9376</v>
      </c>
      <c r="C2443" s="25" t="s">
        <v>3491</v>
      </c>
      <c r="D2443" s="42" t="s">
        <v>8655</v>
      </c>
      <c r="E2443" s="38" t="s">
        <v>9374</v>
      </c>
      <c r="F2443" s="80" t="s">
        <v>11405</v>
      </c>
    </row>
    <row r="2444" spans="1:6">
      <c r="A2444" s="24" t="s">
        <v>1574</v>
      </c>
      <c r="B2444" s="25" t="s">
        <v>9376</v>
      </c>
      <c r="C2444" s="25" t="s">
        <v>3491</v>
      </c>
      <c r="D2444" s="42" t="s">
        <v>8656</v>
      </c>
      <c r="E2444" s="38" t="s">
        <v>9374</v>
      </c>
      <c r="F2444" s="80" t="s">
        <v>11406</v>
      </c>
    </row>
    <row r="2445" spans="1:6">
      <c r="A2445" s="24" t="s">
        <v>1574</v>
      </c>
      <c r="B2445" s="25" t="s">
        <v>9376</v>
      </c>
      <c r="C2445" s="25" t="s">
        <v>3491</v>
      </c>
      <c r="D2445" s="42" t="s">
        <v>8657</v>
      </c>
      <c r="E2445" s="38" t="s">
        <v>9374</v>
      </c>
      <c r="F2445" s="80" t="s">
        <v>11407</v>
      </c>
    </row>
    <row r="2446" spans="1:6">
      <c r="A2446" s="24" t="s">
        <v>1574</v>
      </c>
      <c r="B2446" s="25" t="s">
        <v>9376</v>
      </c>
      <c r="C2446" s="25" t="s">
        <v>3491</v>
      </c>
      <c r="D2446" s="42" t="s">
        <v>8658</v>
      </c>
      <c r="E2446" s="38" t="s">
        <v>9374</v>
      </c>
      <c r="F2446" s="80" t="s">
        <v>11408</v>
      </c>
    </row>
    <row r="2447" spans="1:6">
      <c r="A2447" s="24" t="s">
        <v>1574</v>
      </c>
      <c r="B2447" s="25" t="s">
        <v>9376</v>
      </c>
      <c r="C2447" s="25" t="s">
        <v>3491</v>
      </c>
      <c r="D2447" s="42" t="s">
        <v>8659</v>
      </c>
      <c r="E2447" s="38" t="s">
        <v>9374</v>
      </c>
      <c r="F2447" s="80" t="s">
        <v>11409</v>
      </c>
    </row>
    <row r="2448" spans="1:6">
      <c r="A2448" s="24" t="s">
        <v>1574</v>
      </c>
      <c r="B2448" s="25" t="s">
        <v>9376</v>
      </c>
      <c r="C2448" s="25" t="s">
        <v>3491</v>
      </c>
      <c r="D2448" s="42" t="s">
        <v>8660</v>
      </c>
      <c r="E2448" s="38" t="s">
        <v>9374</v>
      </c>
      <c r="F2448" s="80" t="s">
        <v>11410</v>
      </c>
    </row>
    <row r="2449" spans="1:6">
      <c r="A2449" s="24" t="s">
        <v>1574</v>
      </c>
      <c r="B2449" s="25" t="s">
        <v>9376</v>
      </c>
      <c r="C2449" s="25" t="s">
        <v>3491</v>
      </c>
      <c r="D2449" s="42" t="s">
        <v>8661</v>
      </c>
      <c r="E2449" s="38" t="s">
        <v>9374</v>
      </c>
      <c r="F2449" s="80" t="s">
        <v>11411</v>
      </c>
    </row>
    <row r="2450" spans="1:6">
      <c r="A2450" s="24" t="s">
        <v>1574</v>
      </c>
      <c r="B2450" s="25" t="s">
        <v>9376</v>
      </c>
      <c r="C2450" s="25" t="s">
        <v>3491</v>
      </c>
      <c r="D2450" s="42" t="s">
        <v>8662</v>
      </c>
      <c r="E2450" s="38" t="s">
        <v>9374</v>
      </c>
      <c r="F2450" s="80" t="s">
        <v>11412</v>
      </c>
    </row>
    <row r="2451" spans="1:6">
      <c r="A2451" s="24" t="s">
        <v>1574</v>
      </c>
      <c r="B2451" s="25" t="s">
        <v>9376</v>
      </c>
      <c r="C2451" s="25" t="s">
        <v>3491</v>
      </c>
      <c r="D2451" s="42" t="s">
        <v>8663</v>
      </c>
      <c r="E2451" s="38" t="s">
        <v>9374</v>
      </c>
      <c r="F2451" s="80" t="s">
        <v>11413</v>
      </c>
    </row>
    <row r="2452" spans="1:6">
      <c r="A2452" s="24" t="s">
        <v>1574</v>
      </c>
      <c r="B2452" s="25" t="s">
        <v>9376</v>
      </c>
      <c r="C2452" s="25" t="s">
        <v>3491</v>
      </c>
      <c r="D2452" s="42" t="s">
        <v>8664</v>
      </c>
      <c r="E2452" s="38" t="s">
        <v>9374</v>
      </c>
      <c r="F2452" s="80" t="s">
        <v>11414</v>
      </c>
    </row>
    <row r="2453" spans="1:6">
      <c r="A2453" s="24" t="s">
        <v>1574</v>
      </c>
      <c r="B2453" s="25" t="s">
        <v>9376</v>
      </c>
      <c r="C2453" s="25" t="s">
        <v>3491</v>
      </c>
      <c r="D2453" s="42" t="s">
        <v>8665</v>
      </c>
      <c r="E2453" s="38" t="s">
        <v>9374</v>
      </c>
      <c r="F2453" s="80" t="s">
        <v>11415</v>
      </c>
    </row>
    <row r="2454" spans="1:6">
      <c r="A2454" s="24" t="s">
        <v>1574</v>
      </c>
      <c r="B2454" s="25" t="s">
        <v>9376</v>
      </c>
      <c r="C2454" s="25" t="s">
        <v>3491</v>
      </c>
      <c r="D2454" s="42" t="s">
        <v>8666</v>
      </c>
      <c r="E2454" s="38" t="s">
        <v>9374</v>
      </c>
      <c r="F2454" s="80" t="s">
        <v>11416</v>
      </c>
    </row>
    <row r="2455" spans="1:6">
      <c r="A2455" s="24" t="s">
        <v>1574</v>
      </c>
      <c r="B2455" s="25" t="s">
        <v>9376</v>
      </c>
      <c r="C2455" s="25" t="s">
        <v>3491</v>
      </c>
      <c r="D2455" s="42" t="s">
        <v>8667</v>
      </c>
      <c r="E2455" s="38" t="s">
        <v>9374</v>
      </c>
      <c r="F2455" s="80" t="s">
        <v>11417</v>
      </c>
    </row>
    <row r="2456" spans="1:6">
      <c r="A2456" s="24" t="s">
        <v>1574</v>
      </c>
      <c r="B2456" s="25" t="s">
        <v>9376</v>
      </c>
      <c r="C2456" s="25" t="s">
        <v>3491</v>
      </c>
      <c r="D2456" s="42" t="s">
        <v>8668</v>
      </c>
      <c r="E2456" s="38" t="s">
        <v>9374</v>
      </c>
      <c r="F2456" s="80" t="s">
        <v>11418</v>
      </c>
    </row>
    <row r="2457" spans="1:6">
      <c r="A2457" s="24" t="s">
        <v>1574</v>
      </c>
      <c r="B2457" s="25" t="s">
        <v>9376</v>
      </c>
      <c r="C2457" s="25" t="s">
        <v>3491</v>
      </c>
      <c r="D2457" s="42" t="s">
        <v>8669</v>
      </c>
      <c r="E2457" s="38" t="s">
        <v>9374</v>
      </c>
      <c r="F2457" s="80" t="s">
        <v>11419</v>
      </c>
    </row>
    <row r="2458" spans="1:6">
      <c r="A2458" s="24" t="s">
        <v>1574</v>
      </c>
      <c r="B2458" s="25" t="s">
        <v>9376</v>
      </c>
      <c r="C2458" s="25" t="s">
        <v>3491</v>
      </c>
      <c r="D2458" s="42" t="s">
        <v>8670</v>
      </c>
      <c r="E2458" s="38" t="s">
        <v>9374</v>
      </c>
      <c r="F2458" s="80" t="s">
        <v>11420</v>
      </c>
    </row>
    <row r="2459" spans="1:6">
      <c r="A2459" s="24" t="s">
        <v>1574</v>
      </c>
      <c r="B2459" s="25" t="s">
        <v>9376</v>
      </c>
      <c r="C2459" s="25" t="s">
        <v>3491</v>
      </c>
      <c r="D2459" s="42" t="s">
        <v>8671</v>
      </c>
      <c r="E2459" s="38" t="s">
        <v>9374</v>
      </c>
      <c r="F2459" s="80" t="s">
        <v>11421</v>
      </c>
    </row>
    <row r="2460" spans="1:6">
      <c r="A2460" s="24" t="s">
        <v>1574</v>
      </c>
      <c r="B2460" s="25" t="s">
        <v>9376</v>
      </c>
      <c r="C2460" s="25" t="s">
        <v>3491</v>
      </c>
      <c r="D2460" s="42" t="s">
        <v>8672</v>
      </c>
      <c r="E2460" s="38" t="s">
        <v>9374</v>
      </c>
      <c r="F2460" s="80" t="s">
        <v>11422</v>
      </c>
    </row>
    <row r="2461" spans="1:6">
      <c r="A2461" s="24" t="s">
        <v>1574</v>
      </c>
      <c r="B2461" s="25" t="s">
        <v>9376</v>
      </c>
      <c r="C2461" s="25" t="s">
        <v>3491</v>
      </c>
      <c r="D2461" s="42" t="s">
        <v>8673</v>
      </c>
      <c r="E2461" s="38" t="s">
        <v>9374</v>
      </c>
      <c r="F2461" s="80" t="s">
        <v>11423</v>
      </c>
    </row>
    <row r="2462" spans="1:6">
      <c r="A2462" s="24" t="s">
        <v>1574</v>
      </c>
      <c r="B2462" s="25" t="s">
        <v>9376</v>
      </c>
      <c r="C2462" s="25" t="s">
        <v>3491</v>
      </c>
      <c r="D2462" s="42" t="s">
        <v>8674</v>
      </c>
      <c r="E2462" s="38" t="s">
        <v>9374</v>
      </c>
      <c r="F2462" s="80" t="s">
        <v>11424</v>
      </c>
    </row>
    <row r="2463" spans="1:6">
      <c r="A2463" s="24" t="s">
        <v>1574</v>
      </c>
      <c r="B2463" s="25" t="s">
        <v>9376</v>
      </c>
      <c r="C2463" s="25" t="s">
        <v>3491</v>
      </c>
      <c r="D2463" s="42" t="s">
        <v>8675</v>
      </c>
      <c r="E2463" s="38" t="s">
        <v>9374</v>
      </c>
      <c r="F2463" s="80" t="s">
        <v>11425</v>
      </c>
    </row>
    <row r="2464" spans="1:6">
      <c r="A2464" s="24" t="s">
        <v>1574</v>
      </c>
      <c r="B2464" s="25" t="s">
        <v>9376</v>
      </c>
      <c r="C2464" s="25" t="s">
        <v>3491</v>
      </c>
      <c r="D2464" s="42" t="s">
        <v>8676</v>
      </c>
      <c r="E2464" s="38" t="s">
        <v>9374</v>
      </c>
      <c r="F2464" s="80" t="s">
        <v>11426</v>
      </c>
    </row>
    <row r="2465" spans="1:6">
      <c r="A2465" s="24" t="s">
        <v>1574</v>
      </c>
      <c r="B2465" s="25" t="s">
        <v>9376</v>
      </c>
      <c r="C2465" s="25" t="s">
        <v>3491</v>
      </c>
      <c r="D2465" s="42" t="s">
        <v>8677</v>
      </c>
      <c r="E2465" s="38" t="s">
        <v>7928</v>
      </c>
      <c r="F2465" s="80" t="s">
        <v>11427</v>
      </c>
    </row>
    <row r="2466" spans="1:6">
      <c r="A2466" s="24" t="s">
        <v>1574</v>
      </c>
      <c r="B2466" s="25" t="s">
        <v>9376</v>
      </c>
      <c r="C2466" s="25" t="s">
        <v>3491</v>
      </c>
      <c r="D2466" s="42" t="s">
        <v>8678</v>
      </c>
      <c r="E2466" s="38" t="s">
        <v>7928</v>
      </c>
      <c r="F2466" s="80" t="s">
        <v>11428</v>
      </c>
    </row>
    <row r="2467" spans="1:6">
      <c r="A2467" s="24" t="s">
        <v>1574</v>
      </c>
      <c r="B2467" s="25" t="s">
        <v>9376</v>
      </c>
      <c r="C2467" s="25" t="s">
        <v>3491</v>
      </c>
      <c r="D2467" s="42" t="s">
        <v>8679</v>
      </c>
      <c r="E2467" s="38" t="s">
        <v>7928</v>
      </c>
      <c r="F2467" s="80" t="s">
        <v>11429</v>
      </c>
    </row>
    <row r="2468" spans="1:6">
      <c r="A2468" s="24" t="s">
        <v>1574</v>
      </c>
      <c r="B2468" s="25" t="s">
        <v>9376</v>
      </c>
      <c r="C2468" s="25" t="s">
        <v>3491</v>
      </c>
      <c r="D2468" s="42" t="s">
        <v>8680</v>
      </c>
      <c r="E2468" s="38" t="s">
        <v>7928</v>
      </c>
      <c r="F2468" s="80" t="s">
        <v>11430</v>
      </c>
    </row>
    <row r="2469" spans="1:6">
      <c r="A2469" s="24" t="s">
        <v>1574</v>
      </c>
      <c r="B2469" s="25" t="s">
        <v>9376</v>
      </c>
      <c r="C2469" s="25" t="s">
        <v>3491</v>
      </c>
      <c r="D2469" s="42" t="s">
        <v>8681</v>
      </c>
      <c r="E2469" s="38" t="s">
        <v>7928</v>
      </c>
      <c r="F2469" s="80" t="s">
        <v>11431</v>
      </c>
    </row>
    <row r="2470" spans="1:6">
      <c r="A2470" s="24" t="s">
        <v>1574</v>
      </c>
      <c r="B2470" s="25" t="s">
        <v>9376</v>
      </c>
      <c r="C2470" s="25" t="s">
        <v>3491</v>
      </c>
      <c r="D2470" s="42" t="s">
        <v>8682</v>
      </c>
      <c r="E2470" s="38" t="s">
        <v>7928</v>
      </c>
      <c r="F2470" s="80" t="s">
        <v>11432</v>
      </c>
    </row>
    <row r="2471" spans="1:6">
      <c r="A2471" s="24" t="s">
        <v>1574</v>
      </c>
      <c r="B2471" s="25" t="s">
        <v>9376</v>
      </c>
      <c r="C2471" s="25" t="s">
        <v>3491</v>
      </c>
      <c r="D2471" s="42" t="s">
        <v>8683</v>
      </c>
      <c r="E2471" s="38" t="s">
        <v>7928</v>
      </c>
      <c r="F2471" s="80" t="s">
        <v>11433</v>
      </c>
    </row>
    <row r="2472" spans="1:6">
      <c r="A2472" s="24" t="s">
        <v>1574</v>
      </c>
      <c r="B2472" s="25" t="s">
        <v>9376</v>
      </c>
      <c r="C2472" s="25" t="s">
        <v>3491</v>
      </c>
      <c r="D2472" s="42" t="s">
        <v>8684</v>
      </c>
      <c r="E2472" s="38" t="s">
        <v>7928</v>
      </c>
      <c r="F2472" s="80" t="s">
        <v>11434</v>
      </c>
    </row>
    <row r="2473" spans="1:6">
      <c r="A2473" s="24" t="s">
        <v>1574</v>
      </c>
      <c r="B2473" s="25" t="s">
        <v>9376</v>
      </c>
      <c r="C2473" s="25" t="s">
        <v>3491</v>
      </c>
      <c r="D2473" s="42" t="s">
        <v>8685</v>
      </c>
      <c r="E2473" s="38" t="s">
        <v>7928</v>
      </c>
      <c r="F2473" s="80" t="s">
        <v>11435</v>
      </c>
    </row>
    <row r="2474" spans="1:6">
      <c r="A2474" s="24" t="s">
        <v>1574</v>
      </c>
      <c r="B2474" s="25" t="s">
        <v>9376</v>
      </c>
      <c r="C2474" s="25" t="s">
        <v>3491</v>
      </c>
      <c r="D2474" s="42" t="s">
        <v>8686</v>
      </c>
      <c r="E2474" s="38" t="s">
        <v>7928</v>
      </c>
      <c r="F2474" s="80" t="s">
        <v>11436</v>
      </c>
    </row>
    <row r="2475" spans="1:6">
      <c r="A2475" s="24" t="s">
        <v>1574</v>
      </c>
      <c r="B2475" s="25" t="s">
        <v>9376</v>
      </c>
      <c r="C2475" s="25" t="s">
        <v>3491</v>
      </c>
      <c r="D2475" s="42" t="s">
        <v>8687</v>
      </c>
      <c r="E2475" s="38" t="s">
        <v>7928</v>
      </c>
      <c r="F2475" s="80" t="s">
        <v>11437</v>
      </c>
    </row>
    <row r="2476" spans="1:6">
      <c r="A2476" s="24" t="s">
        <v>1574</v>
      </c>
      <c r="B2476" s="25" t="s">
        <v>9376</v>
      </c>
      <c r="C2476" s="25" t="s">
        <v>3491</v>
      </c>
      <c r="D2476" s="42" t="s">
        <v>8688</v>
      </c>
      <c r="E2476" s="38" t="s">
        <v>7928</v>
      </c>
      <c r="F2476" s="80" t="s">
        <v>11438</v>
      </c>
    </row>
    <row r="2477" spans="1:6">
      <c r="A2477" s="24" t="s">
        <v>1574</v>
      </c>
      <c r="B2477" s="25" t="s">
        <v>9376</v>
      </c>
      <c r="C2477" s="25" t="s">
        <v>3491</v>
      </c>
      <c r="D2477" s="42" t="s">
        <v>8689</v>
      </c>
      <c r="E2477" s="38" t="s">
        <v>7928</v>
      </c>
      <c r="F2477" s="80" t="s">
        <v>11439</v>
      </c>
    </row>
    <row r="2478" spans="1:6">
      <c r="A2478" s="24" t="s">
        <v>1574</v>
      </c>
      <c r="B2478" s="25" t="s">
        <v>9376</v>
      </c>
      <c r="C2478" s="25" t="s">
        <v>3491</v>
      </c>
      <c r="D2478" s="42" t="s">
        <v>8690</v>
      </c>
      <c r="E2478" s="38" t="s">
        <v>7928</v>
      </c>
      <c r="F2478" s="80" t="s">
        <v>11440</v>
      </c>
    </row>
    <row r="2479" spans="1:6">
      <c r="A2479" s="24" t="s">
        <v>1574</v>
      </c>
      <c r="B2479" s="25" t="s">
        <v>9376</v>
      </c>
      <c r="C2479" s="25" t="s">
        <v>3491</v>
      </c>
      <c r="D2479" s="42" t="s">
        <v>8691</v>
      </c>
      <c r="E2479" s="38" t="s">
        <v>7928</v>
      </c>
      <c r="F2479" s="80" t="s">
        <v>11441</v>
      </c>
    </row>
    <row r="2480" spans="1:6">
      <c r="A2480" s="24" t="s">
        <v>1574</v>
      </c>
      <c r="B2480" s="25" t="s">
        <v>9376</v>
      </c>
      <c r="C2480" s="25" t="s">
        <v>3491</v>
      </c>
      <c r="D2480" s="42" t="s">
        <v>8692</v>
      </c>
      <c r="E2480" s="38" t="s">
        <v>7928</v>
      </c>
      <c r="F2480" s="80" t="s">
        <v>11442</v>
      </c>
    </row>
    <row r="2481" spans="1:6">
      <c r="A2481" s="24" t="s">
        <v>1574</v>
      </c>
      <c r="B2481" s="25" t="s">
        <v>9376</v>
      </c>
      <c r="C2481" s="25" t="s">
        <v>3491</v>
      </c>
      <c r="D2481" s="42" t="s">
        <v>8693</v>
      </c>
      <c r="E2481" s="38" t="s">
        <v>7928</v>
      </c>
      <c r="F2481" s="80" t="s">
        <v>11443</v>
      </c>
    </row>
    <row r="2482" spans="1:6">
      <c r="A2482" s="24" t="s">
        <v>1574</v>
      </c>
      <c r="B2482" s="25" t="s">
        <v>9376</v>
      </c>
      <c r="C2482" s="25" t="s">
        <v>3491</v>
      </c>
      <c r="D2482" s="42" t="s">
        <v>8694</v>
      </c>
      <c r="E2482" s="38" t="s">
        <v>7928</v>
      </c>
      <c r="F2482" s="80" t="s">
        <v>11444</v>
      </c>
    </row>
    <row r="2483" spans="1:6">
      <c r="A2483" s="24" t="s">
        <v>1574</v>
      </c>
      <c r="B2483" s="25" t="s">
        <v>9376</v>
      </c>
      <c r="C2483" s="25" t="s">
        <v>3491</v>
      </c>
      <c r="D2483" s="42" t="s">
        <v>8695</v>
      </c>
      <c r="E2483" s="38" t="s">
        <v>7928</v>
      </c>
      <c r="F2483" s="80" t="s">
        <v>11445</v>
      </c>
    </row>
    <row r="2484" spans="1:6">
      <c r="A2484" s="24" t="s">
        <v>1574</v>
      </c>
      <c r="B2484" s="25" t="s">
        <v>9376</v>
      </c>
      <c r="C2484" s="25" t="s">
        <v>3491</v>
      </c>
      <c r="D2484" s="42" t="s">
        <v>8696</v>
      </c>
      <c r="E2484" s="38" t="s">
        <v>7928</v>
      </c>
      <c r="F2484" s="80" t="s">
        <v>11446</v>
      </c>
    </row>
    <row r="2485" spans="1:6">
      <c r="A2485" s="24" t="s">
        <v>1574</v>
      </c>
      <c r="B2485" s="25" t="s">
        <v>9376</v>
      </c>
      <c r="C2485" s="25" t="s">
        <v>3491</v>
      </c>
      <c r="D2485" s="42" t="s">
        <v>8697</v>
      </c>
      <c r="E2485" s="38" t="s">
        <v>7928</v>
      </c>
      <c r="F2485" s="80" t="s">
        <v>11447</v>
      </c>
    </row>
    <row r="2486" spans="1:6">
      <c r="A2486" s="24" t="s">
        <v>1574</v>
      </c>
      <c r="B2486" s="25" t="s">
        <v>9376</v>
      </c>
      <c r="C2486" s="25" t="s">
        <v>3491</v>
      </c>
      <c r="D2486" s="42" t="s">
        <v>8698</v>
      </c>
      <c r="E2486" s="38" t="s">
        <v>7928</v>
      </c>
      <c r="F2486" s="80" t="s">
        <v>11448</v>
      </c>
    </row>
    <row r="2487" spans="1:6">
      <c r="A2487" s="24" t="s">
        <v>1574</v>
      </c>
      <c r="B2487" s="25" t="s">
        <v>9376</v>
      </c>
      <c r="C2487" s="25" t="s">
        <v>3491</v>
      </c>
      <c r="D2487" s="42" t="s">
        <v>8699</v>
      </c>
      <c r="E2487" s="38" t="s">
        <v>7928</v>
      </c>
      <c r="F2487" s="80" t="s">
        <v>11449</v>
      </c>
    </row>
    <row r="2488" spans="1:6">
      <c r="A2488" s="24" t="s">
        <v>1574</v>
      </c>
      <c r="B2488" s="25" t="s">
        <v>9376</v>
      </c>
      <c r="C2488" s="25" t="s">
        <v>3491</v>
      </c>
      <c r="D2488" s="42" t="s">
        <v>8700</v>
      </c>
      <c r="E2488" s="38" t="s">
        <v>7928</v>
      </c>
      <c r="F2488" s="80" t="s">
        <v>11450</v>
      </c>
    </row>
    <row r="2489" spans="1:6">
      <c r="A2489" s="24" t="s">
        <v>1574</v>
      </c>
      <c r="B2489" s="25" t="s">
        <v>9376</v>
      </c>
      <c r="C2489" s="25" t="s">
        <v>3491</v>
      </c>
      <c r="D2489" s="42" t="s">
        <v>8701</v>
      </c>
      <c r="E2489" s="38" t="s">
        <v>7928</v>
      </c>
      <c r="F2489" s="80" t="s">
        <v>11451</v>
      </c>
    </row>
    <row r="2490" spans="1:6">
      <c r="A2490" s="24" t="s">
        <v>1574</v>
      </c>
      <c r="B2490" s="25" t="s">
        <v>9376</v>
      </c>
      <c r="C2490" s="25" t="s">
        <v>3491</v>
      </c>
      <c r="D2490" s="42" t="s">
        <v>8702</v>
      </c>
      <c r="E2490" s="38" t="s">
        <v>7928</v>
      </c>
      <c r="F2490" s="80" t="s">
        <v>11452</v>
      </c>
    </row>
    <row r="2491" spans="1:6">
      <c r="A2491" s="24" t="s">
        <v>1574</v>
      </c>
      <c r="B2491" s="25" t="s">
        <v>9376</v>
      </c>
      <c r="C2491" s="25" t="s">
        <v>3491</v>
      </c>
      <c r="D2491" s="42" t="s">
        <v>8703</v>
      </c>
      <c r="E2491" s="38" t="s">
        <v>7928</v>
      </c>
      <c r="F2491" s="80" t="s">
        <v>11453</v>
      </c>
    </row>
    <row r="2492" spans="1:6">
      <c r="A2492" s="24" t="s">
        <v>1574</v>
      </c>
      <c r="B2492" s="25" t="s">
        <v>9376</v>
      </c>
      <c r="C2492" s="25" t="s">
        <v>3491</v>
      </c>
      <c r="D2492" s="42" t="s">
        <v>8704</v>
      </c>
      <c r="E2492" s="38" t="s">
        <v>7928</v>
      </c>
      <c r="F2492" s="80" t="s">
        <v>11454</v>
      </c>
    </row>
    <row r="2493" spans="1:6">
      <c r="A2493" s="24" t="s">
        <v>1574</v>
      </c>
      <c r="B2493" s="25" t="s">
        <v>9376</v>
      </c>
      <c r="C2493" s="25" t="s">
        <v>3491</v>
      </c>
      <c r="D2493" s="42" t="s">
        <v>8705</v>
      </c>
      <c r="E2493" s="38" t="s">
        <v>7928</v>
      </c>
      <c r="F2493" s="80" t="s">
        <v>11455</v>
      </c>
    </row>
    <row r="2494" spans="1:6">
      <c r="A2494" s="24" t="s">
        <v>1574</v>
      </c>
      <c r="B2494" s="25" t="s">
        <v>9376</v>
      </c>
      <c r="C2494" s="25" t="s">
        <v>3491</v>
      </c>
      <c r="D2494" s="42" t="s">
        <v>8706</v>
      </c>
      <c r="E2494" s="38" t="s">
        <v>7928</v>
      </c>
      <c r="F2494" s="80" t="s">
        <v>11456</v>
      </c>
    </row>
    <row r="2495" spans="1:6">
      <c r="A2495" s="24" t="s">
        <v>1574</v>
      </c>
      <c r="B2495" s="25" t="s">
        <v>9376</v>
      </c>
      <c r="C2495" s="25" t="s">
        <v>3491</v>
      </c>
      <c r="D2495" s="42" t="s">
        <v>8707</v>
      </c>
      <c r="E2495" s="38" t="s">
        <v>7928</v>
      </c>
      <c r="F2495" s="80" t="s">
        <v>11457</v>
      </c>
    </row>
    <row r="2496" spans="1:6">
      <c r="A2496" s="24" t="s">
        <v>1574</v>
      </c>
      <c r="B2496" s="25" t="s">
        <v>9376</v>
      </c>
      <c r="C2496" s="25" t="s">
        <v>3491</v>
      </c>
      <c r="D2496" s="42" t="s">
        <v>8708</v>
      </c>
      <c r="E2496" s="38" t="s">
        <v>7928</v>
      </c>
      <c r="F2496" s="80" t="s">
        <v>11458</v>
      </c>
    </row>
    <row r="2497" spans="1:6">
      <c r="A2497" s="24" t="s">
        <v>1574</v>
      </c>
      <c r="B2497" s="25" t="s">
        <v>9376</v>
      </c>
      <c r="C2497" s="25" t="s">
        <v>3491</v>
      </c>
      <c r="D2497" s="42" t="s">
        <v>8709</v>
      </c>
      <c r="E2497" s="38" t="s">
        <v>7928</v>
      </c>
      <c r="F2497" s="80" t="s">
        <v>11459</v>
      </c>
    </row>
    <row r="2498" spans="1:6">
      <c r="A2498" s="24" t="s">
        <v>1574</v>
      </c>
      <c r="B2498" s="25" t="s">
        <v>9376</v>
      </c>
      <c r="C2498" s="25" t="s">
        <v>3491</v>
      </c>
      <c r="D2498" s="42" t="s">
        <v>8710</v>
      </c>
      <c r="E2498" s="38" t="s">
        <v>7928</v>
      </c>
      <c r="F2498" s="80" t="s">
        <v>11460</v>
      </c>
    </row>
    <row r="2499" spans="1:6">
      <c r="A2499" s="24" t="s">
        <v>1574</v>
      </c>
      <c r="B2499" s="25" t="s">
        <v>9376</v>
      </c>
      <c r="C2499" s="25" t="s">
        <v>3491</v>
      </c>
      <c r="D2499" s="42" t="s">
        <v>8711</v>
      </c>
      <c r="E2499" s="38" t="s">
        <v>7928</v>
      </c>
      <c r="F2499" s="80" t="s">
        <v>11461</v>
      </c>
    </row>
    <row r="2500" spans="1:6">
      <c r="A2500" s="24" t="s">
        <v>1574</v>
      </c>
      <c r="B2500" s="25" t="s">
        <v>9376</v>
      </c>
      <c r="C2500" s="25" t="s">
        <v>3491</v>
      </c>
      <c r="D2500" s="42" t="s">
        <v>8712</v>
      </c>
      <c r="E2500" s="38" t="s">
        <v>7928</v>
      </c>
      <c r="F2500" s="80" t="s">
        <v>11462</v>
      </c>
    </row>
    <row r="2501" spans="1:6">
      <c r="A2501" s="24" t="s">
        <v>1574</v>
      </c>
      <c r="B2501" s="25" t="s">
        <v>9376</v>
      </c>
      <c r="C2501" s="25" t="s">
        <v>3491</v>
      </c>
      <c r="D2501" s="42" t="s">
        <v>8713</v>
      </c>
      <c r="E2501" s="38" t="s">
        <v>7929</v>
      </c>
      <c r="F2501" s="80" t="s">
        <v>11463</v>
      </c>
    </row>
    <row r="2502" spans="1:6">
      <c r="A2502" s="24" t="s">
        <v>1574</v>
      </c>
      <c r="B2502" s="25" t="s">
        <v>9376</v>
      </c>
      <c r="C2502" s="25" t="s">
        <v>3491</v>
      </c>
      <c r="D2502" s="42" t="s">
        <v>8714</v>
      </c>
      <c r="E2502" s="38" t="s">
        <v>7929</v>
      </c>
      <c r="F2502" s="80" t="s">
        <v>11464</v>
      </c>
    </row>
    <row r="2503" spans="1:6">
      <c r="A2503" s="24" t="s">
        <v>1574</v>
      </c>
      <c r="B2503" s="25" t="s">
        <v>9376</v>
      </c>
      <c r="C2503" s="25" t="s">
        <v>3491</v>
      </c>
      <c r="D2503" s="42" t="s">
        <v>8715</v>
      </c>
      <c r="E2503" s="38" t="s">
        <v>7929</v>
      </c>
      <c r="F2503" s="80" t="s">
        <v>11465</v>
      </c>
    </row>
    <row r="2504" spans="1:6">
      <c r="A2504" s="24" t="s">
        <v>1574</v>
      </c>
      <c r="B2504" s="25" t="s">
        <v>9376</v>
      </c>
      <c r="C2504" s="25" t="s">
        <v>3491</v>
      </c>
      <c r="D2504" s="42" t="s">
        <v>8716</v>
      </c>
      <c r="E2504" s="38" t="s">
        <v>7929</v>
      </c>
      <c r="F2504" s="80" t="s">
        <v>11466</v>
      </c>
    </row>
    <row r="2505" spans="1:6">
      <c r="A2505" s="24" t="s">
        <v>1574</v>
      </c>
      <c r="B2505" s="25" t="s">
        <v>9376</v>
      </c>
      <c r="C2505" s="25" t="s">
        <v>3491</v>
      </c>
      <c r="D2505" s="42" t="s">
        <v>8717</v>
      </c>
      <c r="E2505" s="38" t="s">
        <v>7929</v>
      </c>
      <c r="F2505" s="80" t="s">
        <v>11467</v>
      </c>
    </row>
    <row r="2506" spans="1:6">
      <c r="A2506" s="24" t="s">
        <v>1574</v>
      </c>
      <c r="B2506" s="25" t="s">
        <v>9376</v>
      </c>
      <c r="C2506" s="25" t="s">
        <v>3491</v>
      </c>
      <c r="D2506" s="42" t="s">
        <v>8718</v>
      </c>
      <c r="E2506" s="38" t="s">
        <v>7929</v>
      </c>
      <c r="F2506" s="80" t="s">
        <v>11468</v>
      </c>
    </row>
    <row r="2507" spans="1:6">
      <c r="A2507" s="24" t="s">
        <v>1574</v>
      </c>
      <c r="B2507" s="25" t="s">
        <v>9376</v>
      </c>
      <c r="C2507" s="25" t="s">
        <v>3491</v>
      </c>
      <c r="D2507" s="42" t="s">
        <v>8719</v>
      </c>
      <c r="E2507" s="38" t="s">
        <v>7929</v>
      </c>
      <c r="F2507" s="80" t="s">
        <v>11469</v>
      </c>
    </row>
    <row r="2508" spans="1:6">
      <c r="A2508" s="24" t="s">
        <v>1574</v>
      </c>
      <c r="B2508" s="25" t="s">
        <v>9376</v>
      </c>
      <c r="C2508" s="25" t="s">
        <v>3491</v>
      </c>
      <c r="D2508" s="42" t="s">
        <v>8720</v>
      </c>
      <c r="E2508" s="38" t="s">
        <v>7929</v>
      </c>
      <c r="F2508" s="80" t="s">
        <v>11470</v>
      </c>
    </row>
    <row r="2509" spans="1:6">
      <c r="A2509" s="24" t="s">
        <v>1574</v>
      </c>
      <c r="B2509" s="25" t="s">
        <v>9376</v>
      </c>
      <c r="C2509" s="25" t="s">
        <v>3491</v>
      </c>
      <c r="D2509" s="42" t="s">
        <v>8721</v>
      </c>
      <c r="E2509" s="38" t="s">
        <v>7929</v>
      </c>
      <c r="F2509" s="80" t="s">
        <v>11471</v>
      </c>
    </row>
    <row r="2510" spans="1:6">
      <c r="A2510" s="24" t="s">
        <v>1574</v>
      </c>
      <c r="B2510" s="25" t="s">
        <v>9376</v>
      </c>
      <c r="C2510" s="25" t="s">
        <v>3491</v>
      </c>
      <c r="D2510" s="42" t="s">
        <v>8722</v>
      </c>
      <c r="E2510" s="38" t="s">
        <v>7929</v>
      </c>
      <c r="F2510" s="80" t="s">
        <v>11472</v>
      </c>
    </row>
    <row r="2511" spans="1:6">
      <c r="A2511" s="24" t="s">
        <v>1574</v>
      </c>
      <c r="B2511" s="25" t="s">
        <v>9376</v>
      </c>
      <c r="C2511" s="25" t="s">
        <v>3491</v>
      </c>
      <c r="D2511" s="42" t="s">
        <v>8723</v>
      </c>
      <c r="E2511" s="38" t="s">
        <v>7929</v>
      </c>
      <c r="F2511" s="80" t="s">
        <v>11473</v>
      </c>
    </row>
    <row r="2512" spans="1:6">
      <c r="A2512" s="24" t="s">
        <v>1574</v>
      </c>
      <c r="B2512" s="25" t="s">
        <v>9376</v>
      </c>
      <c r="C2512" s="25" t="s">
        <v>3491</v>
      </c>
      <c r="D2512" s="42" t="s">
        <v>8724</v>
      </c>
      <c r="E2512" s="38" t="s">
        <v>7929</v>
      </c>
      <c r="F2512" s="80" t="s">
        <v>11474</v>
      </c>
    </row>
    <row r="2513" spans="1:6">
      <c r="A2513" s="24" t="s">
        <v>1574</v>
      </c>
      <c r="B2513" s="25" t="s">
        <v>9376</v>
      </c>
      <c r="C2513" s="25" t="s">
        <v>3491</v>
      </c>
      <c r="D2513" s="42" t="s">
        <v>8725</v>
      </c>
      <c r="E2513" s="38" t="s">
        <v>7929</v>
      </c>
      <c r="F2513" s="80" t="s">
        <v>11475</v>
      </c>
    </row>
    <row r="2514" spans="1:6">
      <c r="A2514" s="24" t="s">
        <v>1574</v>
      </c>
      <c r="B2514" s="25" t="s">
        <v>9376</v>
      </c>
      <c r="C2514" s="25" t="s">
        <v>3491</v>
      </c>
      <c r="D2514" s="42" t="s">
        <v>8726</v>
      </c>
      <c r="E2514" s="38" t="s">
        <v>7929</v>
      </c>
      <c r="F2514" s="80" t="s">
        <v>11476</v>
      </c>
    </row>
    <row r="2515" spans="1:6">
      <c r="A2515" s="24" t="s">
        <v>1574</v>
      </c>
      <c r="B2515" s="25" t="s">
        <v>9376</v>
      </c>
      <c r="C2515" s="25" t="s">
        <v>3491</v>
      </c>
      <c r="D2515" s="42" t="s">
        <v>8727</v>
      </c>
      <c r="E2515" s="38" t="s">
        <v>7929</v>
      </c>
      <c r="F2515" s="80" t="s">
        <v>11477</v>
      </c>
    </row>
    <row r="2516" spans="1:6">
      <c r="A2516" s="24" t="s">
        <v>1574</v>
      </c>
      <c r="B2516" s="25" t="s">
        <v>9376</v>
      </c>
      <c r="C2516" s="25" t="s">
        <v>3491</v>
      </c>
      <c r="D2516" s="42" t="s">
        <v>8728</v>
      </c>
      <c r="E2516" s="38" t="s">
        <v>7929</v>
      </c>
      <c r="F2516" s="80" t="s">
        <v>11478</v>
      </c>
    </row>
    <row r="2517" spans="1:6">
      <c r="A2517" s="24" t="s">
        <v>1574</v>
      </c>
      <c r="B2517" s="25" t="s">
        <v>9376</v>
      </c>
      <c r="C2517" s="25" t="s">
        <v>3491</v>
      </c>
      <c r="D2517" s="42" t="s">
        <v>8729</v>
      </c>
      <c r="E2517" s="38" t="s">
        <v>7929</v>
      </c>
      <c r="F2517" s="80" t="s">
        <v>11479</v>
      </c>
    </row>
    <row r="2518" spans="1:6">
      <c r="A2518" s="24" t="s">
        <v>1574</v>
      </c>
      <c r="B2518" s="25" t="s">
        <v>9376</v>
      </c>
      <c r="C2518" s="25" t="s">
        <v>3491</v>
      </c>
      <c r="D2518" s="42" t="s">
        <v>8730</v>
      </c>
      <c r="E2518" s="38" t="s">
        <v>7929</v>
      </c>
      <c r="F2518" s="80" t="s">
        <v>11480</v>
      </c>
    </row>
    <row r="2519" spans="1:6">
      <c r="A2519" s="24" t="s">
        <v>1574</v>
      </c>
      <c r="B2519" s="25" t="s">
        <v>9376</v>
      </c>
      <c r="C2519" s="25" t="s">
        <v>3491</v>
      </c>
      <c r="D2519" s="42" t="s">
        <v>8731</v>
      </c>
      <c r="E2519" s="38" t="s">
        <v>7929</v>
      </c>
      <c r="F2519" s="80" t="s">
        <v>11481</v>
      </c>
    </row>
    <row r="2520" spans="1:6">
      <c r="A2520" s="24" t="s">
        <v>1574</v>
      </c>
      <c r="B2520" s="25" t="s">
        <v>9376</v>
      </c>
      <c r="C2520" s="25" t="s">
        <v>3491</v>
      </c>
      <c r="D2520" s="42" t="s">
        <v>8732</v>
      </c>
      <c r="E2520" s="38" t="s">
        <v>7929</v>
      </c>
      <c r="F2520" s="80" t="s">
        <v>11482</v>
      </c>
    </row>
    <row r="2521" spans="1:6">
      <c r="A2521" s="24" t="s">
        <v>1574</v>
      </c>
      <c r="B2521" s="25" t="s">
        <v>9376</v>
      </c>
      <c r="C2521" s="25" t="s">
        <v>3491</v>
      </c>
      <c r="D2521" s="42" t="s">
        <v>8733</v>
      </c>
      <c r="E2521" s="38" t="s">
        <v>7929</v>
      </c>
      <c r="F2521" s="80" t="s">
        <v>11483</v>
      </c>
    </row>
    <row r="2522" spans="1:6">
      <c r="A2522" s="24" t="s">
        <v>1574</v>
      </c>
      <c r="B2522" s="25" t="s">
        <v>9376</v>
      </c>
      <c r="C2522" s="25" t="s">
        <v>3491</v>
      </c>
      <c r="D2522" s="42" t="s">
        <v>8734</v>
      </c>
      <c r="E2522" s="38" t="s">
        <v>7929</v>
      </c>
      <c r="F2522" s="80" t="s">
        <v>11484</v>
      </c>
    </row>
    <row r="2523" spans="1:6">
      <c r="A2523" s="24" t="s">
        <v>1574</v>
      </c>
      <c r="B2523" s="25" t="s">
        <v>9376</v>
      </c>
      <c r="C2523" s="25" t="s">
        <v>3491</v>
      </c>
      <c r="D2523" s="42" t="s">
        <v>8735</v>
      </c>
      <c r="E2523" s="38" t="s">
        <v>7929</v>
      </c>
      <c r="F2523" s="80" t="s">
        <v>11485</v>
      </c>
    </row>
    <row r="2524" spans="1:6">
      <c r="A2524" s="24" t="s">
        <v>1574</v>
      </c>
      <c r="B2524" s="25" t="s">
        <v>9376</v>
      </c>
      <c r="C2524" s="25" t="s">
        <v>3491</v>
      </c>
      <c r="D2524" s="42" t="s">
        <v>8736</v>
      </c>
      <c r="E2524" s="38" t="s">
        <v>7929</v>
      </c>
      <c r="F2524" s="80" t="s">
        <v>11486</v>
      </c>
    </row>
    <row r="2525" spans="1:6">
      <c r="A2525" s="24" t="s">
        <v>1574</v>
      </c>
      <c r="B2525" s="25" t="s">
        <v>9376</v>
      </c>
      <c r="C2525" s="25" t="s">
        <v>3491</v>
      </c>
      <c r="D2525" s="42" t="s">
        <v>8737</v>
      </c>
      <c r="E2525" s="38" t="s">
        <v>7929</v>
      </c>
      <c r="F2525" s="80" t="s">
        <v>11487</v>
      </c>
    </row>
    <row r="2526" spans="1:6">
      <c r="A2526" s="24" t="s">
        <v>1574</v>
      </c>
      <c r="B2526" s="25" t="s">
        <v>9376</v>
      </c>
      <c r="C2526" s="25" t="s">
        <v>3491</v>
      </c>
      <c r="D2526" s="42" t="s">
        <v>8738</v>
      </c>
      <c r="E2526" s="38" t="s">
        <v>7929</v>
      </c>
      <c r="F2526" s="80" t="s">
        <v>12472</v>
      </c>
    </row>
    <row r="2527" spans="1:6">
      <c r="A2527" s="24" t="s">
        <v>1574</v>
      </c>
      <c r="B2527" s="25" t="s">
        <v>9376</v>
      </c>
      <c r="C2527" s="25" t="s">
        <v>3491</v>
      </c>
      <c r="D2527" s="42" t="s">
        <v>8739</v>
      </c>
      <c r="E2527" s="38" t="s">
        <v>7929</v>
      </c>
      <c r="F2527" s="80" t="s">
        <v>11488</v>
      </c>
    </row>
    <row r="2528" spans="1:6">
      <c r="A2528" s="24" t="s">
        <v>1574</v>
      </c>
      <c r="B2528" s="25" t="s">
        <v>9376</v>
      </c>
      <c r="C2528" s="25" t="s">
        <v>3491</v>
      </c>
      <c r="D2528" s="42" t="s">
        <v>8740</v>
      </c>
      <c r="E2528" s="38" t="s">
        <v>7929</v>
      </c>
      <c r="F2528" s="80" t="s">
        <v>11489</v>
      </c>
    </row>
    <row r="2529" spans="1:6">
      <c r="A2529" s="24" t="s">
        <v>1574</v>
      </c>
      <c r="B2529" s="25" t="s">
        <v>9376</v>
      </c>
      <c r="C2529" s="25" t="s">
        <v>3491</v>
      </c>
      <c r="D2529" s="42" t="s">
        <v>8741</v>
      </c>
      <c r="E2529" s="38" t="s">
        <v>7929</v>
      </c>
      <c r="F2529" s="80" t="s">
        <v>11490</v>
      </c>
    </row>
    <row r="2530" spans="1:6">
      <c r="A2530" s="24" t="s">
        <v>1574</v>
      </c>
      <c r="B2530" s="25" t="s">
        <v>9376</v>
      </c>
      <c r="C2530" s="25" t="s">
        <v>3491</v>
      </c>
      <c r="D2530" s="42" t="s">
        <v>8742</v>
      </c>
      <c r="E2530" s="38" t="s">
        <v>7929</v>
      </c>
      <c r="F2530" s="80" t="s">
        <v>11491</v>
      </c>
    </row>
    <row r="2531" spans="1:6">
      <c r="A2531" s="24" t="s">
        <v>1574</v>
      </c>
      <c r="B2531" s="25" t="s">
        <v>9376</v>
      </c>
      <c r="C2531" s="25" t="s">
        <v>3491</v>
      </c>
      <c r="D2531" s="42" t="s">
        <v>8743</v>
      </c>
      <c r="E2531" s="38" t="s">
        <v>7929</v>
      </c>
      <c r="F2531" s="80" t="s">
        <v>11492</v>
      </c>
    </row>
    <row r="2532" spans="1:6">
      <c r="A2532" s="24" t="s">
        <v>1574</v>
      </c>
      <c r="B2532" s="25" t="s">
        <v>9376</v>
      </c>
      <c r="C2532" s="25" t="s">
        <v>3491</v>
      </c>
      <c r="D2532" s="42" t="s">
        <v>8744</v>
      </c>
      <c r="E2532" s="38" t="s">
        <v>7929</v>
      </c>
      <c r="F2532" s="80" t="s">
        <v>11493</v>
      </c>
    </row>
    <row r="2533" spans="1:6">
      <c r="A2533" s="24" t="s">
        <v>1574</v>
      </c>
      <c r="B2533" s="25" t="s">
        <v>9376</v>
      </c>
      <c r="C2533" s="25" t="s">
        <v>3491</v>
      </c>
      <c r="D2533" s="42" t="s">
        <v>8745</v>
      </c>
      <c r="E2533" s="38" t="s">
        <v>7929</v>
      </c>
      <c r="F2533" s="80" t="s">
        <v>12473</v>
      </c>
    </row>
    <row r="2534" spans="1:6">
      <c r="A2534" s="24" t="s">
        <v>1574</v>
      </c>
      <c r="B2534" s="25" t="s">
        <v>9376</v>
      </c>
      <c r="C2534" s="25" t="s">
        <v>3491</v>
      </c>
      <c r="D2534" s="42" t="s">
        <v>8746</v>
      </c>
      <c r="E2534" s="38" t="s">
        <v>7929</v>
      </c>
      <c r="F2534" s="80" t="s">
        <v>11494</v>
      </c>
    </row>
    <row r="2535" spans="1:6">
      <c r="A2535" s="24" t="s">
        <v>1574</v>
      </c>
      <c r="B2535" s="25" t="s">
        <v>9376</v>
      </c>
      <c r="C2535" s="25" t="s">
        <v>3491</v>
      </c>
      <c r="D2535" s="42" t="s">
        <v>8747</v>
      </c>
      <c r="E2535" s="38" t="s">
        <v>7929</v>
      </c>
      <c r="F2535" s="80" t="s">
        <v>11495</v>
      </c>
    </row>
    <row r="2536" spans="1:6">
      <c r="A2536" s="24" t="s">
        <v>1574</v>
      </c>
      <c r="B2536" s="25" t="s">
        <v>9376</v>
      </c>
      <c r="C2536" s="25" t="s">
        <v>3491</v>
      </c>
      <c r="D2536" s="42" t="s">
        <v>8748</v>
      </c>
      <c r="E2536" s="38" t="s">
        <v>7929</v>
      </c>
      <c r="F2536" s="80" t="s">
        <v>11496</v>
      </c>
    </row>
    <row r="2537" spans="1:6">
      <c r="A2537" s="24" t="s">
        <v>1574</v>
      </c>
      <c r="B2537" s="25" t="s">
        <v>9376</v>
      </c>
      <c r="C2537" s="25" t="s">
        <v>3491</v>
      </c>
      <c r="D2537" s="42" t="s">
        <v>8749</v>
      </c>
      <c r="E2537" s="38" t="s">
        <v>7929</v>
      </c>
      <c r="F2537" s="80" t="s">
        <v>11497</v>
      </c>
    </row>
    <row r="2538" spans="1:6">
      <c r="A2538" s="24" t="s">
        <v>1574</v>
      </c>
      <c r="B2538" s="25" t="s">
        <v>9376</v>
      </c>
      <c r="C2538" s="25" t="s">
        <v>3491</v>
      </c>
      <c r="D2538" s="42" t="s">
        <v>8750</v>
      </c>
      <c r="E2538" s="38" t="s">
        <v>7929</v>
      </c>
      <c r="F2538" s="80" t="s">
        <v>11498</v>
      </c>
    </row>
    <row r="2539" spans="1:6">
      <c r="A2539" s="24" t="s">
        <v>1574</v>
      </c>
      <c r="B2539" s="25" t="s">
        <v>9376</v>
      </c>
      <c r="C2539" s="25" t="s">
        <v>3491</v>
      </c>
      <c r="D2539" s="42" t="s">
        <v>8751</v>
      </c>
      <c r="E2539" s="38" t="s">
        <v>7929</v>
      </c>
      <c r="F2539" s="80" t="s">
        <v>11499</v>
      </c>
    </row>
    <row r="2540" spans="1:6">
      <c r="A2540" s="24" t="s">
        <v>1574</v>
      </c>
      <c r="B2540" s="25" t="s">
        <v>9376</v>
      </c>
      <c r="C2540" s="25" t="s">
        <v>3491</v>
      </c>
      <c r="D2540" s="42" t="s">
        <v>8752</v>
      </c>
      <c r="E2540" s="38" t="s">
        <v>7929</v>
      </c>
      <c r="F2540" s="80" t="s">
        <v>11500</v>
      </c>
    </row>
    <row r="2541" spans="1:6">
      <c r="A2541" s="24" t="s">
        <v>1574</v>
      </c>
      <c r="B2541" s="25" t="s">
        <v>9376</v>
      </c>
      <c r="C2541" s="25" t="s">
        <v>3491</v>
      </c>
      <c r="D2541" s="42" t="s">
        <v>8753</v>
      </c>
      <c r="E2541" s="38" t="s">
        <v>7929</v>
      </c>
      <c r="F2541" s="80" t="s">
        <v>11501</v>
      </c>
    </row>
    <row r="2542" spans="1:6">
      <c r="A2542" s="24" t="s">
        <v>1574</v>
      </c>
      <c r="B2542" s="25" t="s">
        <v>9376</v>
      </c>
      <c r="C2542" s="25" t="s">
        <v>3491</v>
      </c>
      <c r="D2542" s="42" t="s">
        <v>8754</v>
      </c>
      <c r="E2542" s="38" t="s">
        <v>7929</v>
      </c>
      <c r="F2542" s="80" t="s">
        <v>11502</v>
      </c>
    </row>
    <row r="2543" spans="1:6">
      <c r="A2543" s="24" t="s">
        <v>1574</v>
      </c>
      <c r="B2543" s="25" t="s">
        <v>9376</v>
      </c>
      <c r="C2543" s="25" t="s">
        <v>3491</v>
      </c>
      <c r="D2543" s="42" t="s">
        <v>8755</v>
      </c>
      <c r="E2543" s="38" t="s">
        <v>7929</v>
      </c>
      <c r="F2543" s="80" t="s">
        <v>11503</v>
      </c>
    </row>
    <row r="2544" spans="1:6">
      <c r="A2544" s="24" t="s">
        <v>1574</v>
      </c>
      <c r="B2544" s="25" t="s">
        <v>9376</v>
      </c>
      <c r="C2544" s="25" t="s">
        <v>3491</v>
      </c>
      <c r="D2544" s="42" t="s">
        <v>8756</v>
      </c>
      <c r="E2544" s="38" t="s">
        <v>7929</v>
      </c>
      <c r="F2544" s="80" t="s">
        <v>11504</v>
      </c>
    </row>
    <row r="2545" spans="1:6">
      <c r="A2545" s="24" t="s">
        <v>1574</v>
      </c>
      <c r="B2545" s="25" t="s">
        <v>9376</v>
      </c>
      <c r="C2545" s="25" t="s">
        <v>3491</v>
      </c>
      <c r="D2545" s="42" t="s">
        <v>8757</v>
      </c>
      <c r="E2545" s="38" t="s">
        <v>7929</v>
      </c>
      <c r="F2545" s="80" t="s">
        <v>11505</v>
      </c>
    </row>
    <row r="2546" spans="1:6">
      <c r="A2546" s="24" t="s">
        <v>1574</v>
      </c>
      <c r="B2546" s="25" t="s">
        <v>9376</v>
      </c>
      <c r="C2546" s="25" t="s">
        <v>3491</v>
      </c>
      <c r="D2546" s="42" t="s">
        <v>8758</v>
      </c>
      <c r="E2546" s="38" t="s">
        <v>7929</v>
      </c>
      <c r="F2546" s="80" t="s">
        <v>11506</v>
      </c>
    </row>
    <row r="2547" spans="1:6">
      <c r="A2547" s="24" t="s">
        <v>1574</v>
      </c>
      <c r="B2547" s="25" t="s">
        <v>9376</v>
      </c>
      <c r="C2547" s="25" t="s">
        <v>3491</v>
      </c>
      <c r="D2547" s="42" t="s">
        <v>8759</v>
      </c>
      <c r="E2547" s="38" t="s">
        <v>7929</v>
      </c>
      <c r="F2547" s="80" t="s">
        <v>11507</v>
      </c>
    </row>
    <row r="2548" spans="1:6">
      <c r="A2548" s="24" t="s">
        <v>1574</v>
      </c>
      <c r="B2548" s="25" t="s">
        <v>9376</v>
      </c>
      <c r="C2548" s="25" t="s">
        <v>3491</v>
      </c>
      <c r="D2548" s="42" t="s">
        <v>8760</v>
      </c>
      <c r="E2548" s="38" t="s">
        <v>7929</v>
      </c>
      <c r="F2548" s="80" t="s">
        <v>11508</v>
      </c>
    </row>
    <row r="2549" spans="1:6">
      <c r="A2549" s="24" t="s">
        <v>1574</v>
      </c>
      <c r="B2549" s="25" t="s">
        <v>9376</v>
      </c>
      <c r="C2549" s="25" t="s">
        <v>3491</v>
      </c>
      <c r="D2549" s="42" t="s">
        <v>8761</v>
      </c>
      <c r="E2549" s="38" t="s">
        <v>7929</v>
      </c>
      <c r="F2549" s="80" t="s">
        <v>11509</v>
      </c>
    </row>
    <row r="2550" spans="1:6">
      <c r="A2550" s="24" t="s">
        <v>1574</v>
      </c>
      <c r="B2550" s="25" t="s">
        <v>9376</v>
      </c>
      <c r="C2550" s="25" t="s">
        <v>3491</v>
      </c>
      <c r="D2550" s="42" t="s">
        <v>8762</v>
      </c>
      <c r="E2550" s="38" t="s">
        <v>7929</v>
      </c>
      <c r="F2550" s="80" t="s">
        <v>11510</v>
      </c>
    </row>
    <row r="2551" spans="1:6">
      <c r="A2551" s="24" t="s">
        <v>1574</v>
      </c>
      <c r="B2551" s="25" t="s">
        <v>9376</v>
      </c>
      <c r="C2551" s="25" t="s">
        <v>3491</v>
      </c>
      <c r="D2551" s="42" t="s">
        <v>8763</v>
      </c>
      <c r="E2551" s="38" t="s">
        <v>7929</v>
      </c>
      <c r="F2551" s="80" t="s">
        <v>11511</v>
      </c>
    </row>
    <row r="2552" spans="1:6">
      <c r="A2552" s="24" t="s">
        <v>1574</v>
      </c>
      <c r="B2552" s="25" t="s">
        <v>9376</v>
      </c>
      <c r="C2552" s="25" t="s">
        <v>3491</v>
      </c>
      <c r="D2552" s="42" t="s">
        <v>8764</v>
      </c>
      <c r="E2552" s="38" t="s">
        <v>7929</v>
      </c>
      <c r="F2552" s="80" t="s">
        <v>11512</v>
      </c>
    </row>
    <row r="2553" spans="1:6">
      <c r="A2553" s="24" t="s">
        <v>1574</v>
      </c>
      <c r="B2553" s="25" t="s">
        <v>9376</v>
      </c>
      <c r="C2553" s="25" t="s">
        <v>3491</v>
      </c>
      <c r="D2553" s="42" t="s">
        <v>8765</v>
      </c>
      <c r="E2553" s="38" t="s">
        <v>7929</v>
      </c>
      <c r="F2553" s="80" t="s">
        <v>11513</v>
      </c>
    </row>
    <row r="2554" spans="1:6">
      <c r="A2554" s="24" t="s">
        <v>1574</v>
      </c>
      <c r="B2554" s="25" t="s">
        <v>9376</v>
      </c>
      <c r="C2554" s="25" t="s">
        <v>3491</v>
      </c>
      <c r="D2554" s="42" t="s">
        <v>8766</v>
      </c>
      <c r="E2554" s="38" t="s">
        <v>7929</v>
      </c>
      <c r="F2554" s="80" t="s">
        <v>11514</v>
      </c>
    </row>
    <row r="2555" spans="1:6">
      <c r="A2555" s="24" t="s">
        <v>1574</v>
      </c>
      <c r="B2555" s="25" t="s">
        <v>9376</v>
      </c>
      <c r="C2555" s="25" t="s">
        <v>3491</v>
      </c>
      <c r="D2555" s="42" t="s">
        <v>8767</v>
      </c>
      <c r="E2555" s="38" t="s">
        <v>7929</v>
      </c>
      <c r="F2555" s="80" t="s">
        <v>11515</v>
      </c>
    </row>
    <row r="2556" spans="1:6">
      <c r="A2556" s="24" t="s">
        <v>1574</v>
      </c>
      <c r="B2556" s="25" t="s">
        <v>9376</v>
      </c>
      <c r="C2556" s="25" t="s">
        <v>3491</v>
      </c>
      <c r="D2556" s="42" t="s">
        <v>8768</v>
      </c>
      <c r="E2556" s="38" t="s">
        <v>7929</v>
      </c>
      <c r="F2556" s="80" t="s">
        <v>11516</v>
      </c>
    </row>
    <row r="2557" spans="1:6">
      <c r="A2557" s="24" t="s">
        <v>1574</v>
      </c>
      <c r="B2557" s="25" t="s">
        <v>9376</v>
      </c>
      <c r="C2557" s="25" t="s">
        <v>3491</v>
      </c>
      <c r="D2557" s="42" t="s">
        <v>8769</v>
      </c>
      <c r="E2557" s="38" t="s">
        <v>7929</v>
      </c>
      <c r="F2557" s="80" t="s">
        <v>11517</v>
      </c>
    </row>
    <row r="2558" spans="1:6">
      <c r="A2558" s="24" t="s">
        <v>1574</v>
      </c>
      <c r="B2558" s="25" t="s">
        <v>9376</v>
      </c>
      <c r="C2558" s="25" t="s">
        <v>3491</v>
      </c>
      <c r="D2558" s="42" t="s">
        <v>8770</v>
      </c>
      <c r="E2558" s="38" t="s">
        <v>7929</v>
      </c>
      <c r="F2558" s="80" t="s">
        <v>11518</v>
      </c>
    </row>
    <row r="2559" spans="1:6">
      <c r="A2559" s="24" t="s">
        <v>1574</v>
      </c>
      <c r="B2559" s="25" t="s">
        <v>9376</v>
      </c>
      <c r="C2559" s="25" t="s">
        <v>3491</v>
      </c>
      <c r="D2559" s="42" t="s">
        <v>8771</v>
      </c>
      <c r="E2559" s="38" t="s">
        <v>7929</v>
      </c>
      <c r="F2559" s="80" t="s">
        <v>11519</v>
      </c>
    </row>
    <row r="2560" spans="1:6">
      <c r="A2560" s="24" t="s">
        <v>1574</v>
      </c>
      <c r="B2560" s="25" t="s">
        <v>9376</v>
      </c>
      <c r="C2560" s="25" t="s">
        <v>3491</v>
      </c>
      <c r="D2560" s="42" t="s">
        <v>8772</v>
      </c>
      <c r="E2560" s="38" t="s">
        <v>7929</v>
      </c>
      <c r="F2560" s="80" t="s">
        <v>11520</v>
      </c>
    </row>
    <row r="2561" spans="1:6">
      <c r="A2561" s="24" t="s">
        <v>1574</v>
      </c>
      <c r="B2561" s="25" t="s">
        <v>9376</v>
      </c>
      <c r="C2561" s="25" t="s">
        <v>3491</v>
      </c>
      <c r="D2561" s="42" t="s">
        <v>8773</v>
      </c>
      <c r="E2561" s="38" t="s">
        <v>7930</v>
      </c>
      <c r="F2561" s="80" t="s">
        <v>11521</v>
      </c>
    </row>
    <row r="2562" spans="1:6">
      <c r="A2562" s="24" t="s">
        <v>1574</v>
      </c>
      <c r="B2562" s="25" t="s">
        <v>9376</v>
      </c>
      <c r="C2562" s="25" t="s">
        <v>3491</v>
      </c>
      <c r="D2562" s="42" t="s">
        <v>8774</v>
      </c>
      <c r="E2562" s="38" t="s">
        <v>7931</v>
      </c>
      <c r="F2562" s="80" t="s">
        <v>11522</v>
      </c>
    </row>
    <row r="2563" spans="1:6">
      <c r="A2563" s="24" t="s">
        <v>1574</v>
      </c>
      <c r="B2563" s="25" t="s">
        <v>9376</v>
      </c>
      <c r="C2563" s="25" t="s">
        <v>3491</v>
      </c>
      <c r="D2563" s="42" t="s">
        <v>8775</v>
      </c>
      <c r="E2563" s="38" t="s">
        <v>7931</v>
      </c>
      <c r="F2563" s="80" t="s">
        <v>11523</v>
      </c>
    </row>
    <row r="2564" spans="1:6">
      <c r="A2564" s="24" t="s">
        <v>1574</v>
      </c>
      <c r="B2564" s="25" t="s">
        <v>9376</v>
      </c>
      <c r="C2564" s="25" t="s">
        <v>3491</v>
      </c>
      <c r="D2564" s="42" t="s">
        <v>8776</v>
      </c>
      <c r="E2564" s="38" t="s">
        <v>7931</v>
      </c>
      <c r="F2564" s="80" t="s">
        <v>11524</v>
      </c>
    </row>
    <row r="2565" spans="1:6">
      <c r="A2565" s="24" t="s">
        <v>1574</v>
      </c>
      <c r="B2565" s="25" t="s">
        <v>9376</v>
      </c>
      <c r="C2565" s="25" t="s">
        <v>3491</v>
      </c>
      <c r="D2565" s="42" t="s">
        <v>8777</v>
      </c>
      <c r="E2565" s="38" t="s">
        <v>7931</v>
      </c>
      <c r="F2565" s="80" t="s">
        <v>11525</v>
      </c>
    </row>
    <row r="2566" spans="1:6">
      <c r="A2566" s="24" t="s">
        <v>1574</v>
      </c>
      <c r="B2566" s="25" t="s">
        <v>9376</v>
      </c>
      <c r="C2566" s="25" t="s">
        <v>3491</v>
      </c>
      <c r="D2566" s="42" t="s">
        <v>8778</v>
      </c>
      <c r="E2566" s="38" t="s">
        <v>7931</v>
      </c>
      <c r="F2566" s="80" t="s">
        <v>11526</v>
      </c>
    </row>
    <row r="2567" spans="1:6">
      <c r="A2567" s="24" t="s">
        <v>1574</v>
      </c>
      <c r="B2567" s="25" t="s">
        <v>9376</v>
      </c>
      <c r="C2567" s="25" t="s">
        <v>3491</v>
      </c>
      <c r="D2567" s="42" t="s">
        <v>8779</v>
      </c>
      <c r="E2567" s="38" t="s">
        <v>7931</v>
      </c>
      <c r="F2567" s="80" t="s">
        <v>11527</v>
      </c>
    </row>
    <row r="2568" spans="1:6">
      <c r="A2568" s="24" t="s">
        <v>1574</v>
      </c>
      <c r="B2568" s="25" t="s">
        <v>9376</v>
      </c>
      <c r="C2568" s="25" t="s">
        <v>3491</v>
      </c>
      <c r="D2568" s="42" t="s">
        <v>8780</v>
      </c>
      <c r="E2568" s="38" t="s">
        <v>7931</v>
      </c>
      <c r="F2568" s="80" t="s">
        <v>11528</v>
      </c>
    </row>
    <row r="2569" spans="1:6">
      <c r="A2569" s="24" t="s">
        <v>1574</v>
      </c>
      <c r="B2569" s="25" t="s">
        <v>9376</v>
      </c>
      <c r="C2569" s="25" t="s">
        <v>3491</v>
      </c>
      <c r="D2569" s="42" t="s">
        <v>8781</v>
      </c>
      <c r="E2569" s="38" t="s">
        <v>7931</v>
      </c>
      <c r="F2569" s="80" t="s">
        <v>11529</v>
      </c>
    </row>
    <row r="2570" spans="1:6">
      <c r="A2570" s="24" t="s">
        <v>1574</v>
      </c>
      <c r="B2570" s="25" t="s">
        <v>9376</v>
      </c>
      <c r="C2570" s="25" t="s">
        <v>3491</v>
      </c>
      <c r="D2570" s="42" t="s">
        <v>8782</v>
      </c>
      <c r="E2570" s="38" t="s">
        <v>7931</v>
      </c>
      <c r="F2570" s="80" t="s">
        <v>12474</v>
      </c>
    </row>
    <row r="2571" spans="1:6">
      <c r="A2571" s="24" t="s">
        <v>1574</v>
      </c>
      <c r="B2571" s="25" t="s">
        <v>9376</v>
      </c>
      <c r="C2571" s="25" t="s">
        <v>3491</v>
      </c>
      <c r="D2571" s="42" t="s">
        <v>8783</v>
      </c>
      <c r="E2571" s="38" t="s">
        <v>7931</v>
      </c>
      <c r="F2571" s="80" t="s">
        <v>11530</v>
      </c>
    </row>
    <row r="2572" spans="1:6">
      <c r="A2572" s="24" t="s">
        <v>1574</v>
      </c>
      <c r="B2572" s="25" t="s">
        <v>9376</v>
      </c>
      <c r="C2572" s="25" t="s">
        <v>3491</v>
      </c>
      <c r="D2572" s="42" t="s">
        <v>8784</v>
      </c>
      <c r="E2572" s="38" t="s">
        <v>7931</v>
      </c>
      <c r="F2572" s="80" t="s">
        <v>11531</v>
      </c>
    </row>
    <row r="2573" spans="1:6">
      <c r="A2573" s="24" t="s">
        <v>1574</v>
      </c>
      <c r="B2573" s="25" t="s">
        <v>9376</v>
      </c>
      <c r="C2573" s="25" t="s">
        <v>3491</v>
      </c>
      <c r="D2573" s="42" t="s">
        <v>8785</v>
      </c>
      <c r="E2573" s="38" t="s">
        <v>7931</v>
      </c>
      <c r="F2573" s="80" t="s">
        <v>11532</v>
      </c>
    </row>
    <row r="2574" spans="1:6">
      <c r="A2574" s="24" t="s">
        <v>1574</v>
      </c>
      <c r="B2574" s="25" t="s">
        <v>9376</v>
      </c>
      <c r="C2574" s="25" t="s">
        <v>3491</v>
      </c>
      <c r="D2574" s="42" t="s">
        <v>8786</v>
      </c>
      <c r="E2574" s="38" t="s">
        <v>7931</v>
      </c>
      <c r="F2574" s="80" t="s">
        <v>11533</v>
      </c>
    </row>
    <row r="2575" spans="1:6">
      <c r="A2575" s="24" t="s">
        <v>1574</v>
      </c>
      <c r="B2575" s="25" t="s">
        <v>9376</v>
      </c>
      <c r="C2575" s="25" t="s">
        <v>3491</v>
      </c>
      <c r="D2575" s="42" t="s">
        <v>8787</v>
      </c>
      <c r="E2575" s="38" t="s">
        <v>7931</v>
      </c>
      <c r="F2575" s="80" t="s">
        <v>11534</v>
      </c>
    </row>
    <row r="2576" spans="1:6">
      <c r="A2576" s="24" t="s">
        <v>1574</v>
      </c>
      <c r="B2576" s="25" t="s">
        <v>9376</v>
      </c>
      <c r="C2576" s="25" t="s">
        <v>3491</v>
      </c>
      <c r="D2576" s="42" t="s">
        <v>8788</v>
      </c>
      <c r="E2576" s="38" t="s">
        <v>7931</v>
      </c>
      <c r="F2576" s="80" t="s">
        <v>11535</v>
      </c>
    </row>
    <row r="2577" spans="1:6">
      <c r="A2577" s="24" t="s">
        <v>1574</v>
      </c>
      <c r="B2577" s="25" t="s">
        <v>9376</v>
      </c>
      <c r="C2577" s="25" t="s">
        <v>3491</v>
      </c>
      <c r="D2577" s="42" t="s">
        <v>8789</v>
      </c>
      <c r="E2577" s="38" t="s">
        <v>7931</v>
      </c>
      <c r="F2577" s="80" t="s">
        <v>11536</v>
      </c>
    </row>
    <row r="2578" spans="1:6">
      <c r="A2578" s="24" t="s">
        <v>1574</v>
      </c>
      <c r="B2578" s="25" t="s">
        <v>9376</v>
      </c>
      <c r="C2578" s="25" t="s">
        <v>3491</v>
      </c>
      <c r="D2578" s="42" t="s">
        <v>8790</v>
      </c>
      <c r="E2578" s="38" t="s">
        <v>7931</v>
      </c>
      <c r="F2578" s="80" t="s">
        <v>11537</v>
      </c>
    </row>
    <row r="2579" spans="1:6">
      <c r="A2579" s="24" t="s">
        <v>1574</v>
      </c>
      <c r="B2579" s="25" t="s">
        <v>9376</v>
      </c>
      <c r="C2579" s="25" t="s">
        <v>3491</v>
      </c>
      <c r="D2579" s="42" t="s">
        <v>8791</v>
      </c>
      <c r="E2579" s="38" t="s">
        <v>7931</v>
      </c>
      <c r="F2579" s="80" t="s">
        <v>11538</v>
      </c>
    </row>
    <row r="2580" spans="1:6">
      <c r="A2580" s="24" t="s">
        <v>1574</v>
      </c>
      <c r="B2580" s="25" t="s">
        <v>9376</v>
      </c>
      <c r="C2580" s="25" t="s">
        <v>3491</v>
      </c>
      <c r="D2580" s="42" t="s">
        <v>8792</v>
      </c>
      <c r="E2580" s="38" t="s">
        <v>7931</v>
      </c>
      <c r="F2580" s="80" t="s">
        <v>11539</v>
      </c>
    </row>
    <row r="2581" spans="1:6">
      <c r="A2581" s="24" t="s">
        <v>1574</v>
      </c>
      <c r="B2581" s="25" t="s">
        <v>9376</v>
      </c>
      <c r="C2581" s="25" t="s">
        <v>3491</v>
      </c>
      <c r="D2581" s="42" t="s">
        <v>8793</v>
      </c>
      <c r="E2581" s="38" t="s">
        <v>7931</v>
      </c>
      <c r="F2581" s="80" t="s">
        <v>11540</v>
      </c>
    </row>
    <row r="2582" spans="1:6">
      <c r="A2582" s="24" t="s">
        <v>1574</v>
      </c>
      <c r="B2582" s="25" t="s">
        <v>9376</v>
      </c>
      <c r="C2582" s="25" t="s">
        <v>3491</v>
      </c>
      <c r="D2582" s="42" t="s">
        <v>8794</v>
      </c>
      <c r="E2582" s="38" t="s">
        <v>7931</v>
      </c>
      <c r="F2582" s="80" t="s">
        <v>11541</v>
      </c>
    </row>
    <row r="2583" spans="1:6">
      <c r="A2583" s="24" t="s">
        <v>1574</v>
      </c>
      <c r="B2583" s="25" t="s">
        <v>9376</v>
      </c>
      <c r="C2583" s="25" t="s">
        <v>3491</v>
      </c>
      <c r="D2583" s="42" t="s">
        <v>8795</v>
      </c>
      <c r="E2583" s="38" t="s">
        <v>7931</v>
      </c>
      <c r="F2583" s="80" t="s">
        <v>11542</v>
      </c>
    </row>
    <row r="2584" spans="1:6">
      <c r="A2584" s="24" t="s">
        <v>1574</v>
      </c>
      <c r="B2584" s="25" t="s">
        <v>9376</v>
      </c>
      <c r="C2584" s="25" t="s">
        <v>3491</v>
      </c>
      <c r="D2584" s="42" t="s">
        <v>8796</v>
      </c>
      <c r="E2584" s="38" t="s">
        <v>7931</v>
      </c>
      <c r="F2584" s="80" t="s">
        <v>11543</v>
      </c>
    </row>
    <row r="2585" spans="1:6">
      <c r="A2585" s="24" t="s">
        <v>1574</v>
      </c>
      <c r="B2585" s="25" t="s">
        <v>9376</v>
      </c>
      <c r="C2585" s="25" t="s">
        <v>3491</v>
      </c>
      <c r="D2585" s="42" t="s">
        <v>8797</v>
      </c>
      <c r="E2585" s="38" t="s">
        <v>7931</v>
      </c>
      <c r="F2585" s="80" t="s">
        <v>11544</v>
      </c>
    </row>
    <row r="2586" spans="1:6">
      <c r="A2586" s="24" t="s">
        <v>1574</v>
      </c>
      <c r="B2586" s="25" t="s">
        <v>9376</v>
      </c>
      <c r="C2586" s="25" t="s">
        <v>3491</v>
      </c>
      <c r="D2586" s="42" t="s">
        <v>8798</v>
      </c>
      <c r="E2586" s="38" t="s">
        <v>7931</v>
      </c>
      <c r="F2586" s="80" t="s">
        <v>11545</v>
      </c>
    </row>
    <row r="2587" spans="1:6">
      <c r="A2587" s="24" t="s">
        <v>1574</v>
      </c>
      <c r="B2587" s="25" t="s">
        <v>9376</v>
      </c>
      <c r="C2587" s="25" t="s">
        <v>3491</v>
      </c>
      <c r="D2587" s="42" t="s">
        <v>8799</v>
      </c>
      <c r="E2587" s="38" t="s">
        <v>7931</v>
      </c>
      <c r="F2587" s="80" t="s">
        <v>11546</v>
      </c>
    </row>
    <row r="2588" spans="1:6">
      <c r="A2588" s="24" t="s">
        <v>1574</v>
      </c>
      <c r="B2588" s="25" t="s">
        <v>9376</v>
      </c>
      <c r="C2588" s="25" t="s">
        <v>3491</v>
      </c>
      <c r="D2588" s="42" t="s">
        <v>8800</v>
      </c>
      <c r="E2588" s="38" t="s">
        <v>7931</v>
      </c>
      <c r="F2588" s="80" t="s">
        <v>11547</v>
      </c>
    </row>
    <row r="2589" spans="1:6">
      <c r="A2589" s="24" t="s">
        <v>1574</v>
      </c>
      <c r="B2589" s="25" t="s">
        <v>9376</v>
      </c>
      <c r="C2589" s="25" t="s">
        <v>3491</v>
      </c>
      <c r="D2589" s="42" t="s">
        <v>8801</v>
      </c>
      <c r="E2589" s="38" t="s">
        <v>7931</v>
      </c>
      <c r="F2589" s="80" t="s">
        <v>11548</v>
      </c>
    </row>
    <row r="2590" spans="1:6">
      <c r="A2590" s="24" t="s">
        <v>1574</v>
      </c>
      <c r="B2590" s="25" t="s">
        <v>9376</v>
      </c>
      <c r="C2590" s="25" t="s">
        <v>3491</v>
      </c>
      <c r="D2590" s="42" t="s">
        <v>8802</v>
      </c>
      <c r="E2590" s="38" t="s">
        <v>7931</v>
      </c>
      <c r="F2590" s="80" t="s">
        <v>11549</v>
      </c>
    </row>
    <row r="2591" spans="1:6">
      <c r="A2591" s="24" t="s">
        <v>1574</v>
      </c>
      <c r="B2591" s="25" t="s">
        <v>9376</v>
      </c>
      <c r="C2591" s="25" t="s">
        <v>3491</v>
      </c>
      <c r="D2591" s="42" t="s">
        <v>8803</v>
      </c>
      <c r="E2591" s="38" t="s">
        <v>7931</v>
      </c>
      <c r="F2591" s="80" t="s">
        <v>11550</v>
      </c>
    </row>
    <row r="2592" spans="1:6">
      <c r="A2592" s="24" t="s">
        <v>1574</v>
      </c>
      <c r="B2592" s="25" t="s">
        <v>9376</v>
      </c>
      <c r="C2592" s="25" t="s">
        <v>3491</v>
      </c>
      <c r="D2592" s="42" t="s">
        <v>8804</v>
      </c>
      <c r="E2592" s="38" t="s">
        <v>7931</v>
      </c>
      <c r="F2592" s="80" t="s">
        <v>11551</v>
      </c>
    </row>
    <row r="2593" spans="1:6">
      <c r="A2593" s="24" t="s">
        <v>1574</v>
      </c>
      <c r="B2593" s="25" t="s">
        <v>9376</v>
      </c>
      <c r="C2593" s="25" t="s">
        <v>3491</v>
      </c>
      <c r="D2593" s="42" t="s">
        <v>8805</v>
      </c>
      <c r="E2593" s="38" t="s">
        <v>7931</v>
      </c>
      <c r="F2593" s="80" t="s">
        <v>11552</v>
      </c>
    </row>
    <row r="2594" spans="1:6">
      <c r="A2594" s="24" t="s">
        <v>1574</v>
      </c>
      <c r="B2594" s="25" t="s">
        <v>9376</v>
      </c>
      <c r="C2594" s="25" t="s">
        <v>3491</v>
      </c>
      <c r="D2594" s="42" t="s">
        <v>8806</v>
      </c>
      <c r="E2594" s="38" t="s">
        <v>7931</v>
      </c>
      <c r="F2594" s="80" t="s">
        <v>11553</v>
      </c>
    </row>
    <row r="2595" spans="1:6">
      <c r="A2595" s="24" t="s">
        <v>1574</v>
      </c>
      <c r="B2595" s="25" t="s">
        <v>9376</v>
      </c>
      <c r="C2595" s="25" t="s">
        <v>3491</v>
      </c>
      <c r="D2595" s="42" t="s">
        <v>8807</v>
      </c>
      <c r="E2595" s="38" t="s">
        <v>7931</v>
      </c>
      <c r="F2595" s="80" t="s">
        <v>11554</v>
      </c>
    </row>
    <row r="2596" spans="1:6">
      <c r="A2596" s="24" t="s">
        <v>1574</v>
      </c>
      <c r="B2596" s="25" t="s">
        <v>9376</v>
      </c>
      <c r="C2596" s="25" t="s">
        <v>3491</v>
      </c>
      <c r="D2596" s="42" t="s">
        <v>8808</v>
      </c>
      <c r="E2596" s="38" t="s">
        <v>7931</v>
      </c>
      <c r="F2596" s="80" t="s">
        <v>11555</v>
      </c>
    </row>
    <row r="2597" spans="1:6">
      <c r="A2597" s="24" t="s">
        <v>1574</v>
      </c>
      <c r="B2597" s="25" t="s">
        <v>9376</v>
      </c>
      <c r="C2597" s="25" t="s">
        <v>3491</v>
      </c>
      <c r="D2597" s="42" t="s">
        <v>8809</v>
      </c>
      <c r="E2597" s="38" t="s">
        <v>7931</v>
      </c>
      <c r="F2597" s="80" t="s">
        <v>11556</v>
      </c>
    </row>
    <row r="2598" spans="1:6">
      <c r="A2598" s="24" t="s">
        <v>1574</v>
      </c>
      <c r="B2598" s="25" t="s">
        <v>9376</v>
      </c>
      <c r="C2598" s="25" t="s">
        <v>3491</v>
      </c>
      <c r="D2598" s="42" t="s">
        <v>8810</v>
      </c>
      <c r="E2598" s="38" t="s">
        <v>7931</v>
      </c>
      <c r="F2598" s="80" t="s">
        <v>11557</v>
      </c>
    </row>
    <row r="2599" spans="1:6">
      <c r="A2599" s="24" t="s">
        <v>1574</v>
      </c>
      <c r="B2599" s="25" t="s">
        <v>9376</v>
      </c>
      <c r="C2599" s="25" t="s">
        <v>3491</v>
      </c>
      <c r="D2599" s="42" t="s">
        <v>8811</v>
      </c>
      <c r="E2599" s="38" t="s">
        <v>7931</v>
      </c>
      <c r="F2599" s="80" t="s">
        <v>11558</v>
      </c>
    </row>
    <row r="2600" spans="1:6">
      <c r="A2600" s="24" t="s">
        <v>1574</v>
      </c>
      <c r="B2600" s="25" t="s">
        <v>9376</v>
      </c>
      <c r="C2600" s="25" t="s">
        <v>3491</v>
      </c>
      <c r="D2600" s="42" t="s">
        <v>8812</v>
      </c>
      <c r="E2600" s="38" t="s">
        <v>7931</v>
      </c>
      <c r="F2600" s="80" t="s">
        <v>11559</v>
      </c>
    </row>
    <row r="2601" spans="1:6">
      <c r="A2601" s="24" t="s">
        <v>1574</v>
      </c>
      <c r="B2601" s="25" t="s">
        <v>9376</v>
      </c>
      <c r="C2601" s="25" t="s">
        <v>3491</v>
      </c>
      <c r="D2601" s="42" t="s">
        <v>8813</v>
      </c>
      <c r="E2601" s="38" t="s">
        <v>7931</v>
      </c>
      <c r="F2601" s="80" t="s">
        <v>11560</v>
      </c>
    </row>
    <row r="2602" spans="1:6">
      <c r="A2602" s="24" t="s">
        <v>1574</v>
      </c>
      <c r="B2602" s="25" t="s">
        <v>9376</v>
      </c>
      <c r="C2602" s="25" t="s">
        <v>3491</v>
      </c>
      <c r="D2602" s="42" t="s">
        <v>8814</v>
      </c>
      <c r="E2602" s="38" t="s">
        <v>7931</v>
      </c>
      <c r="F2602" s="80" t="s">
        <v>11561</v>
      </c>
    </row>
    <row r="2603" spans="1:6">
      <c r="A2603" s="24" t="s">
        <v>1574</v>
      </c>
      <c r="B2603" s="25" t="s">
        <v>9376</v>
      </c>
      <c r="C2603" s="25" t="s">
        <v>3491</v>
      </c>
      <c r="D2603" s="42" t="s">
        <v>8815</v>
      </c>
      <c r="E2603" s="38" t="s">
        <v>7931</v>
      </c>
      <c r="F2603" s="80" t="s">
        <v>11562</v>
      </c>
    </row>
    <row r="2604" spans="1:6">
      <c r="A2604" s="24" t="s">
        <v>1574</v>
      </c>
      <c r="B2604" s="25" t="s">
        <v>9376</v>
      </c>
      <c r="C2604" s="25" t="s">
        <v>3491</v>
      </c>
      <c r="D2604" s="42" t="s">
        <v>8816</v>
      </c>
      <c r="E2604" s="38" t="s">
        <v>7931</v>
      </c>
      <c r="F2604" s="80" t="s">
        <v>11563</v>
      </c>
    </row>
    <row r="2605" spans="1:6">
      <c r="A2605" s="24" t="s">
        <v>1574</v>
      </c>
      <c r="B2605" s="25" t="s">
        <v>9376</v>
      </c>
      <c r="C2605" s="25" t="s">
        <v>3491</v>
      </c>
      <c r="D2605" s="42" t="s">
        <v>8817</v>
      </c>
      <c r="E2605" s="38" t="s">
        <v>7931</v>
      </c>
      <c r="F2605" s="80" t="s">
        <v>11564</v>
      </c>
    </row>
    <row r="2606" spans="1:6">
      <c r="A2606" s="24" t="s">
        <v>1574</v>
      </c>
      <c r="B2606" s="25" t="s">
        <v>9376</v>
      </c>
      <c r="C2606" s="25" t="s">
        <v>3491</v>
      </c>
      <c r="D2606" s="42" t="s">
        <v>8818</v>
      </c>
      <c r="E2606" s="38" t="s">
        <v>7931</v>
      </c>
      <c r="F2606" s="80" t="s">
        <v>11565</v>
      </c>
    </row>
    <row r="2607" spans="1:6">
      <c r="A2607" s="24" t="s">
        <v>1574</v>
      </c>
      <c r="B2607" s="25" t="s">
        <v>9376</v>
      </c>
      <c r="C2607" s="25" t="s">
        <v>3491</v>
      </c>
      <c r="D2607" s="42" t="s">
        <v>8819</v>
      </c>
      <c r="E2607" s="38" t="s">
        <v>7931</v>
      </c>
      <c r="F2607" s="80" t="s">
        <v>11566</v>
      </c>
    </row>
    <row r="2608" spans="1:6">
      <c r="A2608" s="24" t="s">
        <v>1574</v>
      </c>
      <c r="B2608" s="25" t="s">
        <v>9376</v>
      </c>
      <c r="C2608" s="25" t="s">
        <v>3491</v>
      </c>
      <c r="D2608" s="42" t="s">
        <v>8820</v>
      </c>
      <c r="E2608" s="38" t="s">
        <v>7931</v>
      </c>
      <c r="F2608" s="80" t="s">
        <v>11567</v>
      </c>
    </row>
    <row r="2609" spans="1:6">
      <c r="A2609" s="24" t="s">
        <v>1574</v>
      </c>
      <c r="B2609" s="25" t="s">
        <v>9376</v>
      </c>
      <c r="C2609" s="25" t="s">
        <v>3491</v>
      </c>
      <c r="D2609" s="42" t="s">
        <v>8821</v>
      </c>
      <c r="E2609" s="38" t="s">
        <v>7931</v>
      </c>
      <c r="F2609" s="80" t="s">
        <v>11568</v>
      </c>
    </row>
    <row r="2610" spans="1:6">
      <c r="A2610" s="24" t="s">
        <v>1574</v>
      </c>
      <c r="B2610" s="25" t="s">
        <v>9376</v>
      </c>
      <c r="C2610" s="25" t="s">
        <v>3491</v>
      </c>
      <c r="D2610" s="42" t="s">
        <v>8822</v>
      </c>
      <c r="E2610" s="38" t="s">
        <v>7931</v>
      </c>
      <c r="F2610" s="80" t="s">
        <v>11569</v>
      </c>
    </row>
    <row r="2611" spans="1:6">
      <c r="A2611" s="24" t="s">
        <v>1574</v>
      </c>
      <c r="B2611" s="25" t="s">
        <v>9376</v>
      </c>
      <c r="C2611" s="25" t="s">
        <v>3491</v>
      </c>
      <c r="D2611" s="42" t="s">
        <v>8823</v>
      </c>
      <c r="E2611" s="38" t="s">
        <v>7931</v>
      </c>
      <c r="F2611" s="80" t="s">
        <v>11570</v>
      </c>
    </row>
    <row r="2612" spans="1:6">
      <c r="A2612" s="24" t="s">
        <v>1574</v>
      </c>
      <c r="B2612" s="25" t="s">
        <v>9376</v>
      </c>
      <c r="C2612" s="25" t="s">
        <v>3491</v>
      </c>
      <c r="D2612" s="42" t="s">
        <v>8824</v>
      </c>
      <c r="E2612" s="38" t="s">
        <v>7931</v>
      </c>
      <c r="F2612" s="80" t="s">
        <v>11571</v>
      </c>
    </row>
    <row r="2613" spans="1:6">
      <c r="A2613" s="24" t="s">
        <v>1574</v>
      </c>
      <c r="B2613" s="25" t="s">
        <v>9376</v>
      </c>
      <c r="C2613" s="25" t="s">
        <v>3491</v>
      </c>
      <c r="D2613" s="42" t="s">
        <v>8825</v>
      </c>
      <c r="E2613" s="38" t="s">
        <v>7931</v>
      </c>
      <c r="F2613" s="80" t="s">
        <v>11572</v>
      </c>
    </row>
    <row r="2614" spans="1:6">
      <c r="A2614" s="24" t="s">
        <v>1574</v>
      </c>
      <c r="B2614" s="25" t="s">
        <v>9376</v>
      </c>
      <c r="C2614" s="25" t="s">
        <v>3491</v>
      </c>
      <c r="D2614" s="42" t="s">
        <v>8826</v>
      </c>
      <c r="E2614" s="38" t="s">
        <v>7931</v>
      </c>
      <c r="F2614" s="80" t="s">
        <v>11573</v>
      </c>
    </row>
    <row r="2615" spans="1:6">
      <c r="A2615" s="24" t="s">
        <v>1574</v>
      </c>
      <c r="B2615" s="25" t="s">
        <v>9376</v>
      </c>
      <c r="C2615" s="25" t="s">
        <v>3491</v>
      </c>
      <c r="D2615" s="42" t="s">
        <v>8827</v>
      </c>
      <c r="E2615" s="38" t="s">
        <v>7931</v>
      </c>
      <c r="F2615" s="80" t="s">
        <v>11574</v>
      </c>
    </row>
    <row r="2616" spans="1:6">
      <c r="A2616" s="24" t="s">
        <v>1574</v>
      </c>
      <c r="B2616" s="25" t="s">
        <v>9376</v>
      </c>
      <c r="C2616" s="25" t="s">
        <v>3491</v>
      </c>
      <c r="D2616" s="42" t="s">
        <v>8828</v>
      </c>
      <c r="E2616" s="38" t="s">
        <v>7931</v>
      </c>
      <c r="F2616" s="80" t="s">
        <v>11575</v>
      </c>
    </row>
    <row r="2617" spans="1:6">
      <c r="A2617" s="24" t="s">
        <v>1574</v>
      </c>
      <c r="B2617" s="25" t="s">
        <v>9376</v>
      </c>
      <c r="C2617" s="25" t="s">
        <v>3491</v>
      </c>
      <c r="D2617" s="42" t="s">
        <v>8829</v>
      </c>
      <c r="E2617" s="38" t="s">
        <v>7931</v>
      </c>
      <c r="F2617" s="80" t="s">
        <v>11576</v>
      </c>
    </row>
    <row r="2618" spans="1:6">
      <c r="A2618" s="24" t="s">
        <v>1574</v>
      </c>
      <c r="B2618" s="25" t="s">
        <v>9376</v>
      </c>
      <c r="C2618" s="25" t="s">
        <v>3491</v>
      </c>
      <c r="D2618" s="42" t="s">
        <v>8830</v>
      </c>
      <c r="E2618" s="38" t="s">
        <v>7931</v>
      </c>
      <c r="F2618" s="80" t="s">
        <v>11577</v>
      </c>
    </row>
    <row r="2619" spans="1:6">
      <c r="A2619" s="24" t="s">
        <v>1574</v>
      </c>
      <c r="B2619" s="25" t="s">
        <v>9376</v>
      </c>
      <c r="C2619" s="25" t="s">
        <v>3491</v>
      </c>
      <c r="D2619" s="42" t="s">
        <v>8831</v>
      </c>
      <c r="E2619" s="38" t="s">
        <v>7931</v>
      </c>
      <c r="F2619" s="80" t="s">
        <v>11578</v>
      </c>
    </row>
    <row r="2620" spans="1:6">
      <c r="A2620" s="24" t="s">
        <v>1574</v>
      </c>
      <c r="B2620" s="25" t="s">
        <v>9376</v>
      </c>
      <c r="C2620" s="25" t="s">
        <v>3491</v>
      </c>
      <c r="D2620" s="42" t="s">
        <v>8832</v>
      </c>
      <c r="E2620" s="38" t="s">
        <v>9375</v>
      </c>
      <c r="F2620" s="80" t="s">
        <v>11579</v>
      </c>
    </row>
    <row r="2621" spans="1:6">
      <c r="A2621" s="24" t="s">
        <v>1574</v>
      </c>
      <c r="B2621" s="25" t="s">
        <v>9376</v>
      </c>
      <c r="C2621" s="25" t="s">
        <v>3491</v>
      </c>
      <c r="D2621" s="42" t="s">
        <v>8833</v>
      </c>
      <c r="E2621" s="38" t="s">
        <v>7932</v>
      </c>
      <c r="F2621" s="80" t="s">
        <v>11580</v>
      </c>
    </row>
    <row r="2622" spans="1:6">
      <c r="A2622" s="24" t="s">
        <v>1574</v>
      </c>
      <c r="B2622" s="25" t="s">
        <v>9376</v>
      </c>
      <c r="C2622" s="25" t="s">
        <v>3491</v>
      </c>
      <c r="D2622" s="42" t="s">
        <v>8834</v>
      </c>
      <c r="E2622" s="38" t="s">
        <v>7932</v>
      </c>
      <c r="F2622" s="80" t="s">
        <v>11581</v>
      </c>
    </row>
    <row r="2623" spans="1:6">
      <c r="A2623" s="24" t="s">
        <v>1574</v>
      </c>
      <c r="B2623" s="25" t="s">
        <v>9376</v>
      </c>
      <c r="C2623" s="25" t="s">
        <v>3491</v>
      </c>
      <c r="D2623" s="42" t="s">
        <v>8835</v>
      </c>
      <c r="E2623" s="38" t="s">
        <v>7932</v>
      </c>
      <c r="F2623" s="80" t="s">
        <v>11582</v>
      </c>
    </row>
    <row r="2624" spans="1:6">
      <c r="A2624" s="24" t="s">
        <v>1574</v>
      </c>
      <c r="B2624" s="25" t="s">
        <v>9376</v>
      </c>
      <c r="C2624" s="25" t="s">
        <v>3491</v>
      </c>
      <c r="D2624" s="42" t="s">
        <v>8836</v>
      </c>
      <c r="E2624" s="38" t="s">
        <v>7932</v>
      </c>
      <c r="F2624" s="80" t="s">
        <v>11583</v>
      </c>
    </row>
    <row r="2625" spans="1:6">
      <c r="A2625" s="24" t="s">
        <v>1574</v>
      </c>
      <c r="B2625" s="25" t="s">
        <v>9376</v>
      </c>
      <c r="C2625" s="25" t="s">
        <v>3491</v>
      </c>
      <c r="D2625" s="42" t="s">
        <v>8837</v>
      </c>
      <c r="E2625" s="38" t="s">
        <v>7932</v>
      </c>
      <c r="F2625" s="80" t="s">
        <v>11584</v>
      </c>
    </row>
    <row r="2626" spans="1:6">
      <c r="A2626" s="24" t="s">
        <v>1574</v>
      </c>
      <c r="B2626" s="25" t="s">
        <v>9376</v>
      </c>
      <c r="C2626" s="25" t="s">
        <v>3491</v>
      </c>
      <c r="D2626" s="42" t="s">
        <v>8838</v>
      </c>
      <c r="E2626" s="38" t="s">
        <v>7932</v>
      </c>
      <c r="F2626" s="80" t="s">
        <v>11585</v>
      </c>
    </row>
    <row r="2627" spans="1:6">
      <c r="A2627" s="24" t="s">
        <v>1574</v>
      </c>
      <c r="B2627" s="25" t="s">
        <v>9376</v>
      </c>
      <c r="C2627" s="25" t="s">
        <v>3491</v>
      </c>
      <c r="D2627" s="42" t="s">
        <v>8839</v>
      </c>
      <c r="E2627" s="38" t="s">
        <v>7932</v>
      </c>
      <c r="F2627" s="80" t="s">
        <v>11586</v>
      </c>
    </row>
    <row r="2628" spans="1:6">
      <c r="A2628" s="24" t="s">
        <v>1574</v>
      </c>
      <c r="B2628" s="25" t="s">
        <v>9376</v>
      </c>
      <c r="C2628" s="25" t="s">
        <v>3491</v>
      </c>
      <c r="D2628" s="42" t="s">
        <v>8840</v>
      </c>
      <c r="E2628" s="38" t="s">
        <v>7932</v>
      </c>
      <c r="F2628" s="80" t="s">
        <v>11587</v>
      </c>
    </row>
    <row r="2629" spans="1:6">
      <c r="A2629" s="24" t="s">
        <v>1574</v>
      </c>
      <c r="B2629" s="25" t="s">
        <v>9376</v>
      </c>
      <c r="C2629" s="25" t="s">
        <v>3491</v>
      </c>
      <c r="D2629" s="42" t="s">
        <v>8841</v>
      </c>
      <c r="E2629" s="38" t="s">
        <v>7932</v>
      </c>
      <c r="F2629" s="80" t="s">
        <v>11588</v>
      </c>
    </row>
    <row r="2630" spans="1:6">
      <c r="A2630" s="24" t="s">
        <v>1574</v>
      </c>
      <c r="B2630" s="25" t="s">
        <v>9376</v>
      </c>
      <c r="C2630" s="25" t="s">
        <v>3491</v>
      </c>
      <c r="D2630" s="42" t="s">
        <v>8842</v>
      </c>
      <c r="E2630" s="38" t="s">
        <v>7932</v>
      </c>
      <c r="F2630" s="80" t="s">
        <v>11589</v>
      </c>
    </row>
    <row r="2631" spans="1:6">
      <c r="A2631" s="24" t="s">
        <v>1574</v>
      </c>
      <c r="B2631" s="25" t="s">
        <v>9376</v>
      </c>
      <c r="C2631" s="25" t="s">
        <v>3491</v>
      </c>
      <c r="D2631" s="42" t="s">
        <v>8843</v>
      </c>
      <c r="E2631" s="38" t="s">
        <v>7932</v>
      </c>
      <c r="F2631" s="80" t="s">
        <v>11590</v>
      </c>
    </row>
    <row r="2632" spans="1:6">
      <c r="A2632" s="24" t="s">
        <v>1574</v>
      </c>
      <c r="B2632" s="25" t="s">
        <v>9376</v>
      </c>
      <c r="C2632" s="25" t="s">
        <v>3491</v>
      </c>
      <c r="D2632" s="42" t="s">
        <v>8844</v>
      </c>
      <c r="E2632" s="38" t="s">
        <v>7932</v>
      </c>
      <c r="F2632" s="80" t="s">
        <v>11591</v>
      </c>
    </row>
    <row r="2633" spans="1:6">
      <c r="A2633" s="24" t="s">
        <v>1574</v>
      </c>
      <c r="B2633" s="25" t="s">
        <v>9376</v>
      </c>
      <c r="C2633" s="25" t="s">
        <v>3491</v>
      </c>
      <c r="D2633" s="42" t="s">
        <v>8845</v>
      </c>
      <c r="E2633" s="38" t="s">
        <v>7932</v>
      </c>
      <c r="F2633" s="80" t="s">
        <v>11592</v>
      </c>
    </row>
    <row r="2634" spans="1:6">
      <c r="A2634" s="24" t="s">
        <v>1574</v>
      </c>
      <c r="B2634" s="25" t="s">
        <v>9376</v>
      </c>
      <c r="C2634" s="25" t="s">
        <v>3491</v>
      </c>
      <c r="D2634" s="42" t="s">
        <v>8846</v>
      </c>
      <c r="E2634" s="38" t="s">
        <v>7932</v>
      </c>
      <c r="F2634" s="80" t="s">
        <v>11593</v>
      </c>
    </row>
    <row r="2635" spans="1:6">
      <c r="A2635" s="24" t="s">
        <v>1574</v>
      </c>
      <c r="B2635" s="25" t="s">
        <v>9376</v>
      </c>
      <c r="C2635" s="25" t="s">
        <v>3491</v>
      </c>
      <c r="D2635" s="42" t="s">
        <v>8847</v>
      </c>
      <c r="E2635" s="38" t="s">
        <v>7932</v>
      </c>
      <c r="F2635" s="80" t="s">
        <v>11594</v>
      </c>
    </row>
    <row r="2636" spans="1:6">
      <c r="A2636" s="24" t="s">
        <v>1574</v>
      </c>
      <c r="B2636" s="25" t="s">
        <v>9376</v>
      </c>
      <c r="C2636" s="25" t="s">
        <v>3491</v>
      </c>
      <c r="D2636" s="42" t="s">
        <v>8848</v>
      </c>
      <c r="E2636" s="38" t="s">
        <v>7932</v>
      </c>
      <c r="F2636" s="80" t="s">
        <v>11595</v>
      </c>
    </row>
    <row r="2637" spans="1:6">
      <c r="A2637" s="24" t="s">
        <v>1574</v>
      </c>
      <c r="B2637" s="25" t="s">
        <v>9376</v>
      </c>
      <c r="C2637" s="25" t="s">
        <v>3491</v>
      </c>
      <c r="D2637" s="42" t="s">
        <v>8849</v>
      </c>
      <c r="E2637" s="38" t="s">
        <v>7932</v>
      </c>
      <c r="F2637" s="80" t="s">
        <v>11596</v>
      </c>
    </row>
    <row r="2638" spans="1:6">
      <c r="A2638" s="24" t="s">
        <v>1574</v>
      </c>
      <c r="B2638" s="25" t="s">
        <v>9376</v>
      </c>
      <c r="C2638" s="25" t="s">
        <v>3491</v>
      </c>
      <c r="D2638" s="42" t="s">
        <v>8850</v>
      </c>
      <c r="E2638" s="38" t="s">
        <v>7932</v>
      </c>
      <c r="F2638" s="80" t="s">
        <v>11597</v>
      </c>
    </row>
    <row r="2639" spans="1:6">
      <c r="A2639" s="24" t="s">
        <v>1574</v>
      </c>
      <c r="B2639" s="25" t="s">
        <v>9376</v>
      </c>
      <c r="C2639" s="25" t="s">
        <v>3491</v>
      </c>
      <c r="D2639" s="42" t="s">
        <v>8851</v>
      </c>
      <c r="E2639" s="38" t="s">
        <v>7932</v>
      </c>
      <c r="F2639" s="80" t="s">
        <v>11598</v>
      </c>
    </row>
    <row r="2640" spans="1:6">
      <c r="A2640" s="24" t="s">
        <v>1574</v>
      </c>
      <c r="B2640" s="25" t="s">
        <v>9376</v>
      </c>
      <c r="C2640" s="25" t="s">
        <v>3491</v>
      </c>
      <c r="D2640" s="42" t="s">
        <v>8852</v>
      </c>
      <c r="E2640" s="38" t="s">
        <v>7932</v>
      </c>
      <c r="F2640" s="80" t="s">
        <v>11599</v>
      </c>
    </row>
    <row r="2641" spans="1:6">
      <c r="A2641" s="24" t="s">
        <v>1574</v>
      </c>
      <c r="B2641" s="25" t="s">
        <v>9376</v>
      </c>
      <c r="C2641" s="25" t="s">
        <v>3491</v>
      </c>
      <c r="D2641" s="42" t="s">
        <v>8853</v>
      </c>
      <c r="E2641" s="38" t="s">
        <v>7932</v>
      </c>
      <c r="F2641" s="80" t="s">
        <v>11600</v>
      </c>
    </row>
    <row r="2642" spans="1:6">
      <c r="A2642" s="24" t="s">
        <v>1574</v>
      </c>
      <c r="B2642" s="25" t="s">
        <v>9376</v>
      </c>
      <c r="C2642" s="25" t="s">
        <v>3491</v>
      </c>
      <c r="D2642" s="42" t="s">
        <v>8854</v>
      </c>
      <c r="E2642" s="38" t="s">
        <v>7932</v>
      </c>
      <c r="F2642" s="80" t="s">
        <v>11601</v>
      </c>
    </row>
    <row r="2643" spans="1:6">
      <c r="A2643" s="24" t="s">
        <v>1574</v>
      </c>
      <c r="B2643" s="25" t="s">
        <v>9376</v>
      </c>
      <c r="C2643" s="25" t="s">
        <v>3491</v>
      </c>
      <c r="D2643" s="42" t="s">
        <v>8855</v>
      </c>
      <c r="E2643" s="38" t="s">
        <v>7932</v>
      </c>
      <c r="F2643" s="80" t="s">
        <v>11602</v>
      </c>
    </row>
    <row r="2644" spans="1:6">
      <c r="A2644" s="24" t="s">
        <v>1574</v>
      </c>
      <c r="B2644" s="25" t="s">
        <v>9376</v>
      </c>
      <c r="C2644" s="25" t="s">
        <v>3491</v>
      </c>
      <c r="D2644" s="42" t="s">
        <v>8856</v>
      </c>
      <c r="E2644" s="38" t="s">
        <v>7932</v>
      </c>
      <c r="F2644" s="80" t="s">
        <v>11603</v>
      </c>
    </row>
    <row r="2645" spans="1:6">
      <c r="A2645" s="24" t="s">
        <v>1574</v>
      </c>
      <c r="B2645" s="25" t="s">
        <v>9376</v>
      </c>
      <c r="C2645" s="25" t="s">
        <v>3491</v>
      </c>
      <c r="D2645" s="42" t="s">
        <v>8857</v>
      </c>
      <c r="E2645" s="38" t="s">
        <v>7932</v>
      </c>
      <c r="F2645" s="80" t="s">
        <v>11604</v>
      </c>
    </row>
    <row r="2646" spans="1:6">
      <c r="A2646" s="24" t="s">
        <v>1574</v>
      </c>
      <c r="B2646" s="25" t="s">
        <v>9376</v>
      </c>
      <c r="C2646" s="25" t="s">
        <v>3491</v>
      </c>
      <c r="D2646" s="42" t="s">
        <v>8858</v>
      </c>
      <c r="E2646" s="38" t="s">
        <v>7932</v>
      </c>
      <c r="F2646" s="80" t="s">
        <v>11605</v>
      </c>
    </row>
    <row r="2647" spans="1:6">
      <c r="A2647" s="24" t="s">
        <v>1574</v>
      </c>
      <c r="B2647" s="25" t="s">
        <v>9376</v>
      </c>
      <c r="C2647" s="25" t="s">
        <v>3491</v>
      </c>
      <c r="D2647" s="42" t="s">
        <v>8859</v>
      </c>
      <c r="E2647" s="38" t="s">
        <v>7932</v>
      </c>
      <c r="F2647" s="80" t="s">
        <v>11606</v>
      </c>
    </row>
    <row r="2648" spans="1:6">
      <c r="A2648" s="24" t="s">
        <v>1574</v>
      </c>
      <c r="B2648" s="25" t="s">
        <v>9376</v>
      </c>
      <c r="C2648" s="25" t="s">
        <v>3491</v>
      </c>
      <c r="D2648" s="42" t="s">
        <v>8860</v>
      </c>
      <c r="E2648" s="38" t="s">
        <v>7932</v>
      </c>
      <c r="F2648" s="80" t="s">
        <v>11607</v>
      </c>
    </row>
    <row r="2649" spans="1:6">
      <c r="A2649" s="24" t="s">
        <v>1574</v>
      </c>
      <c r="B2649" s="25" t="s">
        <v>9376</v>
      </c>
      <c r="C2649" s="25" t="s">
        <v>3491</v>
      </c>
      <c r="D2649" s="42" t="s">
        <v>8861</v>
      </c>
      <c r="E2649" s="38" t="s">
        <v>7932</v>
      </c>
      <c r="F2649" s="80" t="s">
        <v>11608</v>
      </c>
    </row>
    <row r="2650" spans="1:6">
      <c r="A2650" s="24" t="s">
        <v>1574</v>
      </c>
      <c r="B2650" s="25" t="s">
        <v>9376</v>
      </c>
      <c r="C2650" s="25" t="s">
        <v>3491</v>
      </c>
      <c r="D2650" s="42" t="s">
        <v>8862</v>
      </c>
      <c r="E2650" s="38" t="s">
        <v>7932</v>
      </c>
      <c r="F2650" s="80" t="s">
        <v>11609</v>
      </c>
    </row>
    <row r="2651" spans="1:6">
      <c r="A2651" s="24" t="s">
        <v>1574</v>
      </c>
      <c r="B2651" s="25" t="s">
        <v>9376</v>
      </c>
      <c r="C2651" s="25" t="s">
        <v>3491</v>
      </c>
      <c r="D2651" s="42" t="s">
        <v>8863</v>
      </c>
      <c r="E2651" s="38" t="s">
        <v>7932</v>
      </c>
      <c r="F2651" s="80" t="s">
        <v>11610</v>
      </c>
    </row>
    <row r="2652" spans="1:6">
      <c r="A2652" s="24" t="s">
        <v>1574</v>
      </c>
      <c r="B2652" s="25" t="s">
        <v>9376</v>
      </c>
      <c r="C2652" s="25" t="s">
        <v>3491</v>
      </c>
      <c r="D2652" s="42" t="s">
        <v>8864</v>
      </c>
      <c r="E2652" s="38" t="s">
        <v>7932</v>
      </c>
      <c r="F2652" s="80" t="s">
        <v>11611</v>
      </c>
    </row>
    <row r="2653" spans="1:6">
      <c r="A2653" s="24" t="s">
        <v>1574</v>
      </c>
      <c r="B2653" s="25" t="s">
        <v>9376</v>
      </c>
      <c r="C2653" s="25" t="s">
        <v>3491</v>
      </c>
      <c r="D2653" s="42" t="s">
        <v>8865</v>
      </c>
      <c r="E2653" s="38" t="s">
        <v>7932</v>
      </c>
      <c r="F2653" s="80" t="s">
        <v>11612</v>
      </c>
    </row>
    <row r="2654" spans="1:6">
      <c r="A2654" s="24" t="s">
        <v>1574</v>
      </c>
      <c r="B2654" s="25" t="s">
        <v>9376</v>
      </c>
      <c r="C2654" s="25" t="s">
        <v>3491</v>
      </c>
      <c r="D2654" s="42" t="s">
        <v>8866</v>
      </c>
      <c r="E2654" s="38" t="s">
        <v>7932</v>
      </c>
      <c r="F2654" s="80" t="s">
        <v>11613</v>
      </c>
    </row>
    <row r="2655" spans="1:6">
      <c r="A2655" s="24" t="s">
        <v>1574</v>
      </c>
      <c r="B2655" s="25" t="s">
        <v>9376</v>
      </c>
      <c r="C2655" s="25" t="s">
        <v>3491</v>
      </c>
      <c r="D2655" s="42" t="s">
        <v>8867</v>
      </c>
      <c r="E2655" s="38" t="s">
        <v>7932</v>
      </c>
      <c r="F2655" s="80" t="s">
        <v>11614</v>
      </c>
    </row>
    <row r="2656" spans="1:6">
      <c r="A2656" s="24" t="s">
        <v>1574</v>
      </c>
      <c r="B2656" s="25" t="s">
        <v>9376</v>
      </c>
      <c r="C2656" s="25" t="s">
        <v>3491</v>
      </c>
      <c r="D2656" s="42" t="s">
        <v>8868</v>
      </c>
      <c r="E2656" s="38" t="s">
        <v>7932</v>
      </c>
      <c r="F2656" s="80" t="s">
        <v>11615</v>
      </c>
    </row>
    <row r="2657" spans="1:6">
      <c r="A2657" s="24" t="s">
        <v>1574</v>
      </c>
      <c r="B2657" s="25" t="s">
        <v>9376</v>
      </c>
      <c r="C2657" s="25" t="s">
        <v>3491</v>
      </c>
      <c r="D2657" s="42" t="s">
        <v>8869</v>
      </c>
      <c r="E2657" s="38" t="s">
        <v>7932</v>
      </c>
      <c r="F2657" s="80" t="s">
        <v>11616</v>
      </c>
    </row>
    <row r="2658" spans="1:6">
      <c r="A2658" s="24" t="s">
        <v>1574</v>
      </c>
      <c r="B2658" s="25" t="s">
        <v>9376</v>
      </c>
      <c r="C2658" s="25" t="s">
        <v>3491</v>
      </c>
      <c r="D2658" s="42" t="s">
        <v>8870</v>
      </c>
      <c r="E2658" s="38" t="s">
        <v>7932</v>
      </c>
      <c r="F2658" s="80" t="s">
        <v>11617</v>
      </c>
    </row>
    <row r="2659" spans="1:6">
      <c r="A2659" s="24" t="s">
        <v>1574</v>
      </c>
      <c r="B2659" s="25" t="s">
        <v>9376</v>
      </c>
      <c r="C2659" s="25" t="s">
        <v>3491</v>
      </c>
      <c r="D2659" s="42" t="s">
        <v>8871</v>
      </c>
      <c r="E2659" s="38" t="s">
        <v>7932</v>
      </c>
      <c r="F2659" s="80" t="s">
        <v>11618</v>
      </c>
    </row>
    <row r="2660" spans="1:6">
      <c r="A2660" s="24" t="s">
        <v>1574</v>
      </c>
      <c r="B2660" s="25" t="s">
        <v>9376</v>
      </c>
      <c r="C2660" s="25" t="s">
        <v>3491</v>
      </c>
      <c r="D2660" s="42" t="s">
        <v>8872</v>
      </c>
      <c r="E2660" s="38" t="s">
        <v>7933</v>
      </c>
      <c r="F2660" s="80" t="s">
        <v>11619</v>
      </c>
    </row>
    <row r="2661" spans="1:6">
      <c r="A2661" s="24" t="s">
        <v>1574</v>
      </c>
      <c r="B2661" s="25" t="s">
        <v>9376</v>
      </c>
      <c r="C2661" s="25" t="s">
        <v>3491</v>
      </c>
      <c r="D2661" s="42" t="s">
        <v>8873</v>
      </c>
      <c r="E2661" s="38" t="s">
        <v>7933</v>
      </c>
      <c r="F2661" s="80" t="s">
        <v>11620</v>
      </c>
    </row>
    <row r="2662" spans="1:6">
      <c r="A2662" s="24" t="s">
        <v>1574</v>
      </c>
      <c r="B2662" s="25" t="s">
        <v>9376</v>
      </c>
      <c r="C2662" s="25" t="s">
        <v>3491</v>
      </c>
      <c r="D2662" s="42" t="s">
        <v>8874</v>
      </c>
      <c r="E2662" s="38" t="s">
        <v>7933</v>
      </c>
      <c r="F2662" s="80" t="s">
        <v>11621</v>
      </c>
    </row>
    <row r="2663" spans="1:6">
      <c r="A2663" s="24" t="s">
        <v>1574</v>
      </c>
      <c r="B2663" s="25" t="s">
        <v>9376</v>
      </c>
      <c r="C2663" s="25" t="s">
        <v>3491</v>
      </c>
      <c r="D2663" s="42" t="s">
        <v>8875</v>
      </c>
      <c r="E2663" s="38" t="s">
        <v>7933</v>
      </c>
      <c r="F2663" s="80" t="s">
        <v>11622</v>
      </c>
    </row>
    <row r="2664" spans="1:6">
      <c r="A2664" s="24" t="s">
        <v>1574</v>
      </c>
      <c r="B2664" s="25" t="s">
        <v>9376</v>
      </c>
      <c r="C2664" s="25" t="s">
        <v>3491</v>
      </c>
      <c r="D2664" s="42" t="s">
        <v>8876</v>
      </c>
      <c r="E2664" s="38" t="s">
        <v>7933</v>
      </c>
      <c r="F2664" s="80" t="s">
        <v>11623</v>
      </c>
    </row>
    <row r="2665" spans="1:6">
      <c r="A2665" s="24" t="s">
        <v>1574</v>
      </c>
      <c r="B2665" s="25" t="s">
        <v>9376</v>
      </c>
      <c r="C2665" s="25" t="s">
        <v>3491</v>
      </c>
      <c r="D2665" s="42" t="s">
        <v>8877</v>
      </c>
      <c r="E2665" s="38" t="s">
        <v>7933</v>
      </c>
      <c r="F2665" s="80" t="s">
        <v>11624</v>
      </c>
    </row>
    <row r="2666" spans="1:6">
      <c r="A2666" s="24" t="s">
        <v>1574</v>
      </c>
      <c r="B2666" s="25" t="s">
        <v>9376</v>
      </c>
      <c r="C2666" s="25" t="s">
        <v>3491</v>
      </c>
      <c r="D2666" s="42" t="s">
        <v>8878</v>
      </c>
      <c r="E2666" s="38" t="s">
        <v>7933</v>
      </c>
      <c r="F2666" s="80" t="s">
        <v>11625</v>
      </c>
    </row>
    <row r="2667" spans="1:6">
      <c r="A2667" s="24" t="s">
        <v>1574</v>
      </c>
      <c r="B2667" s="25" t="s">
        <v>9376</v>
      </c>
      <c r="C2667" s="25" t="s">
        <v>3491</v>
      </c>
      <c r="D2667" s="42" t="s">
        <v>8879</v>
      </c>
      <c r="E2667" s="38" t="s">
        <v>7933</v>
      </c>
      <c r="F2667" s="80" t="s">
        <v>11626</v>
      </c>
    </row>
    <row r="2668" spans="1:6">
      <c r="A2668" s="24" t="s">
        <v>1574</v>
      </c>
      <c r="B2668" s="25" t="s">
        <v>9376</v>
      </c>
      <c r="C2668" s="25" t="s">
        <v>3491</v>
      </c>
      <c r="D2668" s="42" t="s">
        <v>8880</v>
      </c>
      <c r="E2668" s="38" t="s">
        <v>7933</v>
      </c>
      <c r="F2668" s="80" t="s">
        <v>11627</v>
      </c>
    </row>
    <row r="2669" spans="1:6">
      <c r="A2669" s="24" t="s">
        <v>1574</v>
      </c>
      <c r="B2669" s="25" t="s">
        <v>9376</v>
      </c>
      <c r="C2669" s="25" t="s">
        <v>3491</v>
      </c>
      <c r="D2669" s="42" t="s">
        <v>8881</v>
      </c>
      <c r="E2669" s="38" t="s">
        <v>7933</v>
      </c>
      <c r="F2669" s="80" t="s">
        <v>11628</v>
      </c>
    </row>
    <row r="2670" spans="1:6">
      <c r="A2670" s="24" t="s">
        <v>1574</v>
      </c>
      <c r="B2670" s="25" t="s">
        <v>9376</v>
      </c>
      <c r="C2670" s="25" t="s">
        <v>3491</v>
      </c>
      <c r="D2670" s="42" t="s">
        <v>8882</v>
      </c>
      <c r="E2670" s="38" t="s">
        <v>7933</v>
      </c>
      <c r="F2670" s="80" t="s">
        <v>11629</v>
      </c>
    </row>
    <row r="2671" spans="1:6">
      <c r="A2671" s="24" t="s">
        <v>1574</v>
      </c>
      <c r="B2671" s="25" t="s">
        <v>9376</v>
      </c>
      <c r="C2671" s="25" t="s">
        <v>3491</v>
      </c>
      <c r="D2671" s="42" t="s">
        <v>8883</v>
      </c>
      <c r="E2671" s="38" t="s">
        <v>7933</v>
      </c>
      <c r="F2671" s="80" t="s">
        <v>11630</v>
      </c>
    </row>
    <row r="2672" spans="1:6">
      <c r="A2672" s="24" t="s">
        <v>1574</v>
      </c>
      <c r="B2672" s="25" t="s">
        <v>9376</v>
      </c>
      <c r="C2672" s="25" t="s">
        <v>3491</v>
      </c>
      <c r="D2672" s="42" t="s">
        <v>8884</v>
      </c>
      <c r="E2672" s="38" t="s">
        <v>7933</v>
      </c>
      <c r="F2672" s="80" t="s">
        <v>11631</v>
      </c>
    </row>
    <row r="2673" spans="1:6">
      <c r="A2673" s="24" t="s">
        <v>1574</v>
      </c>
      <c r="B2673" s="25" t="s">
        <v>9376</v>
      </c>
      <c r="C2673" s="25" t="s">
        <v>3491</v>
      </c>
      <c r="D2673" s="42" t="s">
        <v>8885</v>
      </c>
      <c r="E2673" s="38" t="s">
        <v>7933</v>
      </c>
      <c r="F2673" s="80" t="s">
        <v>11632</v>
      </c>
    </row>
    <row r="2674" spans="1:6">
      <c r="A2674" s="24" t="s">
        <v>1574</v>
      </c>
      <c r="B2674" s="25" t="s">
        <v>9376</v>
      </c>
      <c r="C2674" s="25" t="s">
        <v>3491</v>
      </c>
      <c r="D2674" s="42" t="s">
        <v>8886</v>
      </c>
      <c r="E2674" s="38" t="s">
        <v>7933</v>
      </c>
      <c r="F2674" s="80" t="s">
        <v>11633</v>
      </c>
    </row>
    <row r="2675" spans="1:6">
      <c r="A2675" s="24" t="s">
        <v>1574</v>
      </c>
      <c r="B2675" s="25" t="s">
        <v>9376</v>
      </c>
      <c r="C2675" s="25" t="s">
        <v>3491</v>
      </c>
      <c r="D2675" s="42" t="s">
        <v>8887</v>
      </c>
      <c r="E2675" s="38" t="s">
        <v>7933</v>
      </c>
      <c r="F2675" s="80" t="s">
        <v>11634</v>
      </c>
    </row>
    <row r="2676" spans="1:6">
      <c r="A2676" s="24" t="s">
        <v>1574</v>
      </c>
      <c r="B2676" s="25" t="s">
        <v>9376</v>
      </c>
      <c r="C2676" s="25" t="s">
        <v>3491</v>
      </c>
      <c r="D2676" s="42" t="s">
        <v>8888</v>
      </c>
      <c r="E2676" s="38" t="s">
        <v>7933</v>
      </c>
      <c r="F2676" s="80" t="s">
        <v>11635</v>
      </c>
    </row>
    <row r="2677" spans="1:6">
      <c r="A2677" s="24" t="s">
        <v>1574</v>
      </c>
      <c r="B2677" s="25" t="s">
        <v>9376</v>
      </c>
      <c r="C2677" s="25" t="s">
        <v>3491</v>
      </c>
      <c r="D2677" s="42" t="s">
        <v>8889</v>
      </c>
      <c r="E2677" s="38" t="s">
        <v>7933</v>
      </c>
      <c r="F2677" s="80" t="s">
        <v>11636</v>
      </c>
    </row>
    <row r="2678" spans="1:6">
      <c r="A2678" s="24" t="s">
        <v>1574</v>
      </c>
      <c r="B2678" s="25" t="s">
        <v>9376</v>
      </c>
      <c r="C2678" s="25" t="s">
        <v>3491</v>
      </c>
      <c r="D2678" s="42" t="s">
        <v>8890</v>
      </c>
      <c r="E2678" s="38" t="s">
        <v>7933</v>
      </c>
      <c r="F2678" s="80" t="s">
        <v>11637</v>
      </c>
    </row>
    <row r="2679" spans="1:6">
      <c r="A2679" s="24" t="s">
        <v>1574</v>
      </c>
      <c r="B2679" s="25" t="s">
        <v>9376</v>
      </c>
      <c r="C2679" s="25" t="s">
        <v>3491</v>
      </c>
      <c r="D2679" s="42" t="s">
        <v>8891</v>
      </c>
      <c r="E2679" s="38" t="s">
        <v>7933</v>
      </c>
      <c r="F2679" s="80" t="s">
        <v>11638</v>
      </c>
    </row>
    <row r="2680" spans="1:6">
      <c r="A2680" s="24" t="s">
        <v>1574</v>
      </c>
      <c r="B2680" s="25" t="s">
        <v>9376</v>
      </c>
      <c r="C2680" s="25" t="s">
        <v>3491</v>
      </c>
      <c r="D2680" s="42" t="s">
        <v>8892</v>
      </c>
      <c r="E2680" s="38" t="s">
        <v>7933</v>
      </c>
      <c r="F2680" s="80" t="s">
        <v>11639</v>
      </c>
    </row>
    <row r="2681" spans="1:6">
      <c r="A2681" s="24" t="s">
        <v>1574</v>
      </c>
      <c r="B2681" s="25" t="s">
        <v>9376</v>
      </c>
      <c r="C2681" s="25" t="s">
        <v>3491</v>
      </c>
      <c r="D2681" s="42" t="s">
        <v>8893</v>
      </c>
      <c r="E2681" s="38" t="s">
        <v>7933</v>
      </c>
      <c r="F2681" s="80" t="s">
        <v>11640</v>
      </c>
    </row>
    <row r="2682" spans="1:6">
      <c r="A2682" s="24" t="s">
        <v>1574</v>
      </c>
      <c r="B2682" s="25" t="s">
        <v>9376</v>
      </c>
      <c r="C2682" s="25" t="s">
        <v>3491</v>
      </c>
      <c r="D2682" s="42" t="s">
        <v>8894</v>
      </c>
      <c r="E2682" s="38" t="s">
        <v>7933</v>
      </c>
      <c r="F2682" s="80" t="s">
        <v>11641</v>
      </c>
    </row>
    <row r="2683" spans="1:6">
      <c r="A2683" s="24" t="s">
        <v>1574</v>
      </c>
      <c r="B2683" s="25" t="s">
        <v>9376</v>
      </c>
      <c r="C2683" s="25" t="s">
        <v>3491</v>
      </c>
      <c r="D2683" s="42" t="s">
        <v>8895</v>
      </c>
      <c r="E2683" s="38" t="s">
        <v>7933</v>
      </c>
      <c r="F2683" s="80" t="s">
        <v>11642</v>
      </c>
    </row>
    <row r="2684" spans="1:6">
      <c r="A2684" s="24" t="s">
        <v>1574</v>
      </c>
      <c r="B2684" s="25" t="s">
        <v>9376</v>
      </c>
      <c r="C2684" s="25" t="s">
        <v>3491</v>
      </c>
      <c r="D2684" s="42" t="s">
        <v>8896</v>
      </c>
      <c r="E2684" s="38" t="s">
        <v>7933</v>
      </c>
      <c r="F2684" s="80" t="s">
        <v>11643</v>
      </c>
    </row>
    <row r="2685" spans="1:6">
      <c r="A2685" s="24" t="s">
        <v>1574</v>
      </c>
      <c r="B2685" s="25" t="s">
        <v>9376</v>
      </c>
      <c r="C2685" s="25" t="s">
        <v>3491</v>
      </c>
      <c r="D2685" s="42" t="s">
        <v>8897</v>
      </c>
      <c r="E2685" s="38" t="s">
        <v>7933</v>
      </c>
      <c r="F2685" s="80" t="s">
        <v>11644</v>
      </c>
    </row>
    <row r="2686" spans="1:6">
      <c r="A2686" s="24" t="s">
        <v>1574</v>
      </c>
      <c r="B2686" s="25" t="s">
        <v>9376</v>
      </c>
      <c r="C2686" s="25" t="s">
        <v>3491</v>
      </c>
      <c r="D2686" s="42" t="s">
        <v>8898</v>
      </c>
      <c r="E2686" s="38" t="s">
        <v>7933</v>
      </c>
      <c r="F2686" s="80" t="s">
        <v>11645</v>
      </c>
    </row>
    <row r="2687" spans="1:6">
      <c r="A2687" s="24" t="s">
        <v>1574</v>
      </c>
      <c r="B2687" s="25" t="s">
        <v>9376</v>
      </c>
      <c r="C2687" s="25" t="s">
        <v>3491</v>
      </c>
      <c r="D2687" s="42" t="s">
        <v>8899</v>
      </c>
      <c r="E2687" s="38" t="s">
        <v>7933</v>
      </c>
      <c r="F2687" s="80" t="s">
        <v>11646</v>
      </c>
    </row>
    <row r="2688" spans="1:6">
      <c r="A2688" s="24" t="s">
        <v>1574</v>
      </c>
      <c r="B2688" s="25" t="s">
        <v>9376</v>
      </c>
      <c r="C2688" s="25" t="s">
        <v>3491</v>
      </c>
      <c r="D2688" s="42" t="s">
        <v>8900</v>
      </c>
      <c r="E2688" s="38" t="s">
        <v>7933</v>
      </c>
      <c r="F2688" s="80" t="s">
        <v>11647</v>
      </c>
    </row>
    <row r="2689" spans="1:6">
      <c r="A2689" s="24" t="s">
        <v>1574</v>
      </c>
      <c r="B2689" s="25" t="s">
        <v>9376</v>
      </c>
      <c r="C2689" s="25" t="s">
        <v>3491</v>
      </c>
      <c r="D2689" s="42" t="s">
        <v>8901</v>
      </c>
      <c r="E2689" s="38" t="s">
        <v>7933</v>
      </c>
      <c r="F2689" s="80" t="s">
        <v>11648</v>
      </c>
    </row>
    <row r="2690" spans="1:6">
      <c r="A2690" s="24" t="s">
        <v>1574</v>
      </c>
      <c r="B2690" s="25" t="s">
        <v>9376</v>
      </c>
      <c r="C2690" s="25" t="s">
        <v>3491</v>
      </c>
      <c r="D2690" s="42" t="s">
        <v>8902</v>
      </c>
      <c r="E2690" s="38" t="s">
        <v>7933</v>
      </c>
      <c r="F2690" s="80" t="s">
        <v>11649</v>
      </c>
    </row>
    <row r="2691" spans="1:6">
      <c r="A2691" s="24" t="s">
        <v>1574</v>
      </c>
      <c r="B2691" s="25" t="s">
        <v>9376</v>
      </c>
      <c r="C2691" s="25" t="s">
        <v>3491</v>
      </c>
      <c r="D2691" s="42" t="s">
        <v>8903</v>
      </c>
      <c r="E2691" s="38" t="s">
        <v>7933</v>
      </c>
      <c r="F2691" s="80" t="s">
        <v>11650</v>
      </c>
    </row>
    <row r="2692" spans="1:6">
      <c r="A2692" s="24" t="s">
        <v>1574</v>
      </c>
      <c r="B2692" s="25" t="s">
        <v>9376</v>
      </c>
      <c r="C2692" s="25" t="s">
        <v>3491</v>
      </c>
      <c r="D2692" s="42" t="s">
        <v>8904</v>
      </c>
      <c r="E2692" s="38" t="s">
        <v>7933</v>
      </c>
      <c r="F2692" s="80" t="s">
        <v>11651</v>
      </c>
    </row>
    <row r="2693" spans="1:6">
      <c r="A2693" s="24" t="s">
        <v>1574</v>
      </c>
      <c r="B2693" s="25" t="s">
        <v>9376</v>
      </c>
      <c r="C2693" s="25" t="s">
        <v>3491</v>
      </c>
      <c r="D2693" s="42" t="s">
        <v>8905</v>
      </c>
      <c r="E2693" s="38" t="s">
        <v>7933</v>
      </c>
      <c r="F2693" s="80" t="s">
        <v>11652</v>
      </c>
    </row>
    <row r="2694" spans="1:6">
      <c r="A2694" s="24" t="s">
        <v>1574</v>
      </c>
      <c r="B2694" s="25" t="s">
        <v>9376</v>
      </c>
      <c r="C2694" s="25" t="s">
        <v>3491</v>
      </c>
      <c r="D2694" s="42" t="s">
        <v>8906</v>
      </c>
      <c r="E2694" s="38" t="s">
        <v>7934</v>
      </c>
      <c r="F2694" s="80" t="s">
        <v>11653</v>
      </c>
    </row>
    <row r="2695" spans="1:6">
      <c r="A2695" s="24" t="s">
        <v>1574</v>
      </c>
      <c r="B2695" s="25" t="s">
        <v>9376</v>
      </c>
      <c r="C2695" s="25" t="s">
        <v>3491</v>
      </c>
      <c r="D2695" s="42" t="s">
        <v>8907</v>
      </c>
      <c r="E2695" s="38" t="s">
        <v>7934</v>
      </c>
      <c r="F2695" s="80" t="s">
        <v>11654</v>
      </c>
    </row>
    <row r="2696" spans="1:6">
      <c r="A2696" s="24" t="s">
        <v>1574</v>
      </c>
      <c r="B2696" s="25" t="s">
        <v>9376</v>
      </c>
      <c r="C2696" s="25" t="s">
        <v>3491</v>
      </c>
      <c r="D2696" s="42" t="s">
        <v>8908</v>
      </c>
      <c r="E2696" s="38" t="s">
        <v>7934</v>
      </c>
      <c r="F2696" s="80" t="s">
        <v>11655</v>
      </c>
    </row>
    <row r="2697" spans="1:6">
      <c r="A2697" s="24" t="s">
        <v>1574</v>
      </c>
      <c r="B2697" s="25" t="s">
        <v>9376</v>
      </c>
      <c r="C2697" s="25" t="s">
        <v>3491</v>
      </c>
      <c r="D2697" s="42" t="s">
        <v>8909</v>
      </c>
      <c r="E2697" s="38" t="s">
        <v>7934</v>
      </c>
      <c r="F2697" s="80" t="s">
        <v>11656</v>
      </c>
    </row>
    <row r="2698" spans="1:6">
      <c r="A2698" s="24" t="s">
        <v>1574</v>
      </c>
      <c r="B2698" s="25" t="s">
        <v>9376</v>
      </c>
      <c r="C2698" s="25" t="s">
        <v>3491</v>
      </c>
      <c r="D2698" s="42" t="s">
        <v>8910</v>
      </c>
      <c r="E2698" s="38" t="s">
        <v>7934</v>
      </c>
      <c r="F2698" s="80" t="s">
        <v>11657</v>
      </c>
    </row>
    <row r="2699" spans="1:6">
      <c r="A2699" s="24" t="s">
        <v>1574</v>
      </c>
      <c r="B2699" s="25" t="s">
        <v>9376</v>
      </c>
      <c r="C2699" s="25" t="s">
        <v>3491</v>
      </c>
      <c r="D2699" s="42" t="s">
        <v>8911</v>
      </c>
      <c r="E2699" s="38" t="s">
        <v>7934</v>
      </c>
      <c r="F2699" s="80" t="s">
        <v>11658</v>
      </c>
    </row>
    <row r="2700" spans="1:6">
      <c r="A2700" s="24" t="s">
        <v>1574</v>
      </c>
      <c r="B2700" s="25" t="s">
        <v>9376</v>
      </c>
      <c r="C2700" s="25" t="s">
        <v>3491</v>
      </c>
      <c r="D2700" s="42" t="s">
        <v>8912</v>
      </c>
      <c r="E2700" s="38" t="s">
        <v>7934</v>
      </c>
      <c r="F2700" s="80" t="s">
        <v>11659</v>
      </c>
    </row>
    <row r="2701" spans="1:6">
      <c r="A2701" s="24" t="s">
        <v>1574</v>
      </c>
      <c r="B2701" s="25" t="s">
        <v>9376</v>
      </c>
      <c r="C2701" s="25" t="s">
        <v>3491</v>
      </c>
      <c r="D2701" s="42" t="s">
        <v>8913</v>
      </c>
      <c r="E2701" s="38" t="s">
        <v>7934</v>
      </c>
      <c r="F2701" s="80" t="s">
        <v>11660</v>
      </c>
    </row>
    <row r="2702" spans="1:6">
      <c r="A2702" s="24" t="s">
        <v>1574</v>
      </c>
      <c r="B2702" s="25" t="s">
        <v>9376</v>
      </c>
      <c r="C2702" s="25" t="s">
        <v>3491</v>
      </c>
      <c r="D2702" s="42" t="s">
        <v>8914</v>
      </c>
      <c r="E2702" s="38" t="s">
        <v>7934</v>
      </c>
      <c r="F2702" s="80" t="s">
        <v>11661</v>
      </c>
    </row>
    <row r="2703" spans="1:6">
      <c r="A2703" s="24" t="s">
        <v>1574</v>
      </c>
      <c r="B2703" s="25" t="s">
        <v>9376</v>
      </c>
      <c r="C2703" s="25" t="s">
        <v>3491</v>
      </c>
      <c r="D2703" s="42" t="s">
        <v>8915</v>
      </c>
      <c r="E2703" s="38" t="s">
        <v>7934</v>
      </c>
      <c r="F2703" s="80" t="s">
        <v>11662</v>
      </c>
    </row>
    <row r="2704" spans="1:6">
      <c r="A2704" s="24" t="s">
        <v>1574</v>
      </c>
      <c r="B2704" s="25" t="s">
        <v>9376</v>
      </c>
      <c r="C2704" s="25" t="s">
        <v>3491</v>
      </c>
      <c r="D2704" s="42" t="s">
        <v>8916</v>
      </c>
      <c r="E2704" s="38" t="s">
        <v>7934</v>
      </c>
      <c r="F2704" s="80" t="s">
        <v>11663</v>
      </c>
    </row>
    <row r="2705" spans="1:6">
      <c r="A2705" s="24" t="s">
        <v>1574</v>
      </c>
      <c r="B2705" s="25" t="s">
        <v>9376</v>
      </c>
      <c r="C2705" s="25" t="s">
        <v>3491</v>
      </c>
      <c r="D2705" s="42" t="s">
        <v>8917</v>
      </c>
      <c r="E2705" s="38" t="s">
        <v>7934</v>
      </c>
      <c r="F2705" s="80" t="s">
        <v>11664</v>
      </c>
    </row>
    <row r="2706" spans="1:6">
      <c r="A2706" s="24" t="s">
        <v>1574</v>
      </c>
      <c r="B2706" s="25" t="s">
        <v>9376</v>
      </c>
      <c r="C2706" s="25" t="s">
        <v>3491</v>
      </c>
      <c r="D2706" s="42" t="s">
        <v>8918</v>
      </c>
      <c r="E2706" s="38" t="s">
        <v>7934</v>
      </c>
      <c r="F2706" s="80" t="s">
        <v>11665</v>
      </c>
    </row>
    <row r="2707" spans="1:6">
      <c r="A2707" s="24" t="s">
        <v>1574</v>
      </c>
      <c r="B2707" s="25" t="s">
        <v>9376</v>
      </c>
      <c r="C2707" s="25" t="s">
        <v>3491</v>
      </c>
      <c r="D2707" s="42" t="s">
        <v>8919</v>
      </c>
      <c r="E2707" s="38" t="s">
        <v>7934</v>
      </c>
      <c r="F2707" s="80" t="s">
        <v>11666</v>
      </c>
    </row>
    <row r="2708" spans="1:6">
      <c r="A2708" s="24" t="s">
        <v>1574</v>
      </c>
      <c r="B2708" s="25" t="s">
        <v>9376</v>
      </c>
      <c r="C2708" s="25" t="s">
        <v>3491</v>
      </c>
      <c r="D2708" s="42" t="s">
        <v>8920</v>
      </c>
      <c r="E2708" s="38" t="s">
        <v>7934</v>
      </c>
      <c r="F2708" s="80" t="s">
        <v>11667</v>
      </c>
    </row>
    <row r="2709" spans="1:6">
      <c r="A2709" s="24" t="s">
        <v>1574</v>
      </c>
      <c r="B2709" s="25" t="s">
        <v>9376</v>
      </c>
      <c r="C2709" s="25" t="s">
        <v>3491</v>
      </c>
      <c r="D2709" s="42" t="s">
        <v>8921</v>
      </c>
      <c r="E2709" s="38" t="s">
        <v>7934</v>
      </c>
      <c r="F2709" s="80" t="s">
        <v>11668</v>
      </c>
    </row>
    <row r="2710" spans="1:6">
      <c r="A2710" s="24" t="s">
        <v>1574</v>
      </c>
      <c r="B2710" s="25" t="s">
        <v>9376</v>
      </c>
      <c r="C2710" s="25" t="s">
        <v>3491</v>
      </c>
      <c r="D2710" s="42" t="s">
        <v>8922</v>
      </c>
      <c r="E2710" s="38" t="s">
        <v>7934</v>
      </c>
      <c r="F2710" s="80" t="s">
        <v>11669</v>
      </c>
    </row>
    <row r="2711" spans="1:6">
      <c r="A2711" s="24" t="s">
        <v>1574</v>
      </c>
      <c r="B2711" s="25" t="s">
        <v>9376</v>
      </c>
      <c r="C2711" s="25" t="s">
        <v>3491</v>
      </c>
      <c r="D2711" s="42" t="s">
        <v>8923</v>
      </c>
      <c r="E2711" s="38" t="s">
        <v>7934</v>
      </c>
      <c r="F2711" s="80" t="s">
        <v>11670</v>
      </c>
    </row>
    <row r="2712" spans="1:6">
      <c r="A2712" s="24" t="s">
        <v>1574</v>
      </c>
      <c r="B2712" s="25" t="s">
        <v>9376</v>
      </c>
      <c r="C2712" s="25" t="s">
        <v>3491</v>
      </c>
      <c r="D2712" s="42" t="s">
        <v>8924</v>
      </c>
      <c r="E2712" s="38" t="s">
        <v>7934</v>
      </c>
      <c r="F2712" s="80" t="s">
        <v>11671</v>
      </c>
    </row>
    <row r="2713" spans="1:6">
      <c r="A2713" s="24" t="s">
        <v>1574</v>
      </c>
      <c r="B2713" s="25" t="s">
        <v>9376</v>
      </c>
      <c r="C2713" s="25" t="s">
        <v>3491</v>
      </c>
      <c r="D2713" s="42" t="s">
        <v>8925</v>
      </c>
      <c r="E2713" s="38" t="s">
        <v>7934</v>
      </c>
      <c r="F2713" s="80" t="s">
        <v>11672</v>
      </c>
    </row>
    <row r="2714" spans="1:6">
      <c r="A2714" s="24" t="s">
        <v>1574</v>
      </c>
      <c r="B2714" s="25" t="s">
        <v>9376</v>
      </c>
      <c r="C2714" s="25" t="s">
        <v>3491</v>
      </c>
      <c r="D2714" s="42" t="s">
        <v>8926</v>
      </c>
      <c r="E2714" s="38" t="s">
        <v>7934</v>
      </c>
      <c r="F2714" s="80" t="s">
        <v>11673</v>
      </c>
    </row>
    <row r="2715" spans="1:6">
      <c r="A2715" s="24" t="s">
        <v>1574</v>
      </c>
      <c r="B2715" s="25" t="s">
        <v>9376</v>
      </c>
      <c r="C2715" s="25" t="s">
        <v>3491</v>
      </c>
      <c r="D2715" s="42" t="s">
        <v>8927</v>
      </c>
      <c r="E2715" s="38" t="s">
        <v>7934</v>
      </c>
      <c r="F2715" s="80" t="s">
        <v>11674</v>
      </c>
    </row>
    <row r="2716" spans="1:6">
      <c r="A2716" s="24" t="s">
        <v>1574</v>
      </c>
      <c r="B2716" s="25" t="s">
        <v>9376</v>
      </c>
      <c r="C2716" s="25" t="s">
        <v>3491</v>
      </c>
      <c r="D2716" s="42" t="s">
        <v>8928</v>
      </c>
      <c r="E2716" s="38" t="s">
        <v>7934</v>
      </c>
      <c r="F2716" s="80" t="s">
        <v>11675</v>
      </c>
    </row>
    <row r="2717" spans="1:6">
      <c r="A2717" s="24" t="s">
        <v>1574</v>
      </c>
      <c r="B2717" s="25" t="s">
        <v>9376</v>
      </c>
      <c r="C2717" s="25" t="s">
        <v>3491</v>
      </c>
      <c r="D2717" s="42" t="s">
        <v>8929</v>
      </c>
      <c r="E2717" s="38" t="s">
        <v>7934</v>
      </c>
      <c r="F2717" s="80" t="s">
        <v>11676</v>
      </c>
    </row>
    <row r="2718" spans="1:6">
      <c r="A2718" s="24" t="s">
        <v>1574</v>
      </c>
      <c r="B2718" s="25" t="s">
        <v>9376</v>
      </c>
      <c r="C2718" s="25" t="s">
        <v>3491</v>
      </c>
      <c r="D2718" s="42" t="s">
        <v>8930</v>
      </c>
      <c r="E2718" s="38" t="s">
        <v>7934</v>
      </c>
      <c r="F2718" s="80" t="s">
        <v>11677</v>
      </c>
    </row>
    <row r="2719" spans="1:6">
      <c r="A2719" s="24" t="s">
        <v>1574</v>
      </c>
      <c r="B2719" s="25" t="s">
        <v>9376</v>
      </c>
      <c r="C2719" s="25" t="s">
        <v>3491</v>
      </c>
      <c r="D2719" s="42" t="s">
        <v>8931</v>
      </c>
      <c r="E2719" s="38" t="s">
        <v>7934</v>
      </c>
      <c r="F2719" s="80" t="s">
        <v>11678</v>
      </c>
    </row>
    <row r="2720" spans="1:6">
      <c r="A2720" s="24" t="s">
        <v>1574</v>
      </c>
      <c r="B2720" s="25" t="s">
        <v>9376</v>
      </c>
      <c r="C2720" s="25" t="s">
        <v>3491</v>
      </c>
      <c r="D2720" s="42" t="s">
        <v>8932</v>
      </c>
      <c r="E2720" s="38" t="s">
        <v>7934</v>
      </c>
      <c r="F2720" s="80" t="s">
        <v>11679</v>
      </c>
    </row>
    <row r="2721" spans="1:6">
      <c r="A2721" s="24" t="s">
        <v>1574</v>
      </c>
      <c r="B2721" s="25" t="s">
        <v>9376</v>
      </c>
      <c r="C2721" s="25" t="s">
        <v>3491</v>
      </c>
      <c r="D2721" s="42" t="s">
        <v>8933</v>
      </c>
      <c r="E2721" s="38" t="s">
        <v>7934</v>
      </c>
      <c r="F2721" s="80" t="s">
        <v>11680</v>
      </c>
    </row>
    <row r="2722" spans="1:6">
      <c r="A2722" s="24" t="s">
        <v>1574</v>
      </c>
      <c r="B2722" s="25" t="s">
        <v>9376</v>
      </c>
      <c r="C2722" s="25" t="s">
        <v>3491</v>
      </c>
      <c r="D2722" s="42" t="s">
        <v>8934</v>
      </c>
      <c r="E2722" s="38" t="s">
        <v>7934</v>
      </c>
      <c r="F2722" s="80" t="s">
        <v>11681</v>
      </c>
    </row>
    <row r="2723" spans="1:6">
      <c r="A2723" s="24" t="s">
        <v>1574</v>
      </c>
      <c r="B2723" s="25" t="s">
        <v>9376</v>
      </c>
      <c r="C2723" s="25" t="s">
        <v>3491</v>
      </c>
      <c r="D2723" s="42" t="s">
        <v>8935</v>
      </c>
      <c r="E2723" s="38" t="s">
        <v>7934</v>
      </c>
      <c r="F2723" s="80" t="s">
        <v>11682</v>
      </c>
    </row>
    <row r="2724" spans="1:6">
      <c r="A2724" s="24" t="s">
        <v>1574</v>
      </c>
      <c r="B2724" s="25" t="s">
        <v>9376</v>
      </c>
      <c r="C2724" s="25" t="s">
        <v>3491</v>
      </c>
      <c r="D2724" s="42" t="s">
        <v>8936</v>
      </c>
      <c r="E2724" s="38" t="s">
        <v>7934</v>
      </c>
      <c r="F2724" s="80" t="s">
        <v>11683</v>
      </c>
    </row>
    <row r="2725" spans="1:6">
      <c r="A2725" s="24" t="s">
        <v>1574</v>
      </c>
      <c r="B2725" s="25" t="s">
        <v>9376</v>
      </c>
      <c r="C2725" s="25" t="s">
        <v>3491</v>
      </c>
      <c r="D2725" s="42" t="s">
        <v>8937</v>
      </c>
      <c r="E2725" s="38" t="s">
        <v>7934</v>
      </c>
      <c r="F2725" s="80" t="s">
        <v>11684</v>
      </c>
    </row>
    <row r="2726" spans="1:6">
      <c r="A2726" s="24" t="s">
        <v>1574</v>
      </c>
      <c r="B2726" s="25" t="s">
        <v>9376</v>
      </c>
      <c r="C2726" s="25" t="s">
        <v>3491</v>
      </c>
      <c r="D2726" s="42" t="s">
        <v>8938</v>
      </c>
      <c r="E2726" s="38" t="s">
        <v>7934</v>
      </c>
      <c r="F2726" s="80" t="s">
        <v>11685</v>
      </c>
    </row>
    <row r="2727" spans="1:6">
      <c r="A2727" s="24" t="s">
        <v>1574</v>
      </c>
      <c r="B2727" s="25" t="s">
        <v>9376</v>
      </c>
      <c r="C2727" s="25" t="s">
        <v>3491</v>
      </c>
      <c r="D2727" s="42" t="s">
        <v>8939</v>
      </c>
      <c r="E2727" s="38" t="s">
        <v>7934</v>
      </c>
      <c r="F2727" s="80" t="s">
        <v>11686</v>
      </c>
    </row>
    <row r="2728" spans="1:6">
      <c r="A2728" s="24" t="s">
        <v>1574</v>
      </c>
      <c r="B2728" s="25" t="s">
        <v>9376</v>
      </c>
      <c r="C2728" s="25" t="s">
        <v>3491</v>
      </c>
      <c r="D2728" s="42" t="s">
        <v>8940</v>
      </c>
      <c r="E2728" s="38" t="s">
        <v>7935</v>
      </c>
      <c r="F2728" s="80" t="s">
        <v>11687</v>
      </c>
    </row>
    <row r="2729" spans="1:6">
      <c r="A2729" s="24" t="s">
        <v>1574</v>
      </c>
      <c r="B2729" s="25" t="s">
        <v>9376</v>
      </c>
      <c r="C2729" s="25" t="s">
        <v>3491</v>
      </c>
      <c r="D2729" s="42" t="s">
        <v>8941</v>
      </c>
      <c r="E2729" s="38" t="s">
        <v>7935</v>
      </c>
      <c r="F2729" s="80" t="s">
        <v>11688</v>
      </c>
    </row>
    <row r="2730" spans="1:6">
      <c r="A2730" s="24" t="s">
        <v>1574</v>
      </c>
      <c r="B2730" s="25" t="s">
        <v>9376</v>
      </c>
      <c r="C2730" s="25" t="s">
        <v>3491</v>
      </c>
      <c r="D2730" s="42" t="s">
        <v>8942</v>
      </c>
      <c r="E2730" s="38" t="s">
        <v>7935</v>
      </c>
      <c r="F2730" s="80" t="s">
        <v>11689</v>
      </c>
    </row>
    <row r="2731" spans="1:6">
      <c r="A2731" s="24" t="s">
        <v>1574</v>
      </c>
      <c r="B2731" s="25" t="s">
        <v>9376</v>
      </c>
      <c r="C2731" s="25" t="s">
        <v>3491</v>
      </c>
      <c r="D2731" s="42" t="s">
        <v>8943</v>
      </c>
      <c r="E2731" s="38" t="s">
        <v>7935</v>
      </c>
      <c r="F2731" s="80" t="s">
        <v>11690</v>
      </c>
    </row>
    <row r="2732" spans="1:6">
      <c r="A2732" s="24" t="s">
        <v>1574</v>
      </c>
      <c r="B2732" s="25" t="s">
        <v>9376</v>
      </c>
      <c r="C2732" s="25" t="s">
        <v>3491</v>
      </c>
      <c r="D2732" s="42" t="s">
        <v>8944</v>
      </c>
      <c r="E2732" s="38" t="s">
        <v>7935</v>
      </c>
      <c r="F2732" s="80" t="s">
        <v>12475</v>
      </c>
    </row>
    <row r="2733" spans="1:6">
      <c r="A2733" s="24" t="s">
        <v>1574</v>
      </c>
      <c r="B2733" s="25" t="s">
        <v>9376</v>
      </c>
      <c r="C2733" s="25" t="s">
        <v>3491</v>
      </c>
      <c r="D2733" s="42" t="s">
        <v>8945</v>
      </c>
      <c r="E2733" s="38" t="s">
        <v>7935</v>
      </c>
      <c r="F2733" s="80" t="s">
        <v>11691</v>
      </c>
    </row>
    <row r="2734" spans="1:6">
      <c r="A2734" s="24" t="s">
        <v>1574</v>
      </c>
      <c r="B2734" s="25" t="s">
        <v>9376</v>
      </c>
      <c r="C2734" s="25" t="s">
        <v>3491</v>
      </c>
      <c r="D2734" s="42" t="s">
        <v>8946</v>
      </c>
      <c r="E2734" s="38" t="s">
        <v>7935</v>
      </c>
      <c r="F2734" s="80" t="s">
        <v>11692</v>
      </c>
    </row>
    <row r="2735" spans="1:6">
      <c r="A2735" s="24" t="s">
        <v>1574</v>
      </c>
      <c r="B2735" s="25" t="s">
        <v>9376</v>
      </c>
      <c r="C2735" s="25" t="s">
        <v>3491</v>
      </c>
      <c r="D2735" s="42" t="s">
        <v>8947</v>
      </c>
      <c r="E2735" s="38" t="s">
        <v>7935</v>
      </c>
      <c r="F2735" s="80" t="s">
        <v>11693</v>
      </c>
    </row>
    <row r="2736" spans="1:6">
      <c r="A2736" s="24" t="s">
        <v>1574</v>
      </c>
      <c r="B2736" s="25" t="s">
        <v>9376</v>
      </c>
      <c r="C2736" s="25" t="s">
        <v>3491</v>
      </c>
      <c r="D2736" s="42" t="s">
        <v>8948</v>
      </c>
      <c r="E2736" s="38" t="s">
        <v>7935</v>
      </c>
      <c r="F2736" s="80" t="s">
        <v>11694</v>
      </c>
    </row>
    <row r="2737" spans="1:6">
      <c r="A2737" s="24" t="s">
        <v>1574</v>
      </c>
      <c r="B2737" s="25" t="s">
        <v>9376</v>
      </c>
      <c r="C2737" s="25" t="s">
        <v>3491</v>
      </c>
      <c r="D2737" s="42" t="s">
        <v>8949</v>
      </c>
      <c r="E2737" s="38" t="s">
        <v>7935</v>
      </c>
      <c r="F2737" s="80" t="s">
        <v>11695</v>
      </c>
    </row>
    <row r="2738" spans="1:6">
      <c r="A2738" s="24" t="s">
        <v>1574</v>
      </c>
      <c r="B2738" s="25" t="s">
        <v>9376</v>
      </c>
      <c r="C2738" s="25" t="s">
        <v>3491</v>
      </c>
      <c r="D2738" s="42" t="s">
        <v>8950</v>
      </c>
      <c r="E2738" s="38" t="s">
        <v>7935</v>
      </c>
      <c r="F2738" s="80" t="s">
        <v>11696</v>
      </c>
    </row>
    <row r="2739" spans="1:6">
      <c r="A2739" s="24" t="s">
        <v>1574</v>
      </c>
      <c r="B2739" s="25" t="s">
        <v>9376</v>
      </c>
      <c r="C2739" s="25" t="s">
        <v>3491</v>
      </c>
      <c r="D2739" s="42" t="s">
        <v>8951</v>
      </c>
      <c r="E2739" s="38" t="s">
        <v>7935</v>
      </c>
      <c r="F2739" s="80" t="s">
        <v>11697</v>
      </c>
    </row>
    <row r="2740" spans="1:6">
      <c r="A2740" s="24" t="s">
        <v>1574</v>
      </c>
      <c r="B2740" s="25" t="s">
        <v>9376</v>
      </c>
      <c r="C2740" s="25" t="s">
        <v>3491</v>
      </c>
      <c r="D2740" s="42" t="s">
        <v>8952</v>
      </c>
      <c r="E2740" s="38" t="s">
        <v>7935</v>
      </c>
      <c r="F2740" s="80" t="s">
        <v>11698</v>
      </c>
    </row>
    <row r="2741" spans="1:6">
      <c r="A2741" s="24" t="s">
        <v>1574</v>
      </c>
      <c r="B2741" s="25" t="s">
        <v>9376</v>
      </c>
      <c r="C2741" s="25" t="s">
        <v>3491</v>
      </c>
      <c r="D2741" s="42" t="s">
        <v>8953</v>
      </c>
      <c r="E2741" s="38" t="s">
        <v>7935</v>
      </c>
      <c r="F2741" s="80" t="s">
        <v>11699</v>
      </c>
    </row>
    <row r="2742" spans="1:6">
      <c r="A2742" s="24" t="s">
        <v>1574</v>
      </c>
      <c r="B2742" s="25" t="s">
        <v>9376</v>
      </c>
      <c r="C2742" s="25" t="s">
        <v>3491</v>
      </c>
      <c r="D2742" s="42" t="s">
        <v>8954</v>
      </c>
      <c r="E2742" s="38" t="s">
        <v>7935</v>
      </c>
      <c r="F2742" s="80" t="s">
        <v>11700</v>
      </c>
    </row>
    <row r="2743" spans="1:6">
      <c r="A2743" s="24" t="s">
        <v>1574</v>
      </c>
      <c r="B2743" s="25" t="s">
        <v>9376</v>
      </c>
      <c r="C2743" s="25" t="s">
        <v>3491</v>
      </c>
      <c r="D2743" s="42" t="s">
        <v>8955</v>
      </c>
      <c r="E2743" s="38" t="s">
        <v>7935</v>
      </c>
      <c r="F2743" s="80" t="s">
        <v>11701</v>
      </c>
    </row>
    <row r="2744" spans="1:6">
      <c r="A2744" s="24" t="s">
        <v>1574</v>
      </c>
      <c r="B2744" s="25" t="s">
        <v>9376</v>
      </c>
      <c r="C2744" s="25" t="s">
        <v>3491</v>
      </c>
      <c r="D2744" s="42" t="s">
        <v>8956</v>
      </c>
      <c r="E2744" s="38" t="s">
        <v>7935</v>
      </c>
      <c r="F2744" s="80" t="s">
        <v>11702</v>
      </c>
    </row>
    <row r="2745" spans="1:6">
      <c r="A2745" s="24" t="s">
        <v>1574</v>
      </c>
      <c r="B2745" s="25" t="s">
        <v>9376</v>
      </c>
      <c r="C2745" s="25" t="s">
        <v>3491</v>
      </c>
      <c r="D2745" s="42" t="s">
        <v>8957</v>
      </c>
      <c r="E2745" s="38" t="s">
        <v>7935</v>
      </c>
      <c r="F2745" s="80" t="s">
        <v>11703</v>
      </c>
    </row>
    <row r="2746" spans="1:6">
      <c r="A2746" s="24" t="s">
        <v>1574</v>
      </c>
      <c r="B2746" s="25" t="s">
        <v>9376</v>
      </c>
      <c r="C2746" s="25" t="s">
        <v>3491</v>
      </c>
      <c r="D2746" s="42" t="s">
        <v>8958</v>
      </c>
      <c r="E2746" s="38" t="s">
        <v>7935</v>
      </c>
      <c r="F2746" s="80" t="s">
        <v>11704</v>
      </c>
    </row>
    <row r="2747" spans="1:6">
      <c r="A2747" s="24" t="s">
        <v>1574</v>
      </c>
      <c r="B2747" s="25" t="s">
        <v>9376</v>
      </c>
      <c r="C2747" s="25" t="s">
        <v>3491</v>
      </c>
      <c r="D2747" s="42" t="s">
        <v>8959</v>
      </c>
      <c r="E2747" s="38" t="s">
        <v>7935</v>
      </c>
      <c r="F2747" s="80" t="s">
        <v>11705</v>
      </c>
    </row>
    <row r="2748" spans="1:6">
      <c r="A2748" s="24" t="s">
        <v>1574</v>
      </c>
      <c r="B2748" s="25" t="s">
        <v>9376</v>
      </c>
      <c r="C2748" s="25" t="s">
        <v>3491</v>
      </c>
      <c r="D2748" s="42" t="s">
        <v>8960</v>
      </c>
      <c r="E2748" s="38" t="s">
        <v>7935</v>
      </c>
      <c r="F2748" s="80" t="s">
        <v>11706</v>
      </c>
    </row>
    <row r="2749" spans="1:6">
      <c r="A2749" s="24" t="s">
        <v>1574</v>
      </c>
      <c r="B2749" s="25" t="s">
        <v>9376</v>
      </c>
      <c r="C2749" s="25" t="s">
        <v>3491</v>
      </c>
      <c r="D2749" s="42" t="s">
        <v>8961</v>
      </c>
      <c r="E2749" s="38" t="s">
        <v>7935</v>
      </c>
      <c r="F2749" s="80" t="s">
        <v>11707</v>
      </c>
    </row>
    <row r="2750" spans="1:6">
      <c r="A2750" s="24" t="s">
        <v>1574</v>
      </c>
      <c r="B2750" s="25" t="s">
        <v>9376</v>
      </c>
      <c r="C2750" s="25" t="s">
        <v>3491</v>
      </c>
      <c r="D2750" s="42" t="s">
        <v>8962</v>
      </c>
      <c r="E2750" s="38" t="s">
        <v>7935</v>
      </c>
      <c r="F2750" s="80" t="s">
        <v>11708</v>
      </c>
    </row>
    <row r="2751" spans="1:6">
      <c r="A2751" s="24" t="s">
        <v>1574</v>
      </c>
      <c r="B2751" s="25" t="s">
        <v>9376</v>
      </c>
      <c r="C2751" s="25" t="s">
        <v>3491</v>
      </c>
      <c r="D2751" s="42" t="s">
        <v>8963</v>
      </c>
      <c r="E2751" s="38" t="s">
        <v>7935</v>
      </c>
      <c r="F2751" s="80" t="s">
        <v>11709</v>
      </c>
    </row>
    <row r="2752" spans="1:6">
      <c r="A2752" s="24" t="s">
        <v>1574</v>
      </c>
      <c r="B2752" s="25" t="s">
        <v>9376</v>
      </c>
      <c r="C2752" s="25" t="s">
        <v>3491</v>
      </c>
      <c r="D2752" s="42" t="s">
        <v>8964</v>
      </c>
      <c r="E2752" s="38" t="s">
        <v>7935</v>
      </c>
      <c r="F2752" s="80" t="s">
        <v>11710</v>
      </c>
    </row>
    <row r="2753" spans="1:6">
      <c r="A2753" s="24" t="s">
        <v>1574</v>
      </c>
      <c r="B2753" s="25" t="s">
        <v>9376</v>
      </c>
      <c r="C2753" s="25" t="s">
        <v>3491</v>
      </c>
      <c r="D2753" s="42" t="s">
        <v>8965</v>
      </c>
      <c r="E2753" s="38" t="s">
        <v>7935</v>
      </c>
      <c r="F2753" s="80" t="s">
        <v>11711</v>
      </c>
    </row>
    <row r="2754" spans="1:6">
      <c r="A2754" s="24" t="s">
        <v>1574</v>
      </c>
      <c r="B2754" s="25" t="s">
        <v>9376</v>
      </c>
      <c r="C2754" s="25" t="s">
        <v>3491</v>
      </c>
      <c r="D2754" s="42" t="s">
        <v>8966</v>
      </c>
      <c r="E2754" s="38" t="s">
        <v>7935</v>
      </c>
      <c r="F2754" s="80" t="s">
        <v>11712</v>
      </c>
    </row>
    <row r="2755" spans="1:6">
      <c r="A2755" s="24" t="s">
        <v>1574</v>
      </c>
      <c r="B2755" s="25" t="s">
        <v>9376</v>
      </c>
      <c r="C2755" s="25" t="s">
        <v>3491</v>
      </c>
      <c r="D2755" s="42" t="s">
        <v>8967</v>
      </c>
      <c r="E2755" s="38" t="s">
        <v>7935</v>
      </c>
      <c r="F2755" s="80" t="s">
        <v>11713</v>
      </c>
    </row>
    <row r="2756" spans="1:6">
      <c r="A2756" s="24" t="s">
        <v>1574</v>
      </c>
      <c r="B2756" s="25" t="s">
        <v>9376</v>
      </c>
      <c r="C2756" s="25" t="s">
        <v>3491</v>
      </c>
      <c r="D2756" s="42" t="s">
        <v>8968</v>
      </c>
      <c r="E2756" s="38" t="s">
        <v>7935</v>
      </c>
      <c r="F2756" s="80" t="s">
        <v>11714</v>
      </c>
    </row>
    <row r="2757" spans="1:6">
      <c r="A2757" s="24" t="s">
        <v>1574</v>
      </c>
      <c r="B2757" s="25" t="s">
        <v>9376</v>
      </c>
      <c r="C2757" s="25" t="s">
        <v>3491</v>
      </c>
      <c r="D2757" s="42" t="s">
        <v>8969</v>
      </c>
      <c r="E2757" s="38" t="s">
        <v>7935</v>
      </c>
      <c r="F2757" s="80" t="s">
        <v>11715</v>
      </c>
    </row>
    <row r="2758" spans="1:6">
      <c r="A2758" s="24" t="s">
        <v>1574</v>
      </c>
      <c r="B2758" s="25" t="s">
        <v>9376</v>
      </c>
      <c r="C2758" s="25" t="s">
        <v>3491</v>
      </c>
      <c r="D2758" s="42" t="s">
        <v>8970</v>
      </c>
      <c r="E2758" s="38" t="s">
        <v>7935</v>
      </c>
      <c r="F2758" s="80" t="s">
        <v>12476</v>
      </c>
    </row>
    <row r="2759" spans="1:6">
      <c r="A2759" s="24" t="s">
        <v>1574</v>
      </c>
      <c r="B2759" s="25" t="s">
        <v>9376</v>
      </c>
      <c r="C2759" s="25" t="s">
        <v>3491</v>
      </c>
      <c r="D2759" s="42" t="s">
        <v>8971</v>
      </c>
      <c r="E2759" s="38" t="s">
        <v>7935</v>
      </c>
      <c r="F2759" s="80" t="s">
        <v>11716</v>
      </c>
    </row>
    <row r="2760" spans="1:6">
      <c r="A2760" s="24" t="s">
        <v>1574</v>
      </c>
      <c r="B2760" s="25" t="s">
        <v>9376</v>
      </c>
      <c r="C2760" s="25" t="s">
        <v>3491</v>
      </c>
      <c r="D2760" s="42" t="s">
        <v>8972</v>
      </c>
      <c r="E2760" s="38" t="s">
        <v>7935</v>
      </c>
      <c r="F2760" s="80" t="s">
        <v>11717</v>
      </c>
    </row>
    <row r="2761" spans="1:6">
      <c r="A2761" s="24" t="s">
        <v>1574</v>
      </c>
      <c r="B2761" s="25" t="s">
        <v>9376</v>
      </c>
      <c r="C2761" s="25" t="s">
        <v>3491</v>
      </c>
      <c r="D2761" s="42" t="s">
        <v>8973</v>
      </c>
      <c r="E2761" s="38" t="s">
        <v>7935</v>
      </c>
      <c r="F2761" s="80" t="s">
        <v>11718</v>
      </c>
    </row>
    <row r="2762" spans="1:6">
      <c r="A2762" s="24" t="s">
        <v>1574</v>
      </c>
      <c r="B2762" s="25" t="s">
        <v>9376</v>
      </c>
      <c r="C2762" s="25" t="s">
        <v>3491</v>
      </c>
      <c r="D2762" s="42" t="s">
        <v>8974</v>
      </c>
      <c r="E2762" s="38" t="s">
        <v>7935</v>
      </c>
      <c r="F2762" s="80" t="s">
        <v>11719</v>
      </c>
    </row>
    <row r="2763" spans="1:6">
      <c r="A2763" s="24" t="s">
        <v>1574</v>
      </c>
      <c r="B2763" s="25" t="s">
        <v>9376</v>
      </c>
      <c r="C2763" s="25" t="s">
        <v>3491</v>
      </c>
      <c r="D2763" s="42" t="s">
        <v>8975</v>
      </c>
      <c r="E2763" s="38" t="s">
        <v>7935</v>
      </c>
      <c r="F2763" s="80" t="s">
        <v>11720</v>
      </c>
    </row>
    <row r="2764" spans="1:6">
      <c r="A2764" s="24" t="s">
        <v>1574</v>
      </c>
      <c r="B2764" s="25" t="s">
        <v>9376</v>
      </c>
      <c r="C2764" s="25" t="s">
        <v>3491</v>
      </c>
      <c r="D2764" s="42" t="s">
        <v>8976</v>
      </c>
      <c r="E2764" s="38" t="s">
        <v>7936</v>
      </c>
      <c r="F2764" s="80" t="s">
        <v>11721</v>
      </c>
    </row>
    <row r="2765" spans="1:6">
      <c r="A2765" s="24" t="s">
        <v>1574</v>
      </c>
      <c r="B2765" s="25" t="s">
        <v>9376</v>
      </c>
      <c r="C2765" s="25" t="s">
        <v>3491</v>
      </c>
      <c r="D2765" s="42" t="s">
        <v>8977</v>
      </c>
      <c r="E2765" s="38" t="s">
        <v>7936</v>
      </c>
      <c r="F2765" s="80" t="s">
        <v>11722</v>
      </c>
    </row>
    <row r="2766" spans="1:6">
      <c r="A2766" s="24" t="s">
        <v>1574</v>
      </c>
      <c r="B2766" s="25" t="s">
        <v>9376</v>
      </c>
      <c r="C2766" s="25" t="s">
        <v>3491</v>
      </c>
      <c r="D2766" s="42" t="s">
        <v>8978</v>
      </c>
      <c r="E2766" s="38" t="s">
        <v>7936</v>
      </c>
      <c r="F2766" s="80" t="s">
        <v>11723</v>
      </c>
    </row>
    <row r="2767" spans="1:6">
      <c r="A2767" s="24" t="s">
        <v>1574</v>
      </c>
      <c r="B2767" s="25" t="s">
        <v>9376</v>
      </c>
      <c r="C2767" s="25" t="s">
        <v>3491</v>
      </c>
      <c r="D2767" s="42" t="s">
        <v>8979</v>
      </c>
      <c r="E2767" s="38" t="s">
        <v>7936</v>
      </c>
      <c r="F2767" s="80" t="s">
        <v>11724</v>
      </c>
    </row>
    <row r="2768" spans="1:6">
      <c r="A2768" s="24" t="s">
        <v>1574</v>
      </c>
      <c r="B2768" s="25" t="s">
        <v>9376</v>
      </c>
      <c r="C2768" s="25" t="s">
        <v>3491</v>
      </c>
      <c r="D2768" s="42" t="s">
        <v>8980</v>
      </c>
      <c r="E2768" s="38" t="s">
        <v>7936</v>
      </c>
      <c r="F2768" s="80" t="s">
        <v>11725</v>
      </c>
    </row>
    <row r="2769" spans="1:6">
      <c r="A2769" s="24" t="s">
        <v>1574</v>
      </c>
      <c r="B2769" s="25" t="s">
        <v>9376</v>
      </c>
      <c r="C2769" s="25" t="s">
        <v>3491</v>
      </c>
      <c r="D2769" s="42" t="s">
        <v>8981</v>
      </c>
      <c r="E2769" s="38" t="s">
        <v>7936</v>
      </c>
      <c r="F2769" s="80" t="s">
        <v>11726</v>
      </c>
    </row>
    <row r="2770" spans="1:6">
      <c r="A2770" s="24" t="s">
        <v>1574</v>
      </c>
      <c r="B2770" s="25" t="s">
        <v>9376</v>
      </c>
      <c r="C2770" s="25" t="s">
        <v>3491</v>
      </c>
      <c r="D2770" s="42" t="s">
        <v>8982</v>
      </c>
      <c r="E2770" s="38" t="s">
        <v>7936</v>
      </c>
      <c r="F2770" s="80" t="s">
        <v>11727</v>
      </c>
    </row>
    <row r="2771" spans="1:6">
      <c r="A2771" s="24" t="s">
        <v>1574</v>
      </c>
      <c r="B2771" s="25" t="s">
        <v>9376</v>
      </c>
      <c r="C2771" s="25" t="s">
        <v>3491</v>
      </c>
      <c r="D2771" s="42" t="s">
        <v>8983</v>
      </c>
      <c r="E2771" s="38" t="s">
        <v>7936</v>
      </c>
      <c r="F2771" s="80" t="s">
        <v>11728</v>
      </c>
    </row>
    <row r="2772" spans="1:6">
      <c r="A2772" s="24" t="s">
        <v>1574</v>
      </c>
      <c r="B2772" s="25" t="s">
        <v>9376</v>
      </c>
      <c r="C2772" s="25" t="s">
        <v>3491</v>
      </c>
      <c r="D2772" s="42" t="s">
        <v>8984</v>
      </c>
      <c r="E2772" s="38" t="s">
        <v>7936</v>
      </c>
      <c r="F2772" s="80" t="s">
        <v>11729</v>
      </c>
    </row>
    <row r="2773" spans="1:6">
      <c r="A2773" s="24" t="s">
        <v>1574</v>
      </c>
      <c r="B2773" s="25" t="s">
        <v>9376</v>
      </c>
      <c r="C2773" s="25" t="s">
        <v>3491</v>
      </c>
      <c r="D2773" s="42" t="s">
        <v>8985</v>
      </c>
      <c r="E2773" s="38" t="s">
        <v>7936</v>
      </c>
      <c r="F2773" s="80" t="s">
        <v>11730</v>
      </c>
    </row>
    <row r="2774" spans="1:6">
      <c r="A2774" s="24" t="s">
        <v>1574</v>
      </c>
      <c r="B2774" s="25" t="s">
        <v>9376</v>
      </c>
      <c r="C2774" s="25" t="s">
        <v>3491</v>
      </c>
      <c r="D2774" s="42" t="s">
        <v>8986</v>
      </c>
      <c r="E2774" s="38" t="s">
        <v>7936</v>
      </c>
      <c r="F2774" s="80" t="s">
        <v>11731</v>
      </c>
    </row>
    <row r="2775" spans="1:6">
      <c r="A2775" s="24" t="s">
        <v>1574</v>
      </c>
      <c r="B2775" s="25" t="s">
        <v>9376</v>
      </c>
      <c r="C2775" s="25" t="s">
        <v>3491</v>
      </c>
      <c r="D2775" s="42" t="s">
        <v>8987</v>
      </c>
      <c r="E2775" s="38" t="s">
        <v>7936</v>
      </c>
      <c r="F2775" s="80" t="s">
        <v>11732</v>
      </c>
    </row>
    <row r="2776" spans="1:6">
      <c r="A2776" s="24" t="s">
        <v>1574</v>
      </c>
      <c r="B2776" s="25" t="s">
        <v>9376</v>
      </c>
      <c r="C2776" s="25" t="s">
        <v>3491</v>
      </c>
      <c r="D2776" s="42" t="s">
        <v>8988</v>
      </c>
      <c r="E2776" s="38" t="s">
        <v>7936</v>
      </c>
      <c r="F2776" s="80" t="s">
        <v>11733</v>
      </c>
    </row>
    <row r="2777" spans="1:6">
      <c r="A2777" s="24" t="s">
        <v>1574</v>
      </c>
      <c r="B2777" s="25" t="s">
        <v>9376</v>
      </c>
      <c r="C2777" s="25" t="s">
        <v>3491</v>
      </c>
      <c r="D2777" s="42" t="s">
        <v>8989</v>
      </c>
      <c r="E2777" s="38" t="s">
        <v>7936</v>
      </c>
      <c r="F2777" s="80" t="s">
        <v>11734</v>
      </c>
    </row>
    <row r="2778" spans="1:6">
      <c r="A2778" s="24" t="s">
        <v>1574</v>
      </c>
      <c r="B2778" s="25" t="s">
        <v>9376</v>
      </c>
      <c r="C2778" s="25" t="s">
        <v>3491</v>
      </c>
      <c r="D2778" s="42" t="s">
        <v>8990</v>
      </c>
      <c r="E2778" s="38" t="s">
        <v>7936</v>
      </c>
      <c r="F2778" s="80" t="s">
        <v>11735</v>
      </c>
    </row>
    <row r="2779" spans="1:6">
      <c r="A2779" s="24" t="s">
        <v>1574</v>
      </c>
      <c r="B2779" s="25" t="s">
        <v>9376</v>
      </c>
      <c r="C2779" s="25" t="s">
        <v>3491</v>
      </c>
      <c r="D2779" s="42" t="s">
        <v>8991</v>
      </c>
      <c r="E2779" s="38" t="s">
        <v>7936</v>
      </c>
      <c r="F2779" s="80" t="s">
        <v>11736</v>
      </c>
    </row>
    <row r="2780" spans="1:6">
      <c r="A2780" s="24" t="s">
        <v>1574</v>
      </c>
      <c r="B2780" s="25" t="s">
        <v>9376</v>
      </c>
      <c r="C2780" s="25" t="s">
        <v>3491</v>
      </c>
      <c r="D2780" s="42" t="s">
        <v>8992</v>
      </c>
      <c r="E2780" s="38" t="s">
        <v>7936</v>
      </c>
      <c r="F2780" s="80" t="s">
        <v>11737</v>
      </c>
    </row>
    <row r="2781" spans="1:6">
      <c r="A2781" s="24" t="s">
        <v>1574</v>
      </c>
      <c r="B2781" s="25" t="s">
        <v>9376</v>
      </c>
      <c r="C2781" s="25" t="s">
        <v>3491</v>
      </c>
      <c r="D2781" s="42" t="s">
        <v>8993</v>
      </c>
      <c r="E2781" s="38" t="s">
        <v>7936</v>
      </c>
      <c r="F2781" s="80" t="s">
        <v>11738</v>
      </c>
    </row>
    <row r="2782" spans="1:6">
      <c r="A2782" s="24" t="s">
        <v>1574</v>
      </c>
      <c r="B2782" s="25" t="s">
        <v>9376</v>
      </c>
      <c r="C2782" s="25" t="s">
        <v>3491</v>
      </c>
      <c r="D2782" s="42" t="s">
        <v>8994</v>
      </c>
      <c r="E2782" s="38" t="s">
        <v>7936</v>
      </c>
      <c r="F2782" s="80" t="s">
        <v>11739</v>
      </c>
    </row>
    <row r="2783" spans="1:6">
      <c r="A2783" s="24" t="s">
        <v>1574</v>
      </c>
      <c r="B2783" s="25" t="s">
        <v>9376</v>
      </c>
      <c r="C2783" s="25" t="s">
        <v>3491</v>
      </c>
      <c r="D2783" s="42" t="s">
        <v>8995</v>
      </c>
      <c r="E2783" s="38" t="s">
        <v>7936</v>
      </c>
      <c r="F2783" s="80" t="s">
        <v>11740</v>
      </c>
    </row>
    <row r="2784" spans="1:6">
      <c r="A2784" s="24" t="s">
        <v>1574</v>
      </c>
      <c r="B2784" s="25" t="s">
        <v>9376</v>
      </c>
      <c r="C2784" s="25" t="s">
        <v>3491</v>
      </c>
      <c r="D2784" s="42" t="s">
        <v>8996</v>
      </c>
      <c r="E2784" s="38" t="s">
        <v>7936</v>
      </c>
      <c r="F2784" s="80" t="s">
        <v>12477</v>
      </c>
    </row>
    <row r="2785" spans="1:6">
      <c r="A2785" s="24" t="s">
        <v>1574</v>
      </c>
      <c r="B2785" s="25" t="s">
        <v>9376</v>
      </c>
      <c r="C2785" s="25" t="s">
        <v>3491</v>
      </c>
      <c r="D2785" s="42" t="s">
        <v>8997</v>
      </c>
      <c r="E2785" s="38" t="s">
        <v>7936</v>
      </c>
      <c r="F2785" s="80" t="s">
        <v>12478</v>
      </c>
    </row>
    <row r="2786" spans="1:6">
      <c r="A2786" s="24" t="s">
        <v>1574</v>
      </c>
      <c r="B2786" s="25" t="s">
        <v>9376</v>
      </c>
      <c r="C2786" s="25" t="s">
        <v>3491</v>
      </c>
      <c r="D2786" s="42" t="s">
        <v>8998</v>
      </c>
      <c r="E2786" s="38" t="s">
        <v>7936</v>
      </c>
      <c r="F2786" s="80" t="s">
        <v>12479</v>
      </c>
    </row>
    <row r="2787" spans="1:6">
      <c r="A2787" s="24" t="s">
        <v>1574</v>
      </c>
      <c r="B2787" s="25" t="s">
        <v>9376</v>
      </c>
      <c r="C2787" s="25" t="s">
        <v>3491</v>
      </c>
      <c r="D2787" s="42" t="s">
        <v>8999</v>
      </c>
      <c r="E2787" s="38" t="s">
        <v>7936</v>
      </c>
      <c r="F2787" s="80" t="s">
        <v>12480</v>
      </c>
    </row>
    <row r="2788" spans="1:6">
      <c r="A2788" s="24" t="s">
        <v>1574</v>
      </c>
      <c r="B2788" s="25" t="s">
        <v>9376</v>
      </c>
      <c r="C2788" s="25" t="s">
        <v>3491</v>
      </c>
      <c r="D2788" s="42" t="s">
        <v>9000</v>
      </c>
      <c r="E2788" s="38" t="s">
        <v>7936</v>
      </c>
      <c r="F2788" s="80" t="s">
        <v>11741</v>
      </c>
    </row>
    <row r="2789" spans="1:6">
      <c r="A2789" s="24" t="s">
        <v>1574</v>
      </c>
      <c r="B2789" s="25" t="s">
        <v>9376</v>
      </c>
      <c r="C2789" s="25" t="s">
        <v>3491</v>
      </c>
      <c r="D2789" s="42" t="s">
        <v>9001</v>
      </c>
      <c r="E2789" s="38" t="s">
        <v>7936</v>
      </c>
      <c r="F2789" s="80" t="s">
        <v>11742</v>
      </c>
    </row>
    <row r="2790" spans="1:6">
      <c r="A2790" s="24" t="s">
        <v>1574</v>
      </c>
      <c r="B2790" s="25" t="s">
        <v>9376</v>
      </c>
      <c r="C2790" s="25" t="s">
        <v>3491</v>
      </c>
      <c r="D2790" s="42" t="s">
        <v>9002</v>
      </c>
      <c r="E2790" s="38" t="s">
        <v>7936</v>
      </c>
      <c r="F2790" s="80" t="s">
        <v>11743</v>
      </c>
    </row>
    <row r="2791" spans="1:6">
      <c r="A2791" s="24" t="s">
        <v>1574</v>
      </c>
      <c r="B2791" s="25" t="s">
        <v>9376</v>
      </c>
      <c r="C2791" s="25" t="s">
        <v>3491</v>
      </c>
      <c r="D2791" s="42" t="s">
        <v>9003</v>
      </c>
      <c r="E2791" s="38" t="s">
        <v>7936</v>
      </c>
      <c r="F2791" s="80" t="s">
        <v>11744</v>
      </c>
    </row>
    <row r="2792" spans="1:6">
      <c r="A2792" s="24" t="s">
        <v>1574</v>
      </c>
      <c r="B2792" s="25" t="s">
        <v>9376</v>
      </c>
      <c r="C2792" s="25" t="s">
        <v>3491</v>
      </c>
      <c r="D2792" s="42" t="s">
        <v>9004</v>
      </c>
      <c r="E2792" s="38" t="s">
        <v>7936</v>
      </c>
      <c r="F2792" s="80" t="s">
        <v>11745</v>
      </c>
    </row>
    <row r="2793" spans="1:6">
      <c r="A2793" s="24" t="s">
        <v>1574</v>
      </c>
      <c r="B2793" s="25" t="s">
        <v>9376</v>
      </c>
      <c r="C2793" s="25" t="s">
        <v>3491</v>
      </c>
      <c r="D2793" s="42" t="s">
        <v>9005</v>
      </c>
      <c r="E2793" s="38" t="s">
        <v>7936</v>
      </c>
      <c r="F2793" s="80" t="s">
        <v>11746</v>
      </c>
    </row>
    <row r="2794" spans="1:6">
      <c r="A2794" s="24" t="s">
        <v>1574</v>
      </c>
      <c r="B2794" s="25" t="s">
        <v>9376</v>
      </c>
      <c r="C2794" s="25" t="s">
        <v>3491</v>
      </c>
      <c r="D2794" s="42" t="s">
        <v>9006</v>
      </c>
      <c r="E2794" s="38" t="s">
        <v>7936</v>
      </c>
      <c r="F2794" s="80" t="s">
        <v>11747</v>
      </c>
    </row>
    <row r="2795" spans="1:6">
      <c r="A2795" s="24" t="s">
        <v>1574</v>
      </c>
      <c r="B2795" s="25" t="s">
        <v>9376</v>
      </c>
      <c r="C2795" s="25" t="s">
        <v>3491</v>
      </c>
      <c r="D2795" s="42" t="s">
        <v>9007</v>
      </c>
      <c r="E2795" s="38" t="s">
        <v>7936</v>
      </c>
      <c r="F2795" s="80" t="s">
        <v>11748</v>
      </c>
    </row>
    <row r="2796" spans="1:6">
      <c r="A2796" s="24" t="s">
        <v>1574</v>
      </c>
      <c r="B2796" s="25" t="s">
        <v>9376</v>
      </c>
      <c r="C2796" s="25" t="s">
        <v>3491</v>
      </c>
      <c r="D2796" s="42" t="s">
        <v>9008</v>
      </c>
      <c r="E2796" s="38" t="s">
        <v>7936</v>
      </c>
      <c r="F2796" s="80" t="s">
        <v>11749</v>
      </c>
    </row>
    <row r="2797" spans="1:6">
      <c r="A2797" s="24" t="s">
        <v>1574</v>
      </c>
      <c r="B2797" s="25" t="s">
        <v>9376</v>
      </c>
      <c r="C2797" s="25" t="s">
        <v>3491</v>
      </c>
      <c r="D2797" s="42" t="s">
        <v>9009</v>
      </c>
      <c r="E2797" s="38" t="s">
        <v>7936</v>
      </c>
      <c r="F2797" s="80" t="s">
        <v>11750</v>
      </c>
    </row>
    <row r="2798" spans="1:6">
      <c r="A2798" s="24" t="s">
        <v>1574</v>
      </c>
      <c r="B2798" s="25" t="s">
        <v>9376</v>
      </c>
      <c r="C2798" s="25" t="s">
        <v>3491</v>
      </c>
      <c r="D2798" s="42" t="s">
        <v>9010</v>
      </c>
      <c r="E2798" s="38" t="s">
        <v>7936</v>
      </c>
      <c r="F2798" s="80" t="s">
        <v>11751</v>
      </c>
    </row>
    <row r="2799" spans="1:6">
      <c r="A2799" s="24" t="s">
        <v>1574</v>
      </c>
      <c r="B2799" s="25" t="s">
        <v>9376</v>
      </c>
      <c r="C2799" s="25" t="s">
        <v>3491</v>
      </c>
      <c r="D2799" s="42" t="s">
        <v>9011</v>
      </c>
      <c r="E2799" s="38" t="s">
        <v>7936</v>
      </c>
      <c r="F2799" s="80" t="s">
        <v>11752</v>
      </c>
    </row>
    <row r="2800" spans="1:6">
      <c r="A2800" s="24" t="s">
        <v>1574</v>
      </c>
      <c r="B2800" s="25" t="s">
        <v>9376</v>
      </c>
      <c r="C2800" s="25" t="s">
        <v>3491</v>
      </c>
      <c r="D2800" s="42" t="s">
        <v>9012</v>
      </c>
      <c r="E2800" s="38" t="s">
        <v>7937</v>
      </c>
      <c r="F2800" s="80" t="s">
        <v>11753</v>
      </c>
    </row>
    <row r="2801" spans="1:6">
      <c r="A2801" s="24" t="s">
        <v>1574</v>
      </c>
      <c r="B2801" s="25" t="s">
        <v>9376</v>
      </c>
      <c r="C2801" s="25" t="s">
        <v>3491</v>
      </c>
      <c r="D2801" s="42" t="s">
        <v>9013</v>
      </c>
      <c r="E2801" s="38" t="s">
        <v>7937</v>
      </c>
      <c r="F2801" s="80" t="s">
        <v>11754</v>
      </c>
    </row>
    <row r="2802" spans="1:6">
      <c r="A2802" s="24" t="s">
        <v>1574</v>
      </c>
      <c r="B2802" s="25" t="s">
        <v>9376</v>
      </c>
      <c r="C2802" s="25" t="s">
        <v>3491</v>
      </c>
      <c r="D2802" s="42" t="s">
        <v>9014</v>
      </c>
      <c r="E2802" s="38" t="s">
        <v>7937</v>
      </c>
      <c r="F2802" s="80" t="s">
        <v>11755</v>
      </c>
    </row>
    <row r="2803" spans="1:6">
      <c r="A2803" s="24" t="s">
        <v>1574</v>
      </c>
      <c r="B2803" s="25" t="s">
        <v>9376</v>
      </c>
      <c r="C2803" s="25" t="s">
        <v>3491</v>
      </c>
      <c r="D2803" s="42" t="s">
        <v>9015</v>
      </c>
      <c r="E2803" s="38" t="s">
        <v>7937</v>
      </c>
      <c r="F2803" s="80" t="s">
        <v>11756</v>
      </c>
    </row>
    <row r="2804" spans="1:6">
      <c r="A2804" s="24" t="s">
        <v>1574</v>
      </c>
      <c r="B2804" s="25" t="s">
        <v>9376</v>
      </c>
      <c r="C2804" s="25" t="s">
        <v>3491</v>
      </c>
      <c r="D2804" s="42" t="s">
        <v>9016</v>
      </c>
      <c r="E2804" s="38" t="s">
        <v>7937</v>
      </c>
      <c r="F2804" s="80" t="s">
        <v>11757</v>
      </c>
    </row>
    <row r="2805" spans="1:6">
      <c r="A2805" s="24" t="s">
        <v>1574</v>
      </c>
      <c r="B2805" s="25" t="s">
        <v>9376</v>
      </c>
      <c r="C2805" s="25" t="s">
        <v>3491</v>
      </c>
      <c r="D2805" s="42" t="s">
        <v>9017</v>
      </c>
      <c r="E2805" s="38" t="s">
        <v>7937</v>
      </c>
      <c r="F2805" s="80" t="s">
        <v>11758</v>
      </c>
    </row>
    <row r="2806" spans="1:6">
      <c r="A2806" s="24" t="s">
        <v>1574</v>
      </c>
      <c r="B2806" s="25" t="s">
        <v>9376</v>
      </c>
      <c r="C2806" s="25" t="s">
        <v>3491</v>
      </c>
      <c r="D2806" s="42" t="s">
        <v>9018</v>
      </c>
      <c r="E2806" s="38" t="s">
        <v>7937</v>
      </c>
      <c r="F2806" s="80" t="s">
        <v>11759</v>
      </c>
    </row>
    <row r="2807" spans="1:6">
      <c r="A2807" s="24" t="s">
        <v>1574</v>
      </c>
      <c r="B2807" s="25" t="s">
        <v>9376</v>
      </c>
      <c r="C2807" s="25" t="s">
        <v>3491</v>
      </c>
      <c r="D2807" s="42" t="s">
        <v>9019</v>
      </c>
      <c r="E2807" s="38" t="s">
        <v>7937</v>
      </c>
      <c r="F2807" s="80" t="s">
        <v>12481</v>
      </c>
    </row>
    <row r="2808" spans="1:6">
      <c r="A2808" s="24" t="s">
        <v>1574</v>
      </c>
      <c r="B2808" s="25" t="s">
        <v>9376</v>
      </c>
      <c r="C2808" s="25" t="s">
        <v>3491</v>
      </c>
      <c r="D2808" s="42" t="s">
        <v>9020</v>
      </c>
      <c r="E2808" s="38" t="s">
        <v>7937</v>
      </c>
      <c r="F2808" s="80" t="s">
        <v>11760</v>
      </c>
    </row>
    <row r="2809" spans="1:6">
      <c r="A2809" s="24" t="s">
        <v>1574</v>
      </c>
      <c r="B2809" s="25" t="s">
        <v>9376</v>
      </c>
      <c r="C2809" s="25" t="s">
        <v>3491</v>
      </c>
      <c r="D2809" s="42" t="s">
        <v>9021</v>
      </c>
      <c r="E2809" s="38" t="s">
        <v>7937</v>
      </c>
      <c r="F2809" s="80" t="s">
        <v>11761</v>
      </c>
    </row>
    <row r="2810" spans="1:6">
      <c r="A2810" s="24" t="s">
        <v>1574</v>
      </c>
      <c r="B2810" s="25" t="s">
        <v>9376</v>
      </c>
      <c r="C2810" s="25" t="s">
        <v>3491</v>
      </c>
      <c r="D2810" s="42" t="s">
        <v>9022</v>
      </c>
      <c r="E2810" s="38" t="s">
        <v>7937</v>
      </c>
      <c r="F2810" s="80" t="s">
        <v>11762</v>
      </c>
    </row>
    <row r="2811" spans="1:6">
      <c r="A2811" s="24" t="s">
        <v>1574</v>
      </c>
      <c r="B2811" s="25" t="s">
        <v>9376</v>
      </c>
      <c r="C2811" s="25" t="s">
        <v>3491</v>
      </c>
      <c r="D2811" s="42" t="s">
        <v>9023</v>
      </c>
      <c r="E2811" s="38" t="s">
        <v>7937</v>
      </c>
      <c r="F2811" s="80" t="s">
        <v>11763</v>
      </c>
    </row>
    <row r="2812" spans="1:6">
      <c r="A2812" s="24" t="s">
        <v>1574</v>
      </c>
      <c r="B2812" s="25" t="s">
        <v>9376</v>
      </c>
      <c r="C2812" s="25" t="s">
        <v>3491</v>
      </c>
      <c r="D2812" s="42" t="s">
        <v>9024</v>
      </c>
      <c r="E2812" s="38" t="s">
        <v>7937</v>
      </c>
      <c r="F2812" s="80" t="s">
        <v>11764</v>
      </c>
    </row>
    <row r="2813" spans="1:6">
      <c r="A2813" s="24" t="s">
        <v>1574</v>
      </c>
      <c r="B2813" s="25" t="s">
        <v>9376</v>
      </c>
      <c r="C2813" s="25" t="s">
        <v>3491</v>
      </c>
      <c r="D2813" s="42" t="s">
        <v>9025</v>
      </c>
      <c r="E2813" s="38" t="s">
        <v>7937</v>
      </c>
      <c r="F2813" s="80" t="s">
        <v>11765</v>
      </c>
    </row>
    <row r="2814" spans="1:6">
      <c r="A2814" s="24" t="s">
        <v>1574</v>
      </c>
      <c r="B2814" s="25" t="s">
        <v>9376</v>
      </c>
      <c r="C2814" s="25" t="s">
        <v>3491</v>
      </c>
      <c r="D2814" s="42" t="s">
        <v>9026</v>
      </c>
      <c r="E2814" s="38" t="s">
        <v>7937</v>
      </c>
      <c r="F2814" s="80" t="s">
        <v>11766</v>
      </c>
    </row>
    <row r="2815" spans="1:6">
      <c r="A2815" s="24" t="s">
        <v>1574</v>
      </c>
      <c r="B2815" s="25" t="s">
        <v>9376</v>
      </c>
      <c r="C2815" s="25" t="s">
        <v>3491</v>
      </c>
      <c r="D2815" s="42" t="s">
        <v>9027</v>
      </c>
      <c r="E2815" s="38" t="s">
        <v>7937</v>
      </c>
      <c r="F2815" s="80" t="s">
        <v>11767</v>
      </c>
    </row>
    <row r="2816" spans="1:6">
      <c r="A2816" s="24" t="s">
        <v>1574</v>
      </c>
      <c r="B2816" s="25" t="s">
        <v>9376</v>
      </c>
      <c r="C2816" s="25" t="s">
        <v>3491</v>
      </c>
      <c r="D2816" s="42" t="s">
        <v>9028</v>
      </c>
      <c r="E2816" s="38" t="s">
        <v>7937</v>
      </c>
      <c r="F2816" s="80" t="s">
        <v>11768</v>
      </c>
    </row>
    <row r="2817" spans="1:6">
      <c r="A2817" s="24" t="s">
        <v>1574</v>
      </c>
      <c r="B2817" s="25" t="s">
        <v>9376</v>
      </c>
      <c r="C2817" s="25" t="s">
        <v>3491</v>
      </c>
      <c r="D2817" s="42" t="s">
        <v>9029</v>
      </c>
      <c r="E2817" s="38" t="s">
        <v>7937</v>
      </c>
      <c r="F2817" s="80" t="s">
        <v>11769</v>
      </c>
    </row>
    <row r="2818" spans="1:6">
      <c r="A2818" s="24" t="s">
        <v>1574</v>
      </c>
      <c r="B2818" s="25" t="s">
        <v>9376</v>
      </c>
      <c r="C2818" s="25" t="s">
        <v>3491</v>
      </c>
      <c r="D2818" s="42" t="s">
        <v>9030</v>
      </c>
      <c r="E2818" s="38" t="s">
        <v>7937</v>
      </c>
      <c r="F2818" s="80" t="s">
        <v>11770</v>
      </c>
    </row>
    <row r="2819" spans="1:6">
      <c r="A2819" s="24" t="s">
        <v>1574</v>
      </c>
      <c r="B2819" s="25" t="s">
        <v>9376</v>
      </c>
      <c r="C2819" s="25" t="s">
        <v>3491</v>
      </c>
      <c r="D2819" s="42" t="s">
        <v>9031</v>
      </c>
      <c r="E2819" s="38" t="s">
        <v>7937</v>
      </c>
      <c r="F2819" s="80" t="s">
        <v>11771</v>
      </c>
    </row>
    <row r="2820" spans="1:6">
      <c r="A2820" s="24" t="s">
        <v>1574</v>
      </c>
      <c r="B2820" s="25" t="s">
        <v>9376</v>
      </c>
      <c r="C2820" s="25" t="s">
        <v>3491</v>
      </c>
      <c r="D2820" s="42" t="s">
        <v>9032</v>
      </c>
      <c r="E2820" s="38" t="s">
        <v>7937</v>
      </c>
      <c r="F2820" s="80" t="s">
        <v>11772</v>
      </c>
    </row>
    <row r="2821" spans="1:6">
      <c r="A2821" s="24" t="s">
        <v>1574</v>
      </c>
      <c r="B2821" s="25" t="s">
        <v>9376</v>
      </c>
      <c r="C2821" s="25" t="s">
        <v>3491</v>
      </c>
      <c r="D2821" s="42" t="s">
        <v>9033</v>
      </c>
      <c r="E2821" s="38" t="s">
        <v>7937</v>
      </c>
      <c r="F2821" s="80" t="s">
        <v>11773</v>
      </c>
    </row>
    <row r="2822" spans="1:6">
      <c r="A2822" s="24" t="s">
        <v>1574</v>
      </c>
      <c r="B2822" s="25" t="s">
        <v>9376</v>
      </c>
      <c r="C2822" s="25" t="s">
        <v>3491</v>
      </c>
      <c r="D2822" s="42" t="s">
        <v>9034</v>
      </c>
      <c r="E2822" s="38" t="s">
        <v>7937</v>
      </c>
      <c r="F2822" s="80" t="s">
        <v>11774</v>
      </c>
    </row>
    <row r="2823" spans="1:6">
      <c r="A2823" s="24" t="s">
        <v>1574</v>
      </c>
      <c r="B2823" s="25" t="s">
        <v>9376</v>
      </c>
      <c r="C2823" s="25" t="s">
        <v>3491</v>
      </c>
      <c r="D2823" s="42" t="s">
        <v>9035</v>
      </c>
      <c r="E2823" s="38" t="s">
        <v>7937</v>
      </c>
      <c r="F2823" s="80" t="s">
        <v>11775</v>
      </c>
    </row>
    <row r="2824" spans="1:6">
      <c r="A2824" s="24" t="s">
        <v>1574</v>
      </c>
      <c r="B2824" s="25" t="s">
        <v>9376</v>
      </c>
      <c r="C2824" s="25" t="s">
        <v>3491</v>
      </c>
      <c r="D2824" s="42" t="s">
        <v>9036</v>
      </c>
      <c r="E2824" s="38" t="s">
        <v>7937</v>
      </c>
      <c r="F2824" s="80" t="s">
        <v>11776</v>
      </c>
    </row>
    <row r="2825" spans="1:6">
      <c r="A2825" s="24" t="s">
        <v>1574</v>
      </c>
      <c r="B2825" s="25" t="s">
        <v>9376</v>
      </c>
      <c r="C2825" s="25" t="s">
        <v>3491</v>
      </c>
      <c r="D2825" s="42" t="s">
        <v>9037</v>
      </c>
      <c r="E2825" s="38" t="s">
        <v>7937</v>
      </c>
      <c r="F2825" s="80" t="s">
        <v>11777</v>
      </c>
    </row>
    <row r="2826" spans="1:6">
      <c r="A2826" s="24" t="s">
        <v>1574</v>
      </c>
      <c r="B2826" s="25" t="s">
        <v>9376</v>
      </c>
      <c r="C2826" s="25" t="s">
        <v>3491</v>
      </c>
      <c r="D2826" s="42" t="s">
        <v>9038</v>
      </c>
      <c r="E2826" s="38" t="s">
        <v>7937</v>
      </c>
      <c r="F2826" s="80" t="s">
        <v>11778</v>
      </c>
    </row>
    <row r="2827" spans="1:6">
      <c r="A2827" s="24" t="s">
        <v>1574</v>
      </c>
      <c r="B2827" s="25" t="s">
        <v>9376</v>
      </c>
      <c r="C2827" s="25" t="s">
        <v>3491</v>
      </c>
      <c r="D2827" s="42" t="s">
        <v>9039</v>
      </c>
      <c r="E2827" s="38" t="s">
        <v>7937</v>
      </c>
      <c r="F2827" s="80" t="s">
        <v>11779</v>
      </c>
    </row>
    <row r="2828" spans="1:6">
      <c r="A2828" s="24" t="s">
        <v>1574</v>
      </c>
      <c r="B2828" s="25" t="s">
        <v>9376</v>
      </c>
      <c r="C2828" s="25" t="s">
        <v>3491</v>
      </c>
      <c r="D2828" s="42" t="s">
        <v>9040</v>
      </c>
      <c r="E2828" s="38" t="s">
        <v>7937</v>
      </c>
      <c r="F2828" s="80" t="s">
        <v>11780</v>
      </c>
    </row>
    <row r="2829" spans="1:6">
      <c r="A2829" s="24" t="s">
        <v>1574</v>
      </c>
      <c r="B2829" s="25" t="s">
        <v>9376</v>
      </c>
      <c r="C2829" s="25" t="s">
        <v>3491</v>
      </c>
      <c r="D2829" s="42" t="s">
        <v>9041</v>
      </c>
      <c r="E2829" s="38" t="s">
        <v>7937</v>
      </c>
      <c r="F2829" s="80" t="s">
        <v>11781</v>
      </c>
    </row>
    <row r="2830" spans="1:6">
      <c r="A2830" s="24" t="s">
        <v>1574</v>
      </c>
      <c r="B2830" s="25" t="s">
        <v>9376</v>
      </c>
      <c r="C2830" s="25" t="s">
        <v>3491</v>
      </c>
      <c r="D2830" s="42" t="s">
        <v>9042</v>
      </c>
      <c r="E2830" s="38" t="s">
        <v>7937</v>
      </c>
      <c r="F2830" s="80" t="s">
        <v>11782</v>
      </c>
    </row>
    <row r="2831" spans="1:6">
      <c r="A2831" s="24" t="s">
        <v>1574</v>
      </c>
      <c r="B2831" s="25" t="s">
        <v>9376</v>
      </c>
      <c r="C2831" s="25" t="s">
        <v>3491</v>
      </c>
      <c r="D2831" s="42" t="s">
        <v>9043</v>
      </c>
      <c r="E2831" s="38" t="s">
        <v>7937</v>
      </c>
      <c r="F2831" s="80" t="s">
        <v>11783</v>
      </c>
    </row>
    <row r="2832" spans="1:6">
      <c r="A2832" s="24" t="s">
        <v>1574</v>
      </c>
      <c r="B2832" s="25" t="s">
        <v>9376</v>
      </c>
      <c r="C2832" s="25" t="s">
        <v>3491</v>
      </c>
      <c r="D2832" s="42" t="s">
        <v>9044</v>
      </c>
      <c r="E2832" s="38" t="s">
        <v>7937</v>
      </c>
      <c r="F2832" s="80" t="s">
        <v>11784</v>
      </c>
    </row>
    <row r="2833" spans="1:6">
      <c r="A2833" s="24" t="s">
        <v>1574</v>
      </c>
      <c r="B2833" s="25" t="s">
        <v>9376</v>
      </c>
      <c r="C2833" s="25" t="s">
        <v>3491</v>
      </c>
      <c r="D2833" s="42" t="s">
        <v>9045</v>
      </c>
      <c r="E2833" s="38" t="s">
        <v>7937</v>
      </c>
      <c r="F2833" s="80" t="s">
        <v>11785</v>
      </c>
    </row>
    <row r="2834" spans="1:6">
      <c r="A2834" s="24" t="s">
        <v>1574</v>
      </c>
      <c r="B2834" s="25" t="s">
        <v>9376</v>
      </c>
      <c r="C2834" s="25" t="s">
        <v>3491</v>
      </c>
      <c r="D2834" s="42" t="s">
        <v>9046</v>
      </c>
      <c r="E2834" s="38" t="s">
        <v>7937</v>
      </c>
      <c r="F2834" s="80" t="s">
        <v>11786</v>
      </c>
    </row>
    <row r="2835" spans="1:6">
      <c r="A2835" s="24" t="s">
        <v>1574</v>
      </c>
      <c r="B2835" s="25" t="s">
        <v>9376</v>
      </c>
      <c r="C2835" s="25" t="s">
        <v>3491</v>
      </c>
      <c r="D2835" s="42" t="s">
        <v>9047</v>
      </c>
      <c r="E2835" s="38" t="s">
        <v>7937</v>
      </c>
      <c r="F2835" s="80" t="s">
        <v>11787</v>
      </c>
    </row>
    <row r="2836" spans="1:6">
      <c r="A2836" s="24" t="s">
        <v>1574</v>
      </c>
      <c r="B2836" s="25" t="s">
        <v>9376</v>
      </c>
      <c r="C2836" s="25" t="s">
        <v>3491</v>
      </c>
      <c r="D2836" s="42" t="s">
        <v>9048</v>
      </c>
      <c r="E2836" s="38" t="s">
        <v>7937</v>
      </c>
      <c r="F2836" s="80" t="s">
        <v>11788</v>
      </c>
    </row>
    <row r="2837" spans="1:6">
      <c r="A2837" s="24" t="s">
        <v>1574</v>
      </c>
      <c r="B2837" s="25" t="s">
        <v>9376</v>
      </c>
      <c r="C2837" s="25" t="s">
        <v>3491</v>
      </c>
      <c r="D2837" s="42" t="s">
        <v>9049</v>
      </c>
      <c r="E2837" s="38" t="s">
        <v>7937</v>
      </c>
      <c r="F2837" s="80" t="s">
        <v>11789</v>
      </c>
    </row>
    <row r="2838" spans="1:6">
      <c r="A2838" s="24" t="s">
        <v>1574</v>
      </c>
      <c r="B2838" s="25" t="s">
        <v>9376</v>
      </c>
      <c r="C2838" s="25" t="s">
        <v>3491</v>
      </c>
      <c r="D2838" s="42" t="s">
        <v>9050</v>
      </c>
      <c r="E2838" s="38" t="s">
        <v>7937</v>
      </c>
      <c r="F2838" s="80" t="s">
        <v>11790</v>
      </c>
    </row>
    <row r="2839" spans="1:6">
      <c r="A2839" s="24" t="s">
        <v>1574</v>
      </c>
      <c r="B2839" s="25" t="s">
        <v>9376</v>
      </c>
      <c r="C2839" s="25" t="s">
        <v>3491</v>
      </c>
      <c r="D2839" s="42" t="s">
        <v>9051</v>
      </c>
      <c r="E2839" s="38" t="s">
        <v>7937</v>
      </c>
      <c r="F2839" s="80" t="s">
        <v>11791</v>
      </c>
    </row>
    <row r="2840" spans="1:6">
      <c r="A2840" s="24" t="s">
        <v>1574</v>
      </c>
      <c r="B2840" s="25" t="s">
        <v>9376</v>
      </c>
      <c r="C2840" s="25" t="s">
        <v>3491</v>
      </c>
      <c r="D2840" s="42" t="s">
        <v>9052</v>
      </c>
      <c r="E2840" s="38" t="s">
        <v>7937</v>
      </c>
      <c r="F2840" s="80" t="s">
        <v>11792</v>
      </c>
    </row>
    <row r="2841" spans="1:6">
      <c r="A2841" s="24" t="s">
        <v>1574</v>
      </c>
      <c r="B2841" s="25" t="s">
        <v>9376</v>
      </c>
      <c r="C2841" s="25" t="s">
        <v>3491</v>
      </c>
      <c r="D2841" s="42" t="s">
        <v>9053</v>
      </c>
      <c r="E2841" s="38" t="s">
        <v>7937</v>
      </c>
      <c r="F2841" s="80" t="s">
        <v>11793</v>
      </c>
    </row>
    <row r="2842" spans="1:6">
      <c r="A2842" s="24" t="s">
        <v>1574</v>
      </c>
      <c r="B2842" s="25" t="s">
        <v>9376</v>
      </c>
      <c r="C2842" s="25" t="s">
        <v>3491</v>
      </c>
      <c r="D2842" s="42" t="s">
        <v>9054</v>
      </c>
      <c r="E2842" s="38" t="s">
        <v>7937</v>
      </c>
      <c r="F2842" s="80" t="s">
        <v>11794</v>
      </c>
    </row>
    <row r="2843" spans="1:6">
      <c r="A2843" s="24" t="s">
        <v>1574</v>
      </c>
      <c r="B2843" s="25" t="s">
        <v>9376</v>
      </c>
      <c r="C2843" s="25" t="s">
        <v>3491</v>
      </c>
      <c r="D2843" s="42" t="s">
        <v>9055</v>
      </c>
      <c r="E2843" s="38" t="s">
        <v>7937</v>
      </c>
      <c r="F2843" s="80" t="s">
        <v>11795</v>
      </c>
    </row>
    <row r="2844" spans="1:6">
      <c r="A2844" s="24" t="s">
        <v>1574</v>
      </c>
      <c r="B2844" s="25" t="s">
        <v>9376</v>
      </c>
      <c r="C2844" s="25" t="s">
        <v>3491</v>
      </c>
      <c r="D2844" s="42" t="s">
        <v>9056</v>
      </c>
      <c r="E2844" s="38" t="s">
        <v>7937</v>
      </c>
      <c r="F2844" s="80" t="s">
        <v>11796</v>
      </c>
    </row>
    <row r="2845" spans="1:6">
      <c r="A2845" s="24" t="s">
        <v>1574</v>
      </c>
      <c r="B2845" s="25" t="s">
        <v>9376</v>
      </c>
      <c r="C2845" s="25" t="s">
        <v>3491</v>
      </c>
      <c r="D2845" s="42" t="s">
        <v>9057</v>
      </c>
      <c r="E2845" s="38" t="s">
        <v>7938</v>
      </c>
      <c r="F2845" s="80" t="s">
        <v>11797</v>
      </c>
    </row>
    <row r="2846" spans="1:6">
      <c r="A2846" s="24" t="s">
        <v>1574</v>
      </c>
      <c r="B2846" s="25" t="s">
        <v>9376</v>
      </c>
      <c r="C2846" s="25" t="s">
        <v>3491</v>
      </c>
      <c r="D2846" s="42" t="s">
        <v>9058</v>
      </c>
      <c r="E2846" s="38" t="s">
        <v>7938</v>
      </c>
      <c r="F2846" s="80" t="s">
        <v>11798</v>
      </c>
    </row>
    <row r="2847" spans="1:6">
      <c r="A2847" s="24" t="s">
        <v>1574</v>
      </c>
      <c r="B2847" s="25" t="s">
        <v>9376</v>
      </c>
      <c r="C2847" s="25" t="s">
        <v>3491</v>
      </c>
      <c r="D2847" s="42" t="s">
        <v>9059</v>
      </c>
      <c r="E2847" s="38" t="s">
        <v>7938</v>
      </c>
      <c r="F2847" s="80" t="s">
        <v>11799</v>
      </c>
    </row>
    <row r="2848" spans="1:6">
      <c r="A2848" s="24" t="s">
        <v>1574</v>
      </c>
      <c r="B2848" s="25" t="s">
        <v>9376</v>
      </c>
      <c r="C2848" s="25" t="s">
        <v>3491</v>
      </c>
      <c r="D2848" s="42" t="s">
        <v>9060</v>
      </c>
      <c r="E2848" s="38" t="s">
        <v>7938</v>
      </c>
      <c r="F2848" s="80" t="s">
        <v>11800</v>
      </c>
    </row>
    <row r="2849" spans="1:6">
      <c r="A2849" s="24" t="s">
        <v>1574</v>
      </c>
      <c r="B2849" s="25" t="s">
        <v>9376</v>
      </c>
      <c r="C2849" s="25" t="s">
        <v>3491</v>
      </c>
      <c r="D2849" s="42" t="s">
        <v>9061</v>
      </c>
      <c r="E2849" s="38" t="s">
        <v>7938</v>
      </c>
      <c r="F2849" s="80" t="s">
        <v>11801</v>
      </c>
    </row>
    <row r="2850" spans="1:6">
      <c r="A2850" s="24" t="s">
        <v>1574</v>
      </c>
      <c r="B2850" s="25" t="s">
        <v>9376</v>
      </c>
      <c r="C2850" s="25" t="s">
        <v>3491</v>
      </c>
      <c r="D2850" s="42" t="s">
        <v>9062</v>
      </c>
      <c r="E2850" s="38" t="s">
        <v>7938</v>
      </c>
      <c r="F2850" s="80" t="s">
        <v>11802</v>
      </c>
    </row>
    <row r="2851" spans="1:6">
      <c r="A2851" s="24" t="s">
        <v>1574</v>
      </c>
      <c r="B2851" s="25" t="s">
        <v>9376</v>
      </c>
      <c r="C2851" s="25" t="s">
        <v>3491</v>
      </c>
      <c r="D2851" s="42" t="s">
        <v>9063</v>
      </c>
      <c r="E2851" s="38" t="s">
        <v>7938</v>
      </c>
      <c r="F2851" s="80" t="s">
        <v>11803</v>
      </c>
    </row>
    <row r="2852" spans="1:6">
      <c r="A2852" s="24" t="s">
        <v>1574</v>
      </c>
      <c r="B2852" s="25" t="s">
        <v>9376</v>
      </c>
      <c r="C2852" s="25" t="s">
        <v>3491</v>
      </c>
      <c r="D2852" s="42" t="s">
        <v>9064</v>
      </c>
      <c r="E2852" s="38" t="s">
        <v>7938</v>
      </c>
      <c r="F2852" s="80" t="s">
        <v>11804</v>
      </c>
    </row>
    <row r="2853" spans="1:6">
      <c r="A2853" s="24" t="s">
        <v>1574</v>
      </c>
      <c r="B2853" s="25" t="s">
        <v>9376</v>
      </c>
      <c r="C2853" s="25" t="s">
        <v>3491</v>
      </c>
      <c r="D2853" s="42" t="s">
        <v>9065</v>
      </c>
      <c r="E2853" s="38" t="s">
        <v>7938</v>
      </c>
      <c r="F2853" s="80" t="s">
        <v>11805</v>
      </c>
    </row>
    <row r="2854" spans="1:6">
      <c r="A2854" s="24" t="s">
        <v>1574</v>
      </c>
      <c r="B2854" s="25" t="s">
        <v>9376</v>
      </c>
      <c r="C2854" s="25" t="s">
        <v>3491</v>
      </c>
      <c r="D2854" s="42" t="s">
        <v>9066</v>
      </c>
      <c r="E2854" s="38" t="s">
        <v>7938</v>
      </c>
      <c r="F2854" s="80" t="s">
        <v>11806</v>
      </c>
    </row>
    <row r="2855" spans="1:6">
      <c r="A2855" s="24" t="s">
        <v>1574</v>
      </c>
      <c r="B2855" s="25" t="s">
        <v>9376</v>
      </c>
      <c r="C2855" s="25" t="s">
        <v>3491</v>
      </c>
      <c r="D2855" s="42" t="s">
        <v>9067</v>
      </c>
      <c r="E2855" s="38" t="s">
        <v>7938</v>
      </c>
      <c r="F2855" s="80" t="s">
        <v>11807</v>
      </c>
    </row>
    <row r="2856" spans="1:6">
      <c r="A2856" s="24" t="s">
        <v>1574</v>
      </c>
      <c r="B2856" s="25" t="s">
        <v>9376</v>
      </c>
      <c r="C2856" s="25" t="s">
        <v>3491</v>
      </c>
      <c r="D2856" s="42" t="s">
        <v>9068</v>
      </c>
      <c r="E2856" s="38" t="s">
        <v>7938</v>
      </c>
      <c r="F2856" s="80" t="s">
        <v>11808</v>
      </c>
    </row>
    <row r="2857" spans="1:6">
      <c r="A2857" s="24" t="s">
        <v>1574</v>
      </c>
      <c r="B2857" s="25" t="s">
        <v>9376</v>
      </c>
      <c r="C2857" s="25" t="s">
        <v>3491</v>
      </c>
      <c r="D2857" s="42" t="s">
        <v>9069</v>
      </c>
      <c r="E2857" s="38" t="s">
        <v>7938</v>
      </c>
      <c r="F2857" s="80" t="s">
        <v>11809</v>
      </c>
    </row>
    <row r="2858" spans="1:6">
      <c r="A2858" s="24" t="s">
        <v>1574</v>
      </c>
      <c r="B2858" s="25" t="s">
        <v>9376</v>
      </c>
      <c r="C2858" s="25" t="s">
        <v>3491</v>
      </c>
      <c r="D2858" s="42" t="s">
        <v>9070</v>
      </c>
      <c r="E2858" s="38" t="s">
        <v>7938</v>
      </c>
      <c r="F2858" s="80" t="s">
        <v>11810</v>
      </c>
    </row>
    <row r="2859" spans="1:6">
      <c r="A2859" s="24" t="s">
        <v>1574</v>
      </c>
      <c r="B2859" s="25" t="s">
        <v>9376</v>
      </c>
      <c r="C2859" s="25" t="s">
        <v>3491</v>
      </c>
      <c r="D2859" s="42" t="s">
        <v>9071</v>
      </c>
      <c r="E2859" s="38" t="s">
        <v>7938</v>
      </c>
      <c r="F2859" s="80" t="s">
        <v>11811</v>
      </c>
    </row>
    <row r="2860" spans="1:6">
      <c r="A2860" s="24" t="s">
        <v>1574</v>
      </c>
      <c r="B2860" s="25" t="s">
        <v>9376</v>
      </c>
      <c r="C2860" s="25" t="s">
        <v>3491</v>
      </c>
      <c r="D2860" s="42" t="s">
        <v>9072</v>
      </c>
      <c r="E2860" s="38" t="s">
        <v>7938</v>
      </c>
      <c r="F2860" s="80" t="s">
        <v>11812</v>
      </c>
    </row>
    <row r="2861" spans="1:6">
      <c r="A2861" s="24" t="s">
        <v>1574</v>
      </c>
      <c r="B2861" s="25" t="s">
        <v>9376</v>
      </c>
      <c r="C2861" s="25" t="s">
        <v>3491</v>
      </c>
      <c r="D2861" s="42" t="s">
        <v>9073</v>
      </c>
      <c r="E2861" s="38" t="s">
        <v>7938</v>
      </c>
      <c r="F2861" s="80" t="s">
        <v>11813</v>
      </c>
    </row>
    <row r="2862" spans="1:6">
      <c r="A2862" s="24" t="s">
        <v>1574</v>
      </c>
      <c r="B2862" s="25" t="s">
        <v>9376</v>
      </c>
      <c r="C2862" s="25" t="s">
        <v>3491</v>
      </c>
      <c r="D2862" s="42" t="s">
        <v>9074</v>
      </c>
      <c r="E2862" s="38" t="s">
        <v>7938</v>
      </c>
      <c r="F2862" s="80" t="s">
        <v>11814</v>
      </c>
    </row>
    <row r="2863" spans="1:6">
      <c r="A2863" s="24" t="s">
        <v>1574</v>
      </c>
      <c r="B2863" s="25" t="s">
        <v>9376</v>
      </c>
      <c r="C2863" s="25" t="s">
        <v>3491</v>
      </c>
      <c r="D2863" s="42" t="s">
        <v>9075</v>
      </c>
      <c r="E2863" s="38" t="s">
        <v>7938</v>
      </c>
      <c r="F2863" s="80" t="s">
        <v>11815</v>
      </c>
    </row>
    <row r="2864" spans="1:6">
      <c r="A2864" s="24" t="s">
        <v>1574</v>
      </c>
      <c r="B2864" s="25" t="s">
        <v>9376</v>
      </c>
      <c r="C2864" s="25" t="s">
        <v>3491</v>
      </c>
      <c r="D2864" s="42" t="s">
        <v>9076</v>
      </c>
      <c r="E2864" s="38" t="s">
        <v>7938</v>
      </c>
      <c r="F2864" s="80" t="s">
        <v>11816</v>
      </c>
    </row>
    <row r="2865" spans="1:6">
      <c r="A2865" s="24" t="s">
        <v>1574</v>
      </c>
      <c r="B2865" s="25" t="s">
        <v>9376</v>
      </c>
      <c r="C2865" s="25" t="s">
        <v>3491</v>
      </c>
      <c r="D2865" s="42" t="s">
        <v>9077</v>
      </c>
      <c r="E2865" s="38" t="s">
        <v>7938</v>
      </c>
      <c r="F2865" s="80" t="s">
        <v>11817</v>
      </c>
    </row>
    <row r="2866" spans="1:6">
      <c r="A2866" s="24" t="s">
        <v>1574</v>
      </c>
      <c r="B2866" s="25" t="s">
        <v>9376</v>
      </c>
      <c r="C2866" s="25" t="s">
        <v>3491</v>
      </c>
      <c r="D2866" s="42" t="s">
        <v>9078</v>
      </c>
      <c r="E2866" s="38" t="s">
        <v>7938</v>
      </c>
      <c r="F2866" s="80" t="s">
        <v>11818</v>
      </c>
    </row>
    <row r="2867" spans="1:6">
      <c r="A2867" s="24" t="s">
        <v>1574</v>
      </c>
      <c r="B2867" s="25" t="s">
        <v>9376</v>
      </c>
      <c r="C2867" s="25" t="s">
        <v>3491</v>
      </c>
      <c r="D2867" s="42" t="s">
        <v>9079</v>
      </c>
      <c r="E2867" s="38" t="s">
        <v>7938</v>
      </c>
      <c r="F2867" s="80" t="s">
        <v>11819</v>
      </c>
    </row>
    <row r="2868" spans="1:6">
      <c r="A2868" s="24" t="s">
        <v>1574</v>
      </c>
      <c r="B2868" s="25" t="s">
        <v>9376</v>
      </c>
      <c r="C2868" s="25" t="s">
        <v>3491</v>
      </c>
      <c r="D2868" s="42" t="s">
        <v>9080</v>
      </c>
      <c r="E2868" s="38" t="s">
        <v>7938</v>
      </c>
      <c r="F2868" s="80" t="s">
        <v>11820</v>
      </c>
    </row>
    <row r="2869" spans="1:6">
      <c r="A2869" s="24" t="s">
        <v>1574</v>
      </c>
      <c r="B2869" s="25" t="s">
        <v>9376</v>
      </c>
      <c r="C2869" s="25" t="s">
        <v>3491</v>
      </c>
      <c r="D2869" s="42" t="s">
        <v>9081</v>
      </c>
      <c r="E2869" s="38" t="s">
        <v>7938</v>
      </c>
      <c r="F2869" s="80" t="s">
        <v>11821</v>
      </c>
    </row>
    <row r="2870" spans="1:6">
      <c r="A2870" s="24" t="s">
        <v>1574</v>
      </c>
      <c r="B2870" s="25" t="s">
        <v>9376</v>
      </c>
      <c r="C2870" s="25" t="s">
        <v>3491</v>
      </c>
      <c r="D2870" s="42" t="s">
        <v>9082</v>
      </c>
      <c r="E2870" s="38" t="s">
        <v>7938</v>
      </c>
      <c r="F2870" s="80" t="s">
        <v>11822</v>
      </c>
    </row>
    <row r="2871" spans="1:6">
      <c r="A2871" s="24" t="s">
        <v>1574</v>
      </c>
      <c r="B2871" s="25" t="s">
        <v>9376</v>
      </c>
      <c r="C2871" s="25" t="s">
        <v>3491</v>
      </c>
      <c r="D2871" s="42" t="s">
        <v>9083</v>
      </c>
      <c r="E2871" s="38" t="s">
        <v>7938</v>
      </c>
      <c r="F2871" s="80" t="s">
        <v>11823</v>
      </c>
    </row>
    <row r="2872" spans="1:6">
      <c r="A2872" s="24" t="s">
        <v>1574</v>
      </c>
      <c r="B2872" s="25" t="s">
        <v>9376</v>
      </c>
      <c r="C2872" s="25" t="s">
        <v>3491</v>
      </c>
      <c r="D2872" s="42" t="s">
        <v>9084</v>
      </c>
      <c r="E2872" s="38" t="s">
        <v>7938</v>
      </c>
      <c r="F2872" s="80" t="s">
        <v>11824</v>
      </c>
    </row>
    <row r="2873" spans="1:6">
      <c r="A2873" s="24" t="s">
        <v>1574</v>
      </c>
      <c r="B2873" s="25" t="s">
        <v>9376</v>
      </c>
      <c r="C2873" s="25" t="s">
        <v>3491</v>
      </c>
      <c r="D2873" s="42" t="s">
        <v>9085</v>
      </c>
      <c r="E2873" s="38" t="s">
        <v>7938</v>
      </c>
      <c r="F2873" s="80" t="s">
        <v>11825</v>
      </c>
    </row>
    <row r="2874" spans="1:6">
      <c r="A2874" s="24" t="s">
        <v>1574</v>
      </c>
      <c r="B2874" s="25" t="s">
        <v>9376</v>
      </c>
      <c r="C2874" s="25" t="s">
        <v>3491</v>
      </c>
      <c r="D2874" s="42" t="s">
        <v>9086</v>
      </c>
      <c r="E2874" s="38" t="s">
        <v>7938</v>
      </c>
      <c r="F2874" s="80" t="s">
        <v>11826</v>
      </c>
    </row>
    <row r="2875" spans="1:6">
      <c r="A2875" s="24" t="s">
        <v>1574</v>
      </c>
      <c r="B2875" s="25" t="s">
        <v>9376</v>
      </c>
      <c r="C2875" s="25" t="s">
        <v>3491</v>
      </c>
      <c r="D2875" s="42" t="s">
        <v>9087</v>
      </c>
      <c r="E2875" s="38" t="s">
        <v>7938</v>
      </c>
      <c r="F2875" s="80" t="s">
        <v>11827</v>
      </c>
    </row>
    <row r="2876" spans="1:6">
      <c r="A2876" s="24" t="s">
        <v>1574</v>
      </c>
      <c r="B2876" s="25" t="s">
        <v>9376</v>
      </c>
      <c r="C2876" s="25" t="s">
        <v>3491</v>
      </c>
      <c r="D2876" s="42" t="s">
        <v>9088</v>
      </c>
      <c r="E2876" s="38" t="s">
        <v>7938</v>
      </c>
      <c r="F2876" s="80" t="s">
        <v>11828</v>
      </c>
    </row>
    <row r="2877" spans="1:6">
      <c r="A2877" s="24" t="s">
        <v>1574</v>
      </c>
      <c r="B2877" s="25" t="s">
        <v>9376</v>
      </c>
      <c r="C2877" s="25" t="s">
        <v>3491</v>
      </c>
      <c r="D2877" s="42" t="s">
        <v>9089</v>
      </c>
      <c r="E2877" s="38" t="s">
        <v>7938</v>
      </c>
      <c r="F2877" s="80" t="s">
        <v>11829</v>
      </c>
    </row>
    <row r="2878" spans="1:6">
      <c r="A2878" s="24" t="s">
        <v>1574</v>
      </c>
      <c r="B2878" s="25" t="s">
        <v>9376</v>
      </c>
      <c r="C2878" s="25" t="s">
        <v>3491</v>
      </c>
      <c r="D2878" s="42" t="s">
        <v>9090</v>
      </c>
      <c r="E2878" s="38" t="s">
        <v>7938</v>
      </c>
      <c r="F2878" s="80" t="s">
        <v>11830</v>
      </c>
    </row>
    <row r="2879" spans="1:6">
      <c r="A2879" s="24" t="s">
        <v>1574</v>
      </c>
      <c r="B2879" s="25" t="s">
        <v>9376</v>
      </c>
      <c r="C2879" s="25" t="s">
        <v>3491</v>
      </c>
      <c r="D2879" s="42" t="s">
        <v>9091</v>
      </c>
      <c r="E2879" s="38" t="s">
        <v>7938</v>
      </c>
      <c r="F2879" s="80" t="s">
        <v>11831</v>
      </c>
    </row>
    <row r="2880" spans="1:6">
      <c r="A2880" s="24" t="s">
        <v>1574</v>
      </c>
      <c r="B2880" s="25" t="s">
        <v>9376</v>
      </c>
      <c r="C2880" s="25" t="s">
        <v>3491</v>
      </c>
      <c r="D2880" s="42" t="s">
        <v>9092</v>
      </c>
      <c r="E2880" s="38" t="s">
        <v>7938</v>
      </c>
      <c r="F2880" s="80" t="s">
        <v>11832</v>
      </c>
    </row>
    <row r="2881" spans="1:6">
      <c r="A2881" s="24" t="s">
        <v>1574</v>
      </c>
      <c r="B2881" s="25" t="s">
        <v>9376</v>
      </c>
      <c r="C2881" s="25" t="s">
        <v>3491</v>
      </c>
      <c r="D2881" s="42" t="s">
        <v>9093</v>
      </c>
      <c r="E2881" s="38" t="s">
        <v>7938</v>
      </c>
      <c r="F2881" s="80" t="s">
        <v>11833</v>
      </c>
    </row>
    <row r="2882" spans="1:6">
      <c r="A2882" s="24" t="s">
        <v>1574</v>
      </c>
      <c r="B2882" s="25" t="s">
        <v>9376</v>
      </c>
      <c r="C2882" s="25" t="s">
        <v>3491</v>
      </c>
      <c r="D2882" s="42" t="s">
        <v>9094</v>
      </c>
      <c r="E2882" s="38" t="s">
        <v>7938</v>
      </c>
      <c r="F2882" s="80" t="s">
        <v>11834</v>
      </c>
    </row>
    <row r="2883" spans="1:6">
      <c r="A2883" s="24" t="s">
        <v>1574</v>
      </c>
      <c r="B2883" s="25" t="s">
        <v>9376</v>
      </c>
      <c r="C2883" s="25" t="s">
        <v>3491</v>
      </c>
      <c r="D2883" s="42" t="s">
        <v>9095</v>
      </c>
      <c r="E2883" s="38" t="s">
        <v>7938</v>
      </c>
      <c r="F2883" s="80" t="s">
        <v>11835</v>
      </c>
    </row>
    <row r="2884" spans="1:6">
      <c r="A2884" s="24" t="s">
        <v>1574</v>
      </c>
      <c r="B2884" s="25" t="s">
        <v>9376</v>
      </c>
      <c r="C2884" s="25" t="s">
        <v>3491</v>
      </c>
      <c r="D2884" s="42" t="s">
        <v>9096</v>
      </c>
      <c r="E2884" s="38" t="s">
        <v>7938</v>
      </c>
      <c r="F2884" s="80" t="s">
        <v>12482</v>
      </c>
    </row>
    <row r="2885" spans="1:6">
      <c r="A2885" s="24" t="s">
        <v>1574</v>
      </c>
      <c r="B2885" s="25" t="s">
        <v>9376</v>
      </c>
      <c r="C2885" s="25" t="s">
        <v>3491</v>
      </c>
      <c r="D2885" s="42" t="s">
        <v>9097</v>
      </c>
      <c r="E2885" s="38" t="s">
        <v>7938</v>
      </c>
      <c r="F2885" s="80" t="s">
        <v>11836</v>
      </c>
    </row>
    <row r="2886" spans="1:6">
      <c r="A2886" s="24" t="s">
        <v>1574</v>
      </c>
      <c r="B2886" s="25" t="s">
        <v>9376</v>
      </c>
      <c r="C2886" s="25" t="s">
        <v>3491</v>
      </c>
      <c r="D2886" s="42" t="s">
        <v>9098</v>
      </c>
      <c r="E2886" s="38" t="s">
        <v>7938</v>
      </c>
      <c r="F2886" s="80" t="s">
        <v>11837</v>
      </c>
    </row>
    <row r="2887" spans="1:6">
      <c r="A2887" s="24" t="s">
        <v>1574</v>
      </c>
      <c r="B2887" s="25" t="s">
        <v>9376</v>
      </c>
      <c r="C2887" s="25" t="s">
        <v>3491</v>
      </c>
      <c r="D2887" s="42" t="s">
        <v>9099</v>
      </c>
      <c r="E2887" s="38" t="s">
        <v>7938</v>
      </c>
      <c r="F2887" s="80" t="s">
        <v>11838</v>
      </c>
    </row>
    <row r="2888" spans="1:6">
      <c r="A2888" s="24" t="s">
        <v>1574</v>
      </c>
      <c r="B2888" s="25" t="s">
        <v>9376</v>
      </c>
      <c r="C2888" s="25" t="s">
        <v>3491</v>
      </c>
      <c r="D2888" s="42" t="s">
        <v>9100</v>
      </c>
      <c r="E2888" s="38" t="s">
        <v>7938</v>
      </c>
      <c r="F2888" s="80" t="s">
        <v>11839</v>
      </c>
    </row>
    <row r="2889" spans="1:6">
      <c r="A2889" s="24" t="s">
        <v>1574</v>
      </c>
      <c r="B2889" s="25" t="s">
        <v>9376</v>
      </c>
      <c r="C2889" s="25" t="s">
        <v>3491</v>
      </c>
      <c r="D2889" s="42" t="s">
        <v>9101</v>
      </c>
      <c r="E2889" s="38" t="s">
        <v>7938</v>
      </c>
      <c r="F2889" s="80" t="s">
        <v>11840</v>
      </c>
    </row>
    <row r="2890" spans="1:6">
      <c r="A2890" s="24" t="s">
        <v>1574</v>
      </c>
      <c r="B2890" s="25" t="s">
        <v>9376</v>
      </c>
      <c r="C2890" s="25" t="s">
        <v>3491</v>
      </c>
      <c r="D2890" s="42" t="s">
        <v>9102</v>
      </c>
      <c r="E2890" s="38" t="s">
        <v>7939</v>
      </c>
      <c r="F2890" s="80" t="s">
        <v>11841</v>
      </c>
    </row>
    <row r="2891" spans="1:6">
      <c r="A2891" s="24" t="s">
        <v>1574</v>
      </c>
      <c r="B2891" s="25" t="s">
        <v>9376</v>
      </c>
      <c r="C2891" s="25" t="s">
        <v>3491</v>
      </c>
      <c r="D2891" s="42" t="s">
        <v>9103</v>
      </c>
      <c r="E2891" s="38" t="s">
        <v>7939</v>
      </c>
      <c r="F2891" s="80" t="s">
        <v>11842</v>
      </c>
    </row>
    <row r="2892" spans="1:6">
      <c r="A2892" s="24" t="s">
        <v>1574</v>
      </c>
      <c r="B2892" s="25" t="s">
        <v>9376</v>
      </c>
      <c r="C2892" s="25" t="s">
        <v>3491</v>
      </c>
      <c r="D2892" s="42" t="s">
        <v>9104</v>
      </c>
      <c r="E2892" s="38" t="s">
        <v>7939</v>
      </c>
      <c r="F2892" s="80" t="s">
        <v>11843</v>
      </c>
    </row>
    <row r="2893" spans="1:6">
      <c r="A2893" s="24" t="s">
        <v>1574</v>
      </c>
      <c r="B2893" s="25" t="s">
        <v>9376</v>
      </c>
      <c r="C2893" s="25" t="s">
        <v>3491</v>
      </c>
      <c r="D2893" s="42" t="s">
        <v>9105</v>
      </c>
      <c r="E2893" s="38" t="s">
        <v>7939</v>
      </c>
      <c r="F2893" s="80" t="s">
        <v>11844</v>
      </c>
    </row>
    <row r="2894" spans="1:6">
      <c r="A2894" s="24" t="s">
        <v>1574</v>
      </c>
      <c r="B2894" s="25" t="s">
        <v>9376</v>
      </c>
      <c r="C2894" s="25" t="s">
        <v>3491</v>
      </c>
      <c r="D2894" s="42" t="s">
        <v>9106</v>
      </c>
      <c r="E2894" s="38" t="s">
        <v>7939</v>
      </c>
      <c r="F2894" s="80" t="s">
        <v>11845</v>
      </c>
    </row>
    <row r="2895" spans="1:6">
      <c r="A2895" s="24" t="s">
        <v>1574</v>
      </c>
      <c r="B2895" s="25" t="s">
        <v>9376</v>
      </c>
      <c r="C2895" s="25" t="s">
        <v>3491</v>
      </c>
      <c r="D2895" s="42" t="s">
        <v>9107</v>
      </c>
      <c r="E2895" s="38" t="s">
        <v>7939</v>
      </c>
      <c r="F2895" s="80" t="s">
        <v>11846</v>
      </c>
    </row>
    <row r="2896" spans="1:6">
      <c r="A2896" s="24" t="s">
        <v>1574</v>
      </c>
      <c r="B2896" s="25" t="s">
        <v>9376</v>
      </c>
      <c r="C2896" s="25" t="s">
        <v>3491</v>
      </c>
      <c r="D2896" s="42" t="s">
        <v>9108</v>
      </c>
      <c r="E2896" s="38" t="s">
        <v>7939</v>
      </c>
      <c r="F2896" s="80" t="s">
        <v>11847</v>
      </c>
    </row>
    <row r="2897" spans="1:6">
      <c r="A2897" s="24" t="s">
        <v>1574</v>
      </c>
      <c r="B2897" s="25" t="s">
        <v>9376</v>
      </c>
      <c r="C2897" s="25" t="s">
        <v>3491</v>
      </c>
      <c r="D2897" s="42" t="s">
        <v>9109</v>
      </c>
      <c r="E2897" s="38" t="s">
        <v>7939</v>
      </c>
      <c r="F2897" s="80" t="s">
        <v>11848</v>
      </c>
    </row>
    <row r="2898" spans="1:6">
      <c r="A2898" s="24" t="s">
        <v>1574</v>
      </c>
      <c r="B2898" s="25" t="s">
        <v>9376</v>
      </c>
      <c r="C2898" s="25" t="s">
        <v>3491</v>
      </c>
      <c r="D2898" s="42" t="s">
        <v>9110</v>
      </c>
      <c r="E2898" s="38" t="s">
        <v>7939</v>
      </c>
      <c r="F2898" s="80" t="s">
        <v>11849</v>
      </c>
    </row>
    <row r="2899" spans="1:6">
      <c r="A2899" s="24" t="s">
        <v>1574</v>
      </c>
      <c r="B2899" s="25" t="s">
        <v>9376</v>
      </c>
      <c r="C2899" s="25" t="s">
        <v>3491</v>
      </c>
      <c r="D2899" s="42" t="s">
        <v>9111</v>
      </c>
      <c r="E2899" s="38" t="s">
        <v>7939</v>
      </c>
      <c r="F2899" s="80" t="s">
        <v>11850</v>
      </c>
    </row>
    <row r="2900" spans="1:6">
      <c r="A2900" s="24" t="s">
        <v>1574</v>
      </c>
      <c r="B2900" s="25" t="s">
        <v>9376</v>
      </c>
      <c r="C2900" s="25" t="s">
        <v>3491</v>
      </c>
      <c r="D2900" s="42" t="s">
        <v>9112</v>
      </c>
      <c r="E2900" s="38" t="s">
        <v>7939</v>
      </c>
      <c r="F2900" s="80" t="s">
        <v>11851</v>
      </c>
    </row>
    <row r="2901" spans="1:6">
      <c r="A2901" s="24" t="s">
        <v>1574</v>
      </c>
      <c r="B2901" s="25" t="s">
        <v>9376</v>
      </c>
      <c r="C2901" s="25" t="s">
        <v>3491</v>
      </c>
      <c r="D2901" s="42" t="s">
        <v>9113</v>
      </c>
      <c r="E2901" s="38" t="s">
        <v>7939</v>
      </c>
      <c r="F2901" s="80" t="s">
        <v>11852</v>
      </c>
    </row>
    <row r="2902" spans="1:6">
      <c r="A2902" s="24" t="s">
        <v>1574</v>
      </c>
      <c r="B2902" s="25" t="s">
        <v>9376</v>
      </c>
      <c r="C2902" s="25" t="s">
        <v>3491</v>
      </c>
      <c r="D2902" s="42" t="s">
        <v>9114</v>
      </c>
      <c r="E2902" s="38" t="s">
        <v>7939</v>
      </c>
      <c r="F2902" s="80" t="s">
        <v>11853</v>
      </c>
    </row>
    <row r="2903" spans="1:6">
      <c r="A2903" s="24" t="s">
        <v>1574</v>
      </c>
      <c r="B2903" s="25" t="s">
        <v>9376</v>
      </c>
      <c r="C2903" s="25" t="s">
        <v>3491</v>
      </c>
      <c r="D2903" s="42" t="s">
        <v>9115</v>
      </c>
      <c r="E2903" s="38" t="s">
        <v>7939</v>
      </c>
      <c r="F2903" s="80" t="s">
        <v>11854</v>
      </c>
    </row>
    <row r="2904" spans="1:6">
      <c r="A2904" s="24" t="s">
        <v>1574</v>
      </c>
      <c r="B2904" s="25" t="s">
        <v>9376</v>
      </c>
      <c r="C2904" s="25" t="s">
        <v>3491</v>
      </c>
      <c r="D2904" s="42" t="s">
        <v>9116</v>
      </c>
      <c r="E2904" s="38" t="s">
        <v>7939</v>
      </c>
      <c r="F2904" s="80" t="s">
        <v>11855</v>
      </c>
    </row>
    <row r="2905" spans="1:6">
      <c r="A2905" s="24" t="s">
        <v>1574</v>
      </c>
      <c r="B2905" s="25" t="s">
        <v>9376</v>
      </c>
      <c r="C2905" s="25" t="s">
        <v>3491</v>
      </c>
      <c r="D2905" s="42" t="s">
        <v>9117</v>
      </c>
      <c r="E2905" s="38" t="s">
        <v>7939</v>
      </c>
      <c r="F2905" s="80" t="s">
        <v>11856</v>
      </c>
    </row>
    <row r="2906" spans="1:6">
      <c r="A2906" s="24" t="s">
        <v>1574</v>
      </c>
      <c r="B2906" s="25" t="s">
        <v>9376</v>
      </c>
      <c r="C2906" s="25" t="s">
        <v>3491</v>
      </c>
      <c r="D2906" s="42" t="s">
        <v>9118</v>
      </c>
      <c r="E2906" s="38" t="s">
        <v>7939</v>
      </c>
      <c r="F2906" s="80" t="s">
        <v>11857</v>
      </c>
    </row>
    <row r="2907" spans="1:6">
      <c r="A2907" s="24" t="s">
        <v>1574</v>
      </c>
      <c r="B2907" s="25" t="s">
        <v>9376</v>
      </c>
      <c r="C2907" s="25" t="s">
        <v>3491</v>
      </c>
      <c r="D2907" s="42" t="s">
        <v>9119</v>
      </c>
      <c r="E2907" s="38" t="s">
        <v>7939</v>
      </c>
      <c r="F2907" s="80" t="s">
        <v>11858</v>
      </c>
    </row>
    <row r="2908" spans="1:6">
      <c r="A2908" s="24" t="s">
        <v>1574</v>
      </c>
      <c r="B2908" s="25" t="s">
        <v>9376</v>
      </c>
      <c r="C2908" s="25" t="s">
        <v>3491</v>
      </c>
      <c r="D2908" s="42" t="s">
        <v>9120</v>
      </c>
      <c r="E2908" s="38" t="s">
        <v>7939</v>
      </c>
      <c r="F2908" s="80" t="s">
        <v>11859</v>
      </c>
    </row>
    <row r="2909" spans="1:6">
      <c r="A2909" s="24" t="s">
        <v>1574</v>
      </c>
      <c r="B2909" s="25" t="s">
        <v>9376</v>
      </c>
      <c r="C2909" s="25" t="s">
        <v>3491</v>
      </c>
      <c r="D2909" s="42" t="s">
        <v>9121</v>
      </c>
      <c r="E2909" s="38" t="s">
        <v>7939</v>
      </c>
      <c r="F2909" s="80" t="s">
        <v>11860</v>
      </c>
    </row>
    <row r="2910" spans="1:6">
      <c r="A2910" s="24" t="s">
        <v>1574</v>
      </c>
      <c r="B2910" s="25" t="s">
        <v>9376</v>
      </c>
      <c r="C2910" s="25" t="s">
        <v>3491</v>
      </c>
      <c r="D2910" s="42" t="s">
        <v>9122</v>
      </c>
      <c r="E2910" s="38" t="s">
        <v>7939</v>
      </c>
      <c r="F2910" s="80" t="s">
        <v>11861</v>
      </c>
    </row>
    <row r="2911" spans="1:6">
      <c r="A2911" s="24" t="s">
        <v>1574</v>
      </c>
      <c r="B2911" s="25" t="s">
        <v>9376</v>
      </c>
      <c r="C2911" s="25" t="s">
        <v>3491</v>
      </c>
      <c r="D2911" s="42" t="s">
        <v>9123</v>
      </c>
      <c r="E2911" s="38" t="s">
        <v>7939</v>
      </c>
      <c r="F2911" s="80" t="s">
        <v>11862</v>
      </c>
    </row>
    <row r="2912" spans="1:6">
      <c r="A2912" s="24" t="s">
        <v>1574</v>
      </c>
      <c r="B2912" s="25" t="s">
        <v>9376</v>
      </c>
      <c r="C2912" s="25" t="s">
        <v>3491</v>
      </c>
      <c r="D2912" s="42" t="s">
        <v>9124</v>
      </c>
      <c r="E2912" s="38" t="s">
        <v>7939</v>
      </c>
      <c r="F2912" s="80" t="s">
        <v>11863</v>
      </c>
    </row>
    <row r="2913" spans="1:6">
      <c r="A2913" s="24" t="s">
        <v>1574</v>
      </c>
      <c r="B2913" s="25" t="s">
        <v>9376</v>
      </c>
      <c r="C2913" s="25" t="s">
        <v>3491</v>
      </c>
      <c r="D2913" s="42" t="s">
        <v>9125</v>
      </c>
      <c r="E2913" s="38" t="s">
        <v>7939</v>
      </c>
      <c r="F2913" s="80" t="s">
        <v>11864</v>
      </c>
    </row>
    <row r="2914" spans="1:6">
      <c r="A2914" s="24" t="s">
        <v>1574</v>
      </c>
      <c r="B2914" s="25" t="s">
        <v>9376</v>
      </c>
      <c r="C2914" s="25" t="s">
        <v>3491</v>
      </c>
      <c r="D2914" s="42" t="s">
        <v>9126</v>
      </c>
      <c r="E2914" s="38" t="s">
        <v>7939</v>
      </c>
      <c r="F2914" s="80" t="s">
        <v>11865</v>
      </c>
    </row>
    <row r="2915" spans="1:6">
      <c r="A2915" s="24" t="s">
        <v>1574</v>
      </c>
      <c r="B2915" s="25" t="s">
        <v>9376</v>
      </c>
      <c r="C2915" s="25" t="s">
        <v>3491</v>
      </c>
      <c r="D2915" s="42" t="s">
        <v>9127</v>
      </c>
      <c r="E2915" s="38" t="s">
        <v>7939</v>
      </c>
      <c r="F2915" s="80" t="s">
        <v>11866</v>
      </c>
    </row>
    <row r="2916" spans="1:6">
      <c r="A2916" s="24" t="s">
        <v>1574</v>
      </c>
      <c r="B2916" s="25" t="s">
        <v>9376</v>
      </c>
      <c r="C2916" s="25" t="s">
        <v>3491</v>
      </c>
      <c r="D2916" s="42" t="s">
        <v>9128</v>
      </c>
      <c r="E2916" s="38" t="s">
        <v>7939</v>
      </c>
      <c r="F2916" s="80" t="s">
        <v>11867</v>
      </c>
    </row>
    <row r="2917" spans="1:6">
      <c r="A2917" s="24" t="s">
        <v>1574</v>
      </c>
      <c r="B2917" s="25" t="s">
        <v>9376</v>
      </c>
      <c r="C2917" s="25" t="s">
        <v>3491</v>
      </c>
      <c r="D2917" s="42" t="s">
        <v>9129</v>
      </c>
      <c r="E2917" s="38" t="s">
        <v>7939</v>
      </c>
      <c r="F2917" s="80" t="s">
        <v>11868</v>
      </c>
    </row>
    <row r="2918" spans="1:6">
      <c r="A2918" s="24" t="s">
        <v>1574</v>
      </c>
      <c r="B2918" s="25" t="s">
        <v>9376</v>
      </c>
      <c r="C2918" s="25" t="s">
        <v>3491</v>
      </c>
      <c r="D2918" s="42" t="s">
        <v>9130</v>
      </c>
      <c r="E2918" s="38" t="s">
        <v>7939</v>
      </c>
      <c r="F2918" s="80" t="s">
        <v>11869</v>
      </c>
    </row>
    <row r="2919" spans="1:6">
      <c r="A2919" s="24" t="s">
        <v>1574</v>
      </c>
      <c r="B2919" s="25" t="s">
        <v>9376</v>
      </c>
      <c r="C2919" s="25" t="s">
        <v>3491</v>
      </c>
      <c r="D2919" s="42" t="s">
        <v>9131</v>
      </c>
      <c r="E2919" s="38" t="s">
        <v>7939</v>
      </c>
      <c r="F2919" s="80" t="s">
        <v>11870</v>
      </c>
    </row>
    <row r="2920" spans="1:6">
      <c r="A2920" s="24" t="s">
        <v>1574</v>
      </c>
      <c r="B2920" s="25" t="s">
        <v>9376</v>
      </c>
      <c r="C2920" s="25" t="s">
        <v>3491</v>
      </c>
      <c r="D2920" s="42" t="s">
        <v>9132</v>
      </c>
      <c r="E2920" s="38" t="s">
        <v>7939</v>
      </c>
      <c r="F2920" s="80" t="s">
        <v>11871</v>
      </c>
    </row>
    <row r="2921" spans="1:6">
      <c r="A2921" s="24" t="s">
        <v>1574</v>
      </c>
      <c r="B2921" s="25" t="s">
        <v>9376</v>
      </c>
      <c r="C2921" s="25" t="s">
        <v>3491</v>
      </c>
      <c r="D2921" s="42" t="s">
        <v>9133</v>
      </c>
      <c r="E2921" s="38" t="s">
        <v>7939</v>
      </c>
      <c r="F2921" s="80" t="s">
        <v>11872</v>
      </c>
    </row>
    <row r="2922" spans="1:6">
      <c r="A2922" s="24" t="s">
        <v>1574</v>
      </c>
      <c r="B2922" s="25" t="s">
        <v>9376</v>
      </c>
      <c r="C2922" s="25" t="s">
        <v>3491</v>
      </c>
      <c r="D2922" s="42" t="s">
        <v>9134</v>
      </c>
      <c r="E2922" s="38" t="s">
        <v>7939</v>
      </c>
      <c r="F2922" s="80" t="s">
        <v>11873</v>
      </c>
    </row>
    <row r="2923" spans="1:6">
      <c r="A2923" s="24" t="s">
        <v>1574</v>
      </c>
      <c r="B2923" s="25" t="s">
        <v>9376</v>
      </c>
      <c r="C2923" s="25" t="s">
        <v>3491</v>
      </c>
      <c r="D2923" s="42" t="s">
        <v>9135</v>
      </c>
      <c r="E2923" s="38" t="s">
        <v>7939</v>
      </c>
      <c r="F2923" s="80" t="s">
        <v>11874</v>
      </c>
    </row>
    <row r="2924" spans="1:6">
      <c r="A2924" s="24" t="s">
        <v>1574</v>
      </c>
      <c r="B2924" s="25" t="s">
        <v>9376</v>
      </c>
      <c r="C2924" s="25" t="s">
        <v>3491</v>
      </c>
      <c r="D2924" s="42" t="s">
        <v>9136</v>
      </c>
      <c r="E2924" s="38" t="s">
        <v>7939</v>
      </c>
      <c r="F2924" s="80" t="s">
        <v>11875</v>
      </c>
    </row>
    <row r="2925" spans="1:6">
      <c r="A2925" s="24" t="s">
        <v>1574</v>
      </c>
      <c r="B2925" s="25" t="s">
        <v>9376</v>
      </c>
      <c r="C2925" s="25" t="s">
        <v>3491</v>
      </c>
      <c r="D2925" s="42" t="s">
        <v>9137</v>
      </c>
      <c r="E2925" s="38" t="s">
        <v>7939</v>
      </c>
      <c r="F2925" s="80" t="s">
        <v>11876</v>
      </c>
    </row>
    <row r="2926" spans="1:6">
      <c r="A2926" s="24" t="s">
        <v>1574</v>
      </c>
      <c r="B2926" s="25" t="s">
        <v>9376</v>
      </c>
      <c r="C2926" s="25" t="s">
        <v>3491</v>
      </c>
      <c r="D2926" s="42" t="s">
        <v>9138</v>
      </c>
      <c r="E2926" s="38" t="s">
        <v>7939</v>
      </c>
      <c r="F2926" s="80" t="s">
        <v>11877</v>
      </c>
    </row>
    <row r="2927" spans="1:6">
      <c r="A2927" s="24" t="s">
        <v>1574</v>
      </c>
      <c r="B2927" s="25" t="s">
        <v>9376</v>
      </c>
      <c r="C2927" s="25" t="s">
        <v>3491</v>
      </c>
      <c r="D2927" s="42" t="s">
        <v>9139</v>
      </c>
      <c r="E2927" s="38" t="s">
        <v>7939</v>
      </c>
      <c r="F2927" s="80" t="s">
        <v>11878</v>
      </c>
    </row>
    <row r="2928" spans="1:6">
      <c r="A2928" s="24" t="s">
        <v>1574</v>
      </c>
      <c r="B2928" s="25" t="s">
        <v>9376</v>
      </c>
      <c r="C2928" s="25" t="s">
        <v>3491</v>
      </c>
      <c r="D2928" s="42" t="s">
        <v>9140</v>
      </c>
      <c r="E2928" s="38" t="s">
        <v>7939</v>
      </c>
      <c r="F2928" s="80" t="s">
        <v>11879</v>
      </c>
    </row>
    <row r="2929" spans="1:6">
      <c r="A2929" s="24" t="s">
        <v>1574</v>
      </c>
      <c r="B2929" s="25" t="s">
        <v>9376</v>
      </c>
      <c r="C2929" s="25" t="s">
        <v>3491</v>
      </c>
      <c r="D2929" s="42" t="s">
        <v>9141</v>
      </c>
      <c r="E2929" s="38" t="s">
        <v>7939</v>
      </c>
      <c r="F2929" s="80" t="s">
        <v>11880</v>
      </c>
    </row>
    <row r="2930" spans="1:6">
      <c r="A2930" s="24" t="s">
        <v>1574</v>
      </c>
      <c r="B2930" s="25" t="s">
        <v>9376</v>
      </c>
      <c r="C2930" s="25" t="s">
        <v>3491</v>
      </c>
      <c r="D2930" s="42" t="s">
        <v>9142</v>
      </c>
      <c r="E2930" s="38" t="s">
        <v>7939</v>
      </c>
      <c r="F2930" s="80" t="s">
        <v>11881</v>
      </c>
    </row>
    <row r="2931" spans="1:6">
      <c r="A2931" s="24" t="s">
        <v>1574</v>
      </c>
      <c r="B2931" s="25" t="s">
        <v>9376</v>
      </c>
      <c r="C2931" s="25" t="s">
        <v>3491</v>
      </c>
      <c r="D2931" s="42" t="s">
        <v>9143</v>
      </c>
      <c r="E2931" s="38" t="s">
        <v>7939</v>
      </c>
      <c r="F2931" s="80" t="s">
        <v>11882</v>
      </c>
    </row>
    <row r="2932" spans="1:6">
      <c r="A2932" s="24" t="s">
        <v>1574</v>
      </c>
      <c r="B2932" s="25" t="s">
        <v>9376</v>
      </c>
      <c r="C2932" s="25" t="s">
        <v>3491</v>
      </c>
      <c r="D2932" s="42" t="s">
        <v>9144</v>
      </c>
      <c r="E2932" s="38" t="s">
        <v>7939</v>
      </c>
      <c r="F2932" s="80" t="s">
        <v>11883</v>
      </c>
    </row>
    <row r="2933" spans="1:6">
      <c r="A2933" s="24" t="s">
        <v>1574</v>
      </c>
      <c r="B2933" s="25" t="s">
        <v>9376</v>
      </c>
      <c r="C2933" s="25" t="s">
        <v>3491</v>
      </c>
      <c r="D2933" s="42" t="s">
        <v>9145</v>
      </c>
      <c r="E2933" s="38" t="s">
        <v>7939</v>
      </c>
      <c r="F2933" s="80" t="s">
        <v>11884</v>
      </c>
    </row>
    <row r="2934" spans="1:6">
      <c r="A2934" s="24" t="s">
        <v>1574</v>
      </c>
      <c r="B2934" s="25" t="s">
        <v>9376</v>
      </c>
      <c r="C2934" s="25" t="s">
        <v>3491</v>
      </c>
      <c r="D2934" s="42" t="s">
        <v>9146</v>
      </c>
      <c r="E2934" s="38" t="s">
        <v>7939</v>
      </c>
      <c r="F2934" s="80" t="s">
        <v>11885</v>
      </c>
    </row>
    <row r="2935" spans="1:6">
      <c r="A2935" s="24" t="s">
        <v>1574</v>
      </c>
      <c r="B2935" s="25" t="s">
        <v>9376</v>
      </c>
      <c r="C2935" s="25" t="s">
        <v>3491</v>
      </c>
      <c r="D2935" s="42" t="s">
        <v>9147</v>
      </c>
      <c r="E2935" s="38" t="s">
        <v>7940</v>
      </c>
      <c r="F2935" s="80" t="s">
        <v>11886</v>
      </c>
    </row>
    <row r="2936" spans="1:6">
      <c r="A2936" s="24" t="s">
        <v>1574</v>
      </c>
      <c r="B2936" s="25" t="s">
        <v>9376</v>
      </c>
      <c r="C2936" s="25" t="s">
        <v>3491</v>
      </c>
      <c r="D2936" s="42" t="s">
        <v>9148</v>
      </c>
      <c r="E2936" s="38" t="s">
        <v>7940</v>
      </c>
      <c r="F2936" s="80" t="s">
        <v>11887</v>
      </c>
    </row>
    <row r="2937" spans="1:6">
      <c r="A2937" s="24" t="s">
        <v>1574</v>
      </c>
      <c r="B2937" s="25" t="s">
        <v>9376</v>
      </c>
      <c r="C2937" s="25" t="s">
        <v>3491</v>
      </c>
      <c r="D2937" s="42" t="s">
        <v>9149</v>
      </c>
      <c r="E2937" s="38" t="s">
        <v>7940</v>
      </c>
      <c r="F2937" s="80" t="s">
        <v>11888</v>
      </c>
    </row>
    <row r="2938" spans="1:6">
      <c r="A2938" s="24" t="s">
        <v>1574</v>
      </c>
      <c r="B2938" s="25" t="s">
        <v>9376</v>
      </c>
      <c r="C2938" s="25" t="s">
        <v>3491</v>
      </c>
      <c r="D2938" s="42" t="s">
        <v>9150</v>
      </c>
      <c r="E2938" s="38" t="s">
        <v>7940</v>
      </c>
      <c r="F2938" s="80" t="s">
        <v>11889</v>
      </c>
    </row>
    <row r="2939" spans="1:6">
      <c r="A2939" s="24" t="s">
        <v>1574</v>
      </c>
      <c r="B2939" s="25" t="s">
        <v>9376</v>
      </c>
      <c r="C2939" s="25" t="s">
        <v>3491</v>
      </c>
      <c r="D2939" s="42" t="s">
        <v>9151</v>
      </c>
      <c r="E2939" s="38" t="s">
        <v>7940</v>
      </c>
      <c r="F2939" s="80" t="s">
        <v>11890</v>
      </c>
    </row>
    <row r="2940" spans="1:6">
      <c r="A2940" s="24" t="s">
        <v>1574</v>
      </c>
      <c r="B2940" s="25" t="s">
        <v>9376</v>
      </c>
      <c r="C2940" s="25" t="s">
        <v>3491</v>
      </c>
      <c r="D2940" s="42" t="s">
        <v>9152</v>
      </c>
      <c r="E2940" s="38" t="s">
        <v>7940</v>
      </c>
      <c r="F2940" s="80" t="s">
        <v>11891</v>
      </c>
    </row>
    <row r="2941" spans="1:6">
      <c r="A2941" s="24" t="s">
        <v>1574</v>
      </c>
      <c r="B2941" s="25" t="s">
        <v>9376</v>
      </c>
      <c r="C2941" s="25" t="s">
        <v>3491</v>
      </c>
      <c r="D2941" s="42" t="s">
        <v>9153</v>
      </c>
      <c r="E2941" s="38" t="s">
        <v>7940</v>
      </c>
      <c r="F2941" s="80" t="s">
        <v>11892</v>
      </c>
    </row>
    <row r="2942" spans="1:6">
      <c r="A2942" s="24" t="s">
        <v>1574</v>
      </c>
      <c r="B2942" s="25" t="s">
        <v>9376</v>
      </c>
      <c r="C2942" s="25" t="s">
        <v>3491</v>
      </c>
      <c r="D2942" s="42" t="s">
        <v>9154</v>
      </c>
      <c r="E2942" s="38" t="s">
        <v>7940</v>
      </c>
      <c r="F2942" s="80" t="s">
        <v>11893</v>
      </c>
    </row>
    <row r="2943" spans="1:6">
      <c r="A2943" s="24" t="s">
        <v>1574</v>
      </c>
      <c r="B2943" s="25" t="s">
        <v>9376</v>
      </c>
      <c r="C2943" s="25" t="s">
        <v>3491</v>
      </c>
      <c r="D2943" s="42" t="s">
        <v>9155</v>
      </c>
      <c r="E2943" s="38" t="s">
        <v>7940</v>
      </c>
      <c r="F2943" s="80" t="s">
        <v>11894</v>
      </c>
    </row>
    <row r="2944" spans="1:6">
      <c r="A2944" s="24" t="s">
        <v>1574</v>
      </c>
      <c r="B2944" s="25" t="s">
        <v>9376</v>
      </c>
      <c r="C2944" s="25" t="s">
        <v>3491</v>
      </c>
      <c r="D2944" s="42" t="s">
        <v>9156</v>
      </c>
      <c r="E2944" s="38" t="s">
        <v>7940</v>
      </c>
      <c r="F2944" s="80" t="s">
        <v>11895</v>
      </c>
    </row>
    <row r="2945" spans="1:6">
      <c r="A2945" s="24" t="s">
        <v>1574</v>
      </c>
      <c r="B2945" s="25" t="s">
        <v>9376</v>
      </c>
      <c r="C2945" s="25" t="s">
        <v>3491</v>
      </c>
      <c r="D2945" s="42" t="s">
        <v>9157</v>
      </c>
      <c r="E2945" s="38" t="s">
        <v>7940</v>
      </c>
      <c r="F2945" s="80" t="s">
        <v>11896</v>
      </c>
    </row>
    <row r="2946" spans="1:6">
      <c r="A2946" s="24" t="s">
        <v>1574</v>
      </c>
      <c r="B2946" s="25" t="s">
        <v>9376</v>
      </c>
      <c r="C2946" s="25" t="s">
        <v>3491</v>
      </c>
      <c r="D2946" s="42" t="s">
        <v>9158</v>
      </c>
      <c r="E2946" s="38" t="s">
        <v>7940</v>
      </c>
      <c r="F2946" s="80" t="s">
        <v>11897</v>
      </c>
    </row>
    <row r="2947" spans="1:6">
      <c r="A2947" s="24" t="s">
        <v>1574</v>
      </c>
      <c r="B2947" s="25" t="s">
        <v>9376</v>
      </c>
      <c r="C2947" s="25" t="s">
        <v>3491</v>
      </c>
      <c r="D2947" s="42" t="s">
        <v>9159</v>
      </c>
      <c r="E2947" s="38" t="s">
        <v>7940</v>
      </c>
      <c r="F2947" s="80" t="s">
        <v>11898</v>
      </c>
    </row>
    <row r="2948" spans="1:6">
      <c r="A2948" s="24" t="s">
        <v>1574</v>
      </c>
      <c r="B2948" s="25" t="s">
        <v>9376</v>
      </c>
      <c r="C2948" s="25" t="s">
        <v>3491</v>
      </c>
      <c r="D2948" s="42" t="s">
        <v>9160</v>
      </c>
      <c r="E2948" s="38" t="s">
        <v>7940</v>
      </c>
      <c r="F2948" s="80" t="s">
        <v>11899</v>
      </c>
    </row>
    <row r="2949" spans="1:6">
      <c r="A2949" s="24" t="s">
        <v>1574</v>
      </c>
      <c r="B2949" s="25" t="s">
        <v>9376</v>
      </c>
      <c r="C2949" s="25" t="s">
        <v>3491</v>
      </c>
      <c r="D2949" s="42" t="s">
        <v>9161</v>
      </c>
      <c r="E2949" s="38" t="s">
        <v>7940</v>
      </c>
      <c r="F2949" s="80" t="s">
        <v>11900</v>
      </c>
    </row>
    <row r="2950" spans="1:6">
      <c r="A2950" s="24" t="s">
        <v>1574</v>
      </c>
      <c r="B2950" s="25" t="s">
        <v>9376</v>
      </c>
      <c r="C2950" s="25" t="s">
        <v>3491</v>
      </c>
      <c r="D2950" s="42" t="s">
        <v>9162</v>
      </c>
      <c r="E2950" s="38" t="s">
        <v>7940</v>
      </c>
      <c r="F2950" s="80" t="s">
        <v>12483</v>
      </c>
    </row>
    <row r="2951" spans="1:6">
      <c r="A2951" s="24" t="s">
        <v>1574</v>
      </c>
      <c r="B2951" s="25" t="s">
        <v>9376</v>
      </c>
      <c r="C2951" s="25" t="s">
        <v>3491</v>
      </c>
      <c r="D2951" s="42" t="s">
        <v>9163</v>
      </c>
      <c r="E2951" s="38" t="s">
        <v>7940</v>
      </c>
      <c r="F2951" s="80" t="s">
        <v>11901</v>
      </c>
    </row>
    <row r="2952" spans="1:6">
      <c r="A2952" s="24" t="s">
        <v>1574</v>
      </c>
      <c r="B2952" s="25" t="s">
        <v>9376</v>
      </c>
      <c r="C2952" s="25" t="s">
        <v>3491</v>
      </c>
      <c r="D2952" s="42" t="s">
        <v>9164</v>
      </c>
      <c r="E2952" s="38" t="s">
        <v>7940</v>
      </c>
      <c r="F2952" s="80" t="s">
        <v>11902</v>
      </c>
    </row>
    <row r="2953" spans="1:6">
      <c r="A2953" s="24" t="s">
        <v>1574</v>
      </c>
      <c r="B2953" s="25" t="s">
        <v>9376</v>
      </c>
      <c r="C2953" s="25" t="s">
        <v>3491</v>
      </c>
      <c r="D2953" s="42" t="s">
        <v>9165</v>
      </c>
      <c r="E2953" s="38" t="s">
        <v>7940</v>
      </c>
      <c r="F2953" s="80" t="s">
        <v>11903</v>
      </c>
    </row>
    <row r="2954" spans="1:6">
      <c r="A2954" s="24" t="s">
        <v>1574</v>
      </c>
      <c r="B2954" s="25" t="s">
        <v>9376</v>
      </c>
      <c r="C2954" s="25" t="s">
        <v>3491</v>
      </c>
      <c r="D2954" s="42" t="s">
        <v>9166</v>
      </c>
      <c r="E2954" s="38" t="s">
        <v>7940</v>
      </c>
      <c r="F2954" s="80" t="s">
        <v>11904</v>
      </c>
    </row>
    <row r="2955" spans="1:6">
      <c r="A2955" s="24" t="s">
        <v>1574</v>
      </c>
      <c r="B2955" s="25" t="s">
        <v>9376</v>
      </c>
      <c r="C2955" s="25" t="s">
        <v>3491</v>
      </c>
      <c r="D2955" s="42" t="s">
        <v>9167</v>
      </c>
      <c r="E2955" s="38" t="s">
        <v>7940</v>
      </c>
      <c r="F2955" s="80" t="s">
        <v>11905</v>
      </c>
    </row>
    <row r="2956" spans="1:6">
      <c r="A2956" s="24" t="s">
        <v>1574</v>
      </c>
      <c r="B2956" s="25" t="s">
        <v>9376</v>
      </c>
      <c r="C2956" s="25" t="s">
        <v>3491</v>
      </c>
      <c r="D2956" s="42" t="s">
        <v>9168</v>
      </c>
      <c r="E2956" s="38" t="s">
        <v>7940</v>
      </c>
      <c r="F2956" s="80" t="s">
        <v>11906</v>
      </c>
    </row>
    <row r="2957" spans="1:6">
      <c r="A2957" s="24" t="s">
        <v>1574</v>
      </c>
      <c r="B2957" s="25" t="s">
        <v>9376</v>
      </c>
      <c r="C2957" s="25" t="s">
        <v>3491</v>
      </c>
      <c r="D2957" s="42" t="s">
        <v>9169</v>
      </c>
      <c r="E2957" s="38" t="s">
        <v>7940</v>
      </c>
      <c r="F2957" s="80" t="s">
        <v>11907</v>
      </c>
    </row>
    <row r="2958" spans="1:6">
      <c r="A2958" s="24" t="s">
        <v>1574</v>
      </c>
      <c r="B2958" s="25" t="s">
        <v>9376</v>
      </c>
      <c r="C2958" s="25" t="s">
        <v>3491</v>
      </c>
      <c r="D2958" s="42" t="s">
        <v>9170</v>
      </c>
      <c r="E2958" s="38" t="s">
        <v>7940</v>
      </c>
      <c r="F2958" s="80" t="s">
        <v>11908</v>
      </c>
    </row>
    <row r="2959" spans="1:6">
      <c r="A2959" s="24" t="s">
        <v>1574</v>
      </c>
      <c r="B2959" s="25" t="s">
        <v>9376</v>
      </c>
      <c r="C2959" s="25" t="s">
        <v>3491</v>
      </c>
      <c r="D2959" s="42" t="s">
        <v>9171</v>
      </c>
      <c r="E2959" s="38" t="s">
        <v>7940</v>
      </c>
      <c r="F2959" s="80" t="s">
        <v>11909</v>
      </c>
    </row>
    <row r="2960" spans="1:6">
      <c r="A2960" s="24" t="s">
        <v>1574</v>
      </c>
      <c r="B2960" s="25" t="s">
        <v>9376</v>
      </c>
      <c r="C2960" s="25" t="s">
        <v>3491</v>
      </c>
      <c r="D2960" s="42" t="s">
        <v>9172</v>
      </c>
      <c r="E2960" s="38" t="s">
        <v>7940</v>
      </c>
      <c r="F2960" s="80" t="s">
        <v>11910</v>
      </c>
    </row>
    <row r="2961" spans="1:6">
      <c r="A2961" s="24" t="s">
        <v>1574</v>
      </c>
      <c r="B2961" s="25" t="s">
        <v>9376</v>
      </c>
      <c r="C2961" s="25" t="s">
        <v>3491</v>
      </c>
      <c r="D2961" s="42" t="s">
        <v>9173</v>
      </c>
      <c r="E2961" s="38" t="s">
        <v>7940</v>
      </c>
      <c r="F2961" s="80" t="s">
        <v>11911</v>
      </c>
    </row>
    <row r="2962" spans="1:6">
      <c r="A2962" s="24" t="s">
        <v>1574</v>
      </c>
      <c r="B2962" s="25" t="s">
        <v>9376</v>
      </c>
      <c r="C2962" s="25" t="s">
        <v>3491</v>
      </c>
      <c r="D2962" s="42" t="s">
        <v>9174</v>
      </c>
      <c r="E2962" s="38" t="s">
        <v>7940</v>
      </c>
      <c r="F2962" s="80" t="s">
        <v>11912</v>
      </c>
    </row>
    <row r="2963" spans="1:6">
      <c r="A2963" s="24" t="s">
        <v>1574</v>
      </c>
      <c r="B2963" s="25" t="s">
        <v>9376</v>
      </c>
      <c r="C2963" s="25" t="s">
        <v>3491</v>
      </c>
      <c r="D2963" s="42" t="s">
        <v>9175</v>
      </c>
      <c r="E2963" s="38" t="s">
        <v>7940</v>
      </c>
      <c r="F2963" s="80" t="s">
        <v>12484</v>
      </c>
    </row>
    <row r="2964" spans="1:6">
      <c r="A2964" s="24" t="s">
        <v>1574</v>
      </c>
      <c r="B2964" s="25" t="s">
        <v>9376</v>
      </c>
      <c r="C2964" s="25" t="s">
        <v>3491</v>
      </c>
      <c r="D2964" s="42" t="s">
        <v>9176</v>
      </c>
      <c r="E2964" s="38" t="s">
        <v>7940</v>
      </c>
      <c r="F2964" s="80" t="s">
        <v>11913</v>
      </c>
    </row>
    <row r="2965" spans="1:6">
      <c r="A2965" s="24" t="s">
        <v>1574</v>
      </c>
      <c r="B2965" s="25" t="s">
        <v>9376</v>
      </c>
      <c r="C2965" s="25" t="s">
        <v>3491</v>
      </c>
      <c r="D2965" s="42" t="s">
        <v>9177</v>
      </c>
      <c r="E2965" s="38" t="s">
        <v>7940</v>
      </c>
      <c r="F2965" s="80" t="s">
        <v>11914</v>
      </c>
    </row>
    <row r="2966" spans="1:6">
      <c r="A2966" s="24" t="s">
        <v>1574</v>
      </c>
      <c r="B2966" s="25" t="s">
        <v>9376</v>
      </c>
      <c r="C2966" s="25" t="s">
        <v>3491</v>
      </c>
      <c r="D2966" s="42" t="s">
        <v>9178</v>
      </c>
      <c r="E2966" s="38" t="s">
        <v>7940</v>
      </c>
      <c r="F2966" s="80" t="s">
        <v>11915</v>
      </c>
    </row>
    <row r="2967" spans="1:6">
      <c r="A2967" s="24" t="s">
        <v>1574</v>
      </c>
      <c r="B2967" s="25" t="s">
        <v>9376</v>
      </c>
      <c r="C2967" s="25" t="s">
        <v>3491</v>
      </c>
      <c r="D2967" s="42" t="s">
        <v>9179</v>
      </c>
      <c r="E2967" s="38" t="s">
        <v>7940</v>
      </c>
      <c r="F2967" s="80" t="s">
        <v>11916</v>
      </c>
    </row>
    <row r="2968" spans="1:6">
      <c r="A2968" s="24" t="s">
        <v>1574</v>
      </c>
      <c r="B2968" s="25" t="s">
        <v>9376</v>
      </c>
      <c r="C2968" s="25" t="s">
        <v>3491</v>
      </c>
      <c r="D2968" s="42" t="s">
        <v>9180</v>
      </c>
      <c r="E2968" s="38" t="s">
        <v>7940</v>
      </c>
      <c r="F2968" s="80" t="s">
        <v>11917</v>
      </c>
    </row>
    <row r="2969" spans="1:6">
      <c r="A2969" s="24" t="s">
        <v>1574</v>
      </c>
      <c r="B2969" s="25" t="s">
        <v>9376</v>
      </c>
      <c r="C2969" s="25" t="s">
        <v>3491</v>
      </c>
      <c r="D2969" s="42" t="s">
        <v>9181</v>
      </c>
      <c r="E2969" s="38" t="s">
        <v>7940</v>
      </c>
      <c r="F2969" s="80" t="s">
        <v>11918</v>
      </c>
    </row>
    <row r="2970" spans="1:6">
      <c r="A2970" s="24" t="s">
        <v>1574</v>
      </c>
      <c r="B2970" s="25" t="s">
        <v>9376</v>
      </c>
      <c r="C2970" s="25" t="s">
        <v>3491</v>
      </c>
      <c r="D2970" s="42" t="s">
        <v>9182</v>
      </c>
      <c r="E2970" s="38" t="s">
        <v>7940</v>
      </c>
      <c r="F2970" s="80" t="s">
        <v>11919</v>
      </c>
    </row>
    <row r="2971" spans="1:6">
      <c r="A2971" s="24" t="s">
        <v>1574</v>
      </c>
      <c r="B2971" s="25" t="s">
        <v>9376</v>
      </c>
      <c r="C2971" s="25" t="s">
        <v>3491</v>
      </c>
      <c r="D2971" s="42" t="s">
        <v>9183</v>
      </c>
      <c r="E2971" s="38" t="s">
        <v>7940</v>
      </c>
      <c r="F2971" s="80" t="s">
        <v>11920</v>
      </c>
    </row>
    <row r="2972" spans="1:6">
      <c r="A2972" s="24" t="s">
        <v>1574</v>
      </c>
      <c r="B2972" s="25" t="s">
        <v>9376</v>
      </c>
      <c r="C2972" s="25" t="s">
        <v>3491</v>
      </c>
      <c r="D2972" s="42" t="s">
        <v>9184</v>
      </c>
      <c r="E2972" s="38" t="s">
        <v>7940</v>
      </c>
      <c r="F2972" s="80" t="s">
        <v>11921</v>
      </c>
    </row>
    <row r="2973" spans="1:6">
      <c r="A2973" s="24" t="s">
        <v>1574</v>
      </c>
      <c r="B2973" s="25" t="s">
        <v>9376</v>
      </c>
      <c r="C2973" s="25" t="s">
        <v>3491</v>
      </c>
      <c r="D2973" s="42" t="s">
        <v>9185</v>
      </c>
      <c r="E2973" s="38" t="s">
        <v>7940</v>
      </c>
      <c r="F2973" s="80" t="s">
        <v>11922</v>
      </c>
    </row>
    <row r="2974" spans="1:6">
      <c r="A2974" s="24" t="s">
        <v>1574</v>
      </c>
      <c r="B2974" s="25" t="s">
        <v>9376</v>
      </c>
      <c r="C2974" s="25" t="s">
        <v>3491</v>
      </c>
      <c r="D2974" s="42" t="s">
        <v>9186</v>
      </c>
      <c r="E2974" s="38" t="s">
        <v>7940</v>
      </c>
      <c r="F2974" s="80" t="s">
        <v>11923</v>
      </c>
    </row>
    <row r="2975" spans="1:6">
      <c r="A2975" s="24" t="s">
        <v>1574</v>
      </c>
      <c r="B2975" s="25" t="s">
        <v>9376</v>
      </c>
      <c r="C2975" s="25" t="s">
        <v>3491</v>
      </c>
      <c r="D2975" s="42" t="s">
        <v>9187</v>
      </c>
      <c r="E2975" s="38" t="s">
        <v>7940</v>
      </c>
      <c r="F2975" s="80" t="s">
        <v>11924</v>
      </c>
    </row>
    <row r="2976" spans="1:6">
      <c r="A2976" s="24" t="s">
        <v>1574</v>
      </c>
      <c r="B2976" s="25" t="s">
        <v>9376</v>
      </c>
      <c r="C2976" s="25" t="s">
        <v>3491</v>
      </c>
      <c r="D2976" s="42" t="s">
        <v>9188</v>
      </c>
      <c r="E2976" s="38" t="s">
        <v>7940</v>
      </c>
      <c r="F2976" s="80" t="s">
        <v>11925</v>
      </c>
    </row>
    <row r="2977" spans="1:6">
      <c r="A2977" s="24" t="s">
        <v>1574</v>
      </c>
      <c r="B2977" s="25" t="s">
        <v>9376</v>
      </c>
      <c r="C2977" s="25" t="s">
        <v>3491</v>
      </c>
      <c r="D2977" s="42" t="s">
        <v>9189</v>
      </c>
      <c r="E2977" s="38" t="s">
        <v>7940</v>
      </c>
      <c r="F2977" s="80" t="s">
        <v>11926</v>
      </c>
    </row>
    <row r="2978" spans="1:6">
      <c r="A2978" s="24" t="s">
        <v>1574</v>
      </c>
      <c r="B2978" s="25" t="s">
        <v>9376</v>
      </c>
      <c r="C2978" s="25" t="s">
        <v>3491</v>
      </c>
      <c r="D2978" s="42" t="s">
        <v>9190</v>
      </c>
      <c r="E2978" s="38" t="s">
        <v>7940</v>
      </c>
      <c r="F2978" s="80" t="s">
        <v>11927</v>
      </c>
    </row>
    <row r="2979" spans="1:6">
      <c r="A2979" s="24" t="s">
        <v>1574</v>
      </c>
      <c r="B2979" s="25" t="s">
        <v>9376</v>
      </c>
      <c r="C2979" s="25" t="s">
        <v>3491</v>
      </c>
      <c r="D2979" s="42" t="s">
        <v>9191</v>
      </c>
      <c r="E2979" s="38" t="s">
        <v>7940</v>
      </c>
      <c r="F2979" s="80" t="s">
        <v>12485</v>
      </c>
    </row>
    <row r="2980" spans="1:6">
      <c r="A2980" s="24" t="s">
        <v>1574</v>
      </c>
      <c r="B2980" s="25" t="s">
        <v>9376</v>
      </c>
      <c r="C2980" s="25" t="s">
        <v>3491</v>
      </c>
      <c r="D2980" s="42" t="s">
        <v>9192</v>
      </c>
      <c r="E2980" s="38" t="s">
        <v>7941</v>
      </c>
      <c r="F2980" s="80" t="s">
        <v>11928</v>
      </c>
    </row>
    <row r="2981" spans="1:6">
      <c r="A2981" s="24" t="s">
        <v>1574</v>
      </c>
      <c r="B2981" s="25" t="s">
        <v>9376</v>
      </c>
      <c r="C2981" s="25" t="s">
        <v>3491</v>
      </c>
      <c r="D2981" s="42" t="s">
        <v>9193</v>
      </c>
      <c r="E2981" s="38" t="s">
        <v>7941</v>
      </c>
      <c r="F2981" s="80" t="s">
        <v>11929</v>
      </c>
    </row>
    <row r="2982" spans="1:6">
      <c r="A2982" s="24" t="s">
        <v>1574</v>
      </c>
      <c r="B2982" s="25" t="s">
        <v>9376</v>
      </c>
      <c r="C2982" s="25" t="s">
        <v>3491</v>
      </c>
      <c r="D2982" s="42" t="s">
        <v>9194</v>
      </c>
      <c r="E2982" s="38" t="s">
        <v>7941</v>
      </c>
      <c r="F2982" s="80" t="s">
        <v>11930</v>
      </c>
    </row>
    <row r="2983" spans="1:6">
      <c r="A2983" s="24" t="s">
        <v>1574</v>
      </c>
      <c r="B2983" s="25" t="s">
        <v>9376</v>
      </c>
      <c r="C2983" s="25" t="s">
        <v>3491</v>
      </c>
      <c r="D2983" s="42" t="s">
        <v>9195</v>
      </c>
      <c r="E2983" s="38" t="s">
        <v>7941</v>
      </c>
      <c r="F2983" s="80" t="s">
        <v>11931</v>
      </c>
    </row>
    <row r="2984" spans="1:6">
      <c r="A2984" s="24" t="s">
        <v>1574</v>
      </c>
      <c r="B2984" s="25" t="s">
        <v>9376</v>
      </c>
      <c r="C2984" s="25" t="s">
        <v>3491</v>
      </c>
      <c r="D2984" s="42" t="s">
        <v>9196</v>
      </c>
      <c r="E2984" s="38" t="s">
        <v>7941</v>
      </c>
      <c r="F2984" s="80" t="s">
        <v>11932</v>
      </c>
    </row>
    <row r="2985" spans="1:6">
      <c r="A2985" s="24" t="s">
        <v>1574</v>
      </c>
      <c r="B2985" s="25" t="s">
        <v>9376</v>
      </c>
      <c r="C2985" s="25" t="s">
        <v>3491</v>
      </c>
      <c r="D2985" s="42" t="s">
        <v>9197</v>
      </c>
      <c r="E2985" s="38" t="s">
        <v>7941</v>
      </c>
      <c r="F2985" s="80" t="s">
        <v>11933</v>
      </c>
    </row>
    <row r="2986" spans="1:6">
      <c r="A2986" s="24" t="s">
        <v>1574</v>
      </c>
      <c r="B2986" s="25" t="s">
        <v>9376</v>
      </c>
      <c r="C2986" s="25" t="s">
        <v>3491</v>
      </c>
      <c r="D2986" s="42" t="s">
        <v>9198</v>
      </c>
      <c r="E2986" s="38" t="s">
        <v>7941</v>
      </c>
      <c r="F2986" s="80" t="s">
        <v>11934</v>
      </c>
    </row>
    <row r="2987" spans="1:6">
      <c r="A2987" s="24" t="s">
        <v>1574</v>
      </c>
      <c r="B2987" s="25" t="s">
        <v>9376</v>
      </c>
      <c r="C2987" s="25" t="s">
        <v>3491</v>
      </c>
      <c r="D2987" s="42" t="s">
        <v>9199</v>
      </c>
      <c r="E2987" s="38" t="s">
        <v>7941</v>
      </c>
      <c r="F2987" s="80" t="s">
        <v>11935</v>
      </c>
    </row>
    <row r="2988" spans="1:6">
      <c r="A2988" s="24" t="s">
        <v>1574</v>
      </c>
      <c r="B2988" s="25" t="s">
        <v>9376</v>
      </c>
      <c r="C2988" s="25" t="s">
        <v>3491</v>
      </c>
      <c r="D2988" s="42" t="s">
        <v>9200</v>
      </c>
      <c r="E2988" s="38" t="s">
        <v>7941</v>
      </c>
      <c r="F2988" s="80" t="s">
        <v>11936</v>
      </c>
    </row>
    <row r="2989" spans="1:6">
      <c r="A2989" s="24" t="s">
        <v>1574</v>
      </c>
      <c r="B2989" s="25" t="s">
        <v>9376</v>
      </c>
      <c r="C2989" s="25" t="s">
        <v>3491</v>
      </c>
      <c r="D2989" s="42" t="s">
        <v>9201</v>
      </c>
      <c r="E2989" s="38" t="s">
        <v>7941</v>
      </c>
      <c r="F2989" s="80" t="s">
        <v>11937</v>
      </c>
    </row>
    <row r="2990" spans="1:6">
      <c r="A2990" s="24" t="s">
        <v>1574</v>
      </c>
      <c r="B2990" s="25" t="s">
        <v>9376</v>
      </c>
      <c r="C2990" s="25" t="s">
        <v>3491</v>
      </c>
      <c r="D2990" s="42" t="s">
        <v>9202</v>
      </c>
      <c r="E2990" s="38" t="s">
        <v>7941</v>
      </c>
      <c r="F2990" s="80" t="s">
        <v>11938</v>
      </c>
    </row>
    <row r="2991" spans="1:6">
      <c r="A2991" s="24" t="s">
        <v>1574</v>
      </c>
      <c r="B2991" s="25" t="s">
        <v>9376</v>
      </c>
      <c r="C2991" s="25" t="s">
        <v>3491</v>
      </c>
      <c r="D2991" s="42" t="s">
        <v>9203</v>
      </c>
      <c r="E2991" s="38" t="s">
        <v>7941</v>
      </c>
      <c r="F2991" s="80" t="s">
        <v>11939</v>
      </c>
    </row>
    <row r="2992" spans="1:6">
      <c r="A2992" s="24" t="s">
        <v>1574</v>
      </c>
      <c r="B2992" s="25" t="s">
        <v>9376</v>
      </c>
      <c r="C2992" s="25" t="s">
        <v>3491</v>
      </c>
      <c r="D2992" s="42" t="s">
        <v>9204</v>
      </c>
      <c r="E2992" s="38" t="s">
        <v>7941</v>
      </c>
      <c r="F2992" s="80" t="s">
        <v>12486</v>
      </c>
    </row>
    <row r="2993" spans="1:6">
      <c r="A2993" s="24" t="s">
        <v>1574</v>
      </c>
      <c r="B2993" s="25" t="s">
        <v>9376</v>
      </c>
      <c r="C2993" s="25" t="s">
        <v>3491</v>
      </c>
      <c r="D2993" s="42" t="s">
        <v>9205</v>
      </c>
      <c r="E2993" s="38" t="s">
        <v>7941</v>
      </c>
      <c r="F2993" s="80" t="s">
        <v>11940</v>
      </c>
    </row>
    <row r="2994" spans="1:6">
      <c r="A2994" s="24" t="s">
        <v>1574</v>
      </c>
      <c r="B2994" s="25" t="s">
        <v>9376</v>
      </c>
      <c r="C2994" s="25" t="s">
        <v>3491</v>
      </c>
      <c r="D2994" s="42" t="s">
        <v>9206</v>
      </c>
      <c r="E2994" s="38" t="s">
        <v>7941</v>
      </c>
      <c r="F2994" s="80" t="s">
        <v>11941</v>
      </c>
    </row>
    <row r="2995" spans="1:6">
      <c r="A2995" s="24" t="s">
        <v>1574</v>
      </c>
      <c r="B2995" s="25" t="s">
        <v>9376</v>
      </c>
      <c r="C2995" s="25" t="s">
        <v>3491</v>
      </c>
      <c r="D2995" s="42" t="s">
        <v>9207</v>
      </c>
      <c r="E2995" s="38" t="s">
        <v>7941</v>
      </c>
      <c r="F2995" s="80" t="s">
        <v>11942</v>
      </c>
    </row>
    <row r="2996" spans="1:6">
      <c r="A2996" s="24" t="s">
        <v>1574</v>
      </c>
      <c r="B2996" s="25" t="s">
        <v>9376</v>
      </c>
      <c r="C2996" s="25" t="s">
        <v>3491</v>
      </c>
      <c r="D2996" s="42" t="s">
        <v>9208</v>
      </c>
      <c r="E2996" s="38" t="s">
        <v>7941</v>
      </c>
      <c r="F2996" s="80" t="s">
        <v>11943</v>
      </c>
    </row>
    <row r="2997" spans="1:6">
      <c r="A2997" s="24" t="s">
        <v>1574</v>
      </c>
      <c r="B2997" s="25" t="s">
        <v>9376</v>
      </c>
      <c r="C2997" s="25" t="s">
        <v>3491</v>
      </c>
      <c r="D2997" s="42" t="s">
        <v>9209</v>
      </c>
      <c r="E2997" s="38" t="s">
        <v>7941</v>
      </c>
      <c r="F2997" s="80" t="s">
        <v>11944</v>
      </c>
    </row>
    <row r="2998" spans="1:6">
      <c r="A2998" s="24" t="s">
        <v>1574</v>
      </c>
      <c r="B2998" s="25" t="s">
        <v>9376</v>
      </c>
      <c r="C2998" s="25" t="s">
        <v>3491</v>
      </c>
      <c r="D2998" s="42" t="s">
        <v>9210</v>
      </c>
      <c r="E2998" s="38" t="s">
        <v>7941</v>
      </c>
      <c r="F2998" s="80" t="s">
        <v>11945</v>
      </c>
    </row>
    <row r="2999" spans="1:6">
      <c r="A2999" s="24" t="s">
        <v>1574</v>
      </c>
      <c r="B2999" s="25" t="s">
        <v>9376</v>
      </c>
      <c r="C2999" s="25" t="s">
        <v>3491</v>
      </c>
      <c r="D2999" s="42" t="s">
        <v>9211</v>
      </c>
      <c r="E2999" s="38" t="s">
        <v>7941</v>
      </c>
      <c r="F2999" s="80" t="s">
        <v>11946</v>
      </c>
    </row>
    <row r="3000" spans="1:6">
      <c r="A3000" s="24" t="s">
        <v>1574</v>
      </c>
      <c r="B3000" s="25" t="s">
        <v>9376</v>
      </c>
      <c r="C3000" s="25" t="s">
        <v>3491</v>
      </c>
      <c r="D3000" s="42" t="s">
        <v>9212</v>
      </c>
      <c r="E3000" s="38" t="s">
        <v>7941</v>
      </c>
      <c r="F3000" s="80" t="s">
        <v>11947</v>
      </c>
    </row>
    <row r="3001" spans="1:6">
      <c r="A3001" s="24" t="s">
        <v>1574</v>
      </c>
      <c r="B3001" s="25" t="s">
        <v>9376</v>
      </c>
      <c r="C3001" s="25" t="s">
        <v>3491</v>
      </c>
      <c r="D3001" s="42" t="s">
        <v>9213</v>
      </c>
      <c r="E3001" s="38" t="s">
        <v>7941</v>
      </c>
      <c r="F3001" s="80" t="s">
        <v>11948</v>
      </c>
    </row>
    <row r="3002" spans="1:6">
      <c r="A3002" s="24" t="s">
        <v>1574</v>
      </c>
      <c r="B3002" s="25" t="s">
        <v>9376</v>
      </c>
      <c r="C3002" s="25" t="s">
        <v>3491</v>
      </c>
      <c r="D3002" s="42" t="s">
        <v>9214</v>
      </c>
      <c r="E3002" s="38" t="s">
        <v>7941</v>
      </c>
      <c r="F3002" s="80" t="s">
        <v>11949</v>
      </c>
    </row>
    <row r="3003" spans="1:6">
      <c r="A3003" s="24" t="s">
        <v>1574</v>
      </c>
      <c r="B3003" s="25" t="s">
        <v>9376</v>
      </c>
      <c r="C3003" s="25" t="s">
        <v>3491</v>
      </c>
      <c r="D3003" s="42" t="s">
        <v>9215</v>
      </c>
      <c r="E3003" s="38" t="s">
        <v>7941</v>
      </c>
      <c r="F3003" s="80" t="s">
        <v>11950</v>
      </c>
    </row>
    <row r="3004" spans="1:6">
      <c r="A3004" s="24" t="s">
        <v>1574</v>
      </c>
      <c r="B3004" s="25" t="s">
        <v>9376</v>
      </c>
      <c r="C3004" s="25" t="s">
        <v>3491</v>
      </c>
      <c r="D3004" s="42" t="s">
        <v>9216</v>
      </c>
      <c r="E3004" s="38" t="s">
        <v>7941</v>
      </c>
      <c r="F3004" s="80" t="s">
        <v>11951</v>
      </c>
    </row>
    <row r="3005" spans="1:6">
      <c r="A3005" s="24" t="s">
        <v>1574</v>
      </c>
      <c r="B3005" s="25" t="s">
        <v>9376</v>
      </c>
      <c r="C3005" s="25" t="s">
        <v>3491</v>
      </c>
      <c r="D3005" s="42" t="s">
        <v>9217</v>
      </c>
      <c r="E3005" s="38" t="s">
        <v>7941</v>
      </c>
      <c r="F3005" s="80" t="s">
        <v>11952</v>
      </c>
    </row>
    <row r="3006" spans="1:6">
      <c r="A3006" s="24" t="s">
        <v>1574</v>
      </c>
      <c r="B3006" s="25" t="s">
        <v>9376</v>
      </c>
      <c r="C3006" s="25" t="s">
        <v>3491</v>
      </c>
      <c r="D3006" s="42" t="s">
        <v>9218</v>
      </c>
      <c r="E3006" s="38" t="s">
        <v>7941</v>
      </c>
      <c r="F3006" s="80" t="s">
        <v>11953</v>
      </c>
    </row>
    <row r="3007" spans="1:6">
      <c r="A3007" s="24" t="s">
        <v>1574</v>
      </c>
      <c r="B3007" s="25" t="s">
        <v>9376</v>
      </c>
      <c r="C3007" s="25" t="s">
        <v>3491</v>
      </c>
      <c r="D3007" s="42" t="s">
        <v>9219</v>
      </c>
      <c r="E3007" s="38" t="s">
        <v>7941</v>
      </c>
      <c r="F3007" s="80" t="s">
        <v>11954</v>
      </c>
    </row>
    <row r="3008" spans="1:6">
      <c r="A3008" s="24" t="s">
        <v>1574</v>
      </c>
      <c r="B3008" s="25" t="s">
        <v>9376</v>
      </c>
      <c r="C3008" s="25" t="s">
        <v>3491</v>
      </c>
      <c r="D3008" s="42" t="s">
        <v>9220</v>
      </c>
      <c r="E3008" s="38" t="s">
        <v>7941</v>
      </c>
      <c r="F3008" s="80" t="s">
        <v>11955</v>
      </c>
    </row>
    <row r="3009" spans="1:6">
      <c r="A3009" s="24" t="s">
        <v>1574</v>
      </c>
      <c r="B3009" s="25" t="s">
        <v>9376</v>
      </c>
      <c r="C3009" s="25" t="s">
        <v>3491</v>
      </c>
      <c r="D3009" s="42" t="s">
        <v>9221</v>
      </c>
      <c r="E3009" s="38" t="s">
        <v>7941</v>
      </c>
      <c r="F3009" s="80" t="s">
        <v>11956</v>
      </c>
    </row>
    <row r="3010" spans="1:6">
      <c r="A3010" s="24" t="s">
        <v>1574</v>
      </c>
      <c r="B3010" s="25" t="s">
        <v>9376</v>
      </c>
      <c r="C3010" s="25" t="s">
        <v>3491</v>
      </c>
      <c r="D3010" s="42" t="s">
        <v>9222</v>
      </c>
      <c r="E3010" s="38" t="s">
        <v>7941</v>
      </c>
      <c r="F3010" s="80" t="s">
        <v>11957</v>
      </c>
    </row>
    <row r="3011" spans="1:6">
      <c r="A3011" s="24" t="s">
        <v>1574</v>
      </c>
      <c r="B3011" s="25" t="s">
        <v>9376</v>
      </c>
      <c r="C3011" s="25" t="s">
        <v>3491</v>
      </c>
      <c r="D3011" s="42" t="s">
        <v>9223</v>
      </c>
      <c r="E3011" s="38" t="s">
        <v>7941</v>
      </c>
      <c r="F3011" s="80" t="s">
        <v>11958</v>
      </c>
    </row>
    <row r="3012" spans="1:6">
      <c r="A3012" s="24" t="s">
        <v>1574</v>
      </c>
      <c r="B3012" s="25" t="s">
        <v>9376</v>
      </c>
      <c r="C3012" s="25" t="s">
        <v>3491</v>
      </c>
      <c r="D3012" s="42" t="s">
        <v>9224</v>
      </c>
      <c r="E3012" s="38" t="s">
        <v>7941</v>
      </c>
      <c r="F3012" s="80" t="s">
        <v>11959</v>
      </c>
    </row>
    <row r="3013" spans="1:6">
      <c r="A3013" s="24" t="s">
        <v>1574</v>
      </c>
      <c r="B3013" s="25" t="s">
        <v>9376</v>
      </c>
      <c r="C3013" s="25" t="s">
        <v>3491</v>
      </c>
      <c r="D3013" s="42" t="s">
        <v>9225</v>
      </c>
      <c r="E3013" s="38" t="s">
        <v>7941</v>
      </c>
      <c r="F3013" s="80" t="s">
        <v>11960</v>
      </c>
    </row>
    <row r="3014" spans="1:6">
      <c r="A3014" s="24" t="s">
        <v>1574</v>
      </c>
      <c r="B3014" s="25" t="s">
        <v>9376</v>
      </c>
      <c r="C3014" s="25" t="s">
        <v>3491</v>
      </c>
      <c r="D3014" s="42" t="s">
        <v>9226</v>
      </c>
      <c r="E3014" s="38" t="s">
        <v>7941</v>
      </c>
      <c r="F3014" s="80" t="s">
        <v>11961</v>
      </c>
    </row>
    <row r="3015" spans="1:6">
      <c r="A3015" s="24" t="s">
        <v>1574</v>
      </c>
      <c r="B3015" s="25" t="s">
        <v>9376</v>
      </c>
      <c r="C3015" s="25" t="s">
        <v>3491</v>
      </c>
      <c r="D3015" s="42" t="s">
        <v>9227</v>
      </c>
      <c r="E3015" s="38" t="s">
        <v>7941</v>
      </c>
      <c r="F3015" s="80" t="s">
        <v>11962</v>
      </c>
    </row>
    <row r="3016" spans="1:6">
      <c r="A3016" s="24" t="s">
        <v>1574</v>
      </c>
      <c r="B3016" s="25" t="s">
        <v>9376</v>
      </c>
      <c r="C3016" s="25" t="s">
        <v>3491</v>
      </c>
      <c r="D3016" s="42" t="s">
        <v>9228</v>
      </c>
      <c r="E3016" s="38" t="s">
        <v>7941</v>
      </c>
      <c r="F3016" s="80" t="s">
        <v>11963</v>
      </c>
    </row>
    <row r="3017" spans="1:6">
      <c r="A3017" s="24" t="s">
        <v>1574</v>
      </c>
      <c r="B3017" s="25" t="s">
        <v>9376</v>
      </c>
      <c r="C3017" s="25" t="s">
        <v>3491</v>
      </c>
      <c r="D3017" s="42" t="s">
        <v>9229</v>
      </c>
      <c r="E3017" s="38" t="s">
        <v>7941</v>
      </c>
      <c r="F3017" s="80" t="s">
        <v>11964</v>
      </c>
    </row>
    <row r="3018" spans="1:6">
      <c r="A3018" s="24" t="s">
        <v>1574</v>
      </c>
      <c r="B3018" s="25" t="s">
        <v>9376</v>
      </c>
      <c r="C3018" s="25" t="s">
        <v>3491</v>
      </c>
      <c r="D3018" s="42" t="s">
        <v>9230</v>
      </c>
      <c r="E3018" s="38" t="s">
        <v>7941</v>
      </c>
      <c r="F3018" s="80" t="s">
        <v>11965</v>
      </c>
    </row>
    <row r="3019" spans="1:6">
      <c r="A3019" s="24" t="s">
        <v>1574</v>
      </c>
      <c r="B3019" s="25" t="s">
        <v>9376</v>
      </c>
      <c r="C3019" s="25" t="s">
        <v>3491</v>
      </c>
      <c r="D3019" s="42" t="s">
        <v>9231</v>
      </c>
      <c r="E3019" s="38" t="s">
        <v>7941</v>
      </c>
      <c r="F3019" s="80" t="s">
        <v>11966</v>
      </c>
    </row>
    <row r="3020" spans="1:6">
      <c r="A3020" s="24" t="s">
        <v>1574</v>
      </c>
      <c r="B3020" s="25" t="s">
        <v>9376</v>
      </c>
      <c r="C3020" s="25" t="s">
        <v>3491</v>
      </c>
      <c r="D3020" s="42" t="s">
        <v>9232</v>
      </c>
      <c r="E3020" s="38" t="s">
        <v>7941</v>
      </c>
      <c r="F3020" s="80" t="s">
        <v>11967</v>
      </c>
    </row>
    <row r="3021" spans="1:6">
      <c r="A3021" s="24" t="s">
        <v>1574</v>
      </c>
      <c r="B3021" s="25" t="s">
        <v>9376</v>
      </c>
      <c r="C3021" s="25" t="s">
        <v>3491</v>
      </c>
      <c r="D3021" s="42" t="s">
        <v>9233</v>
      </c>
      <c r="E3021" s="38" t="s">
        <v>7941</v>
      </c>
      <c r="F3021" s="80" t="s">
        <v>11968</v>
      </c>
    </row>
    <row r="3022" spans="1:6">
      <c r="A3022" s="24" t="s">
        <v>1574</v>
      </c>
      <c r="B3022" s="25" t="s">
        <v>9376</v>
      </c>
      <c r="C3022" s="25" t="s">
        <v>3491</v>
      </c>
      <c r="D3022" s="42" t="s">
        <v>9234</v>
      </c>
      <c r="E3022" s="38" t="s">
        <v>7941</v>
      </c>
      <c r="F3022" s="80" t="s">
        <v>11969</v>
      </c>
    </row>
    <row r="3023" spans="1:6">
      <c r="A3023" s="24" t="s">
        <v>1574</v>
      </c>
      <c r="B3023" s="25" t="s">
        <v>9376</v>
      </c>
      <c r="C3023" s="25" t="s">
        <v>3491</v>
      </c>
      <c r="D3023" s="42" t="s">
        <v>9235</v>
      </c>
      <c r="E3023" s="38" t="s">
        <v>7941</v>
      </c>
      <c r="F3023" s="80" t="s">
        <v>11970</v>
      </c>
    </row>
    <row r="3024" spans="1:6">
      <c r="A3024" s="24" t="s">
        <v>1574</v>
      </c>
      <c r="B3024" s="25" t="s">
        <v>9376</v>
      </c>
      <c r="C3024" s="25" t="s">
        <v>3491</v>
      </c>
      <c r="D3024" s="42" t="s">
        <v>9236</v>
      </c>
      <c r="E3024" s="38" t="s">
        <v>7941</v>
      </c>
      <c r="F3024" s="80" t="s">
        <v>11971</v>
      </c>
    </row>
    <row r="3025" spans="1:6">
      <c r="A3025" s="24" t="s">
        <v>1574</v>
      </c>
      <c r="B3025" s="25" t="s">
        <v>9376</v>
      </c>
      <c r="C3025" s="25" t="s">
        <v>3491</v>
      </c>
      <c r="D3025" s="42" t="s">
        <v>9237</v>
      </c>
      <c r="E3025" s="38" t="s">
        <v>7942</v>
      </c>
      <c r="F3025" s="80" t="s">
        <v>11972</v>
      </c>
    </row>
    <row r="3026" spans="1:6">
      <c r="A3026" s="24" t="s">
        <v>1574</v>
      </c>
      <c r="B3026" s="25" t="s">
        <v>9376</v>
      </c>
      <c r="C3026" s="25" t="s">
        <v>3491</v>
      </c>
      <c r="D3026" s="42" t="s">
        <v>9238</v>
      </c>
      <c r="E3026" s="38" t="s">
        <v>7942</v>
      </c>
      <c r="F3026" s="80" t="s">
        <v>11973</v>
      </c>
    </row>
    <row r="3027" spans="1:6">
      <c r="A3027" s="24" t="s">
        <v>1574</v>
      </c>
      <c r="B3027" s="25" t="s">
        <v>9376</v>
      </c>
      <c r="C3027" s="25" t="s">
        <v>3491</v>
      </c>
      <c r="D3027" s="42" t="s">
        <v>9239</v>
      </c>
      <c r="E3027" s="38" t="s">
        <v>7942</v>
      </c>
      <c r="F3027" s="80" t="s">
        <v>11974</v>
      </c>
    </row>
    <row r="3028" spans="1:6">
      <c r="A3028" s="24" t="s">
        <v>1574</v>
      </c>
      <c r="B3028" s="25" t="s">
        <v>9376</v>
      </c>
      <c r="C3028" s="25" t="s">
        <v>3491</v>
      </c>
      <c r="D3028" s="42" t="s">
        <v>9240</v>
      </c>
      <c r="E3028" s="38" t="s">
        <v>7942</v>
      </c>
      <c r="F3028" s="80" t="s">
        <v>11975</v>
      </c>
    </row>
    <row r="3029" spans="1:6">
      <c r="A3029" s="24" t="s">
        <v>1574</v>
      </c>
      <c r="B3029" s="25" t="s">
        <v>9376</v>
      </c>
      <c r="C3029" s="25" t="s">
        <v>3491</v>
      </c>
      <c r="D3029" s="42" t="s">
        <v>9241</v>
      </c>
      <c r="E3029" s="38" t="s">
        <v>7942</v>
      </c>
      <c r="F3029" s="80" t="s">
        <v>11976</v>
      </c>
    </row>
    <row r="3030" spans="1:6">
      <c r="A3030" s="24" t="s">
        <v>1574</v>
      </c>
      <c r="B3030" s="25" t="s">
        <v>9376</v>
      </c>
      <c r="C3030" s="25" t="s">
        <v>3491</v>
      </c>
      <c r="D3030" s="42" t="s">
        <v>9242</v>
      </c>
      <c r="E3030" s="38" t="s">
        <v>7942</v>
      </c>
      <c r="F3030" s="80" t="s">
        <v>11977</v>
      </c>
    </row>
    <row r="3031" spans="1:6">
      <c r="A3031" s="24" t="s">
        <v>1574</v>
      </c>
      <c r="B3031" s="25" t="s">
        <v>9376</v>
      </c>
      <c r="C3031" s="25" t="s">
        <v>3491</v>
      </c>
      <c r="D3031" s="42" t="s">
        <v>9243</v>
      </c>
      <c r="E3031" s="38" t="s">
        <v>7942</v>
      </c>
      <c r="F3031" s="80" t="s">
        <v>11978</v>
      </c>
    </row>
    <row r="3032" spans="1:6">
      <c r="A3032" s="24" t="s">
        <v>1574</v>
      </c>
      <c r="B3032" s="25" t="s">
        <v>9376</v>
      </c>
      <c r="C3032" s="25" t="s">
        <v>3491</v>
      </c>
      <c r="D3032" s="42" t="s">
        <v>9244</v>
      </c>
      <c r="E3032" s="38" t="s">
        <v>7942</v>
      </c>
      <c r="F3032" s="80" t="s">
        <v>11979</v>
      </c>
    </row>
    <row r="3033" spans="1:6">
      <c r="A3033" s="24" t="s">
        <v>1574</v>
      </c>
      <c r="B3033" s="25" t="s">
        <v>9376</v>
      </c>
      <c r="C3033" s="25" t="s">
        <v>3491</v>
      </c>
      <c r="D3033" s="42" t="s">
        <v>9245</v>
      </c>
      <c r="E3033" s="38" t="s">
        <v>7942</v>
      </c>
      <c r="F3033" s="80" t="s">
        <v>11980</v>
      </c>
    </row>
    <row r="3034" spans="1:6">
      <c r="A3034" s="24" t="s">
        <v>1574</v>
      </c>
      <c r="B3034" s="25" t="s">
        <v>9376</v>
      </c>
      <c r="C3034" s="25" t="s">
        <v>3491</v>
      </c>
      <c r="D3034" s="42" t="s">
        <v>9246</v>
      </c>
      <c r="E3034" s="38" t="s">
        <v>7942</v>
      </c>
      <c r="F3034" s="80" t="s">
        <v>11981</v>
      </c>
    </row>
    <row r="3035" spans="1:6">
      <c r="A3035" s="24" t="s">
        <v>1574</v>
      </c>
      <c r="B3035" s="25" t="s">
        <v>9376</v>
      </c>
      <c r="C3035" s="25" t="s">
        <v>3491</v>
      </c>
      <c r="D3035" s="42" t="s">
        <v>9247</v>
      </c>
      <c r="E3035" s="38" t="s">
        <v>7942</v>
      </c>
      <c r="F3035" s="80" t="s">
        <v>11982</v>
      </c>
    </row>
    <row r="3036" spans="1:6">
      <c r="A3036" s="24" t="s">
        <v>1574</v>
      </c>
      <c r="B3036" s="25" t="s">
        <v>9376</v>
      </c>
      <c r="C3036" s="25" t="s">
        <v>3491</v>
      </c>
      <c r="D3036" s="42" t="s">
        <v>9248</v>
      </c>
      <c r="E3036" s="38" t="s">
        <v>7942</v>
      </c>
      <c r="F3036" s="80" t="s">
        <v>11983</v>
      </c>
    </row>
    <row r="3037" spans="1:6">
      <c r="A3037" s="24" t="s">
        <v>1574</v>
      </c>
      <c r="B3037" s="25" t="s">
        <v>9376</v>
      </c>
      <c r="C3037" s="25" t="s">
        <v>3491</v>
      </c>
      <c r="D3037" s="42" t="s">
        <v>9249</v>
      </c>
      <c r="E3037" s="38" t="s">
        <v>7942</v>
      </c>
      <c r="F3037" s="80" t="s">
        <v>11984</v>
      </c>
    </row>
    <row r="3038" spans="1:6">
      <c r="A3038" s="24" t="s">
        <v>1574</v>
      </c>
      <c r="B3038" s="25" t="s">
        <v>9376</v>
      </c>
      <c r="C3038" s="25" t="s">
        <v>3491</v>
      </c>
      <c r="D3038" s="42" t="s">
        <v>9250</v>
      </c>
      <c r="E3038" s="38" t="s">
        <v>7942</v>
      </c>
      <c r="F3038" s="80" t="s">
        <v>11985</v>
      </c>
    </row>
    <row r="3039" spans="1:6">
      <c r="A3039" s="24" t="s">
        <v>1574</v>
      </c>
      <c r="B3039" s="25" t="s">
        <v>9376</v>
      </c>
      <c r="C3039" s="25" t="s">
        <v>3491</v>
      </c>
      <c r="D3039" s="42" t="s">
        <v>9251</v>
      </c>
      <c r="E3039" s="38" t="s">
        <v>7942</v>
      </c>
      <c r="F3039" s="80" t="s">
        <v>11986</v>
      </c>
    </row>
    <row r="3040" spans="1:6">
      <c r="A3040" s="24" t="s">
        <v>1574</v>
      </c>
      <c r="B3040" s="25" t="s">
        <v>9376</v>
      </c>
      <c r="C3040" s="25" t="s">
        <v>3491</v>
      </c>
      <c r="D3040" s="42" t="s">
        <v>9252</v>
      </c>
      <c r="E3040" s="38" t="s">
        <v>7942</v>
      </c>
      <c r="F3040" s="80" t="s">
        <v>11987</v>
      </c>
    </row>
    <row r="3041" spans="1:6">
      <c r="A3041" s="24" t="s">
        <v>1574</v>
      </c>
      <c r="B3041" s="25" t="s">
        <v>9376</v>
      </c>
      <c r="C3041" s="25" t="s">
        <v>3491</v>
      </c>
      <c r="D3041" s="42" t="s">
        <v>9253</v>
      </c>
      <c r="E3041" s="38" t="s">
        <v>7942</v>
      </c>
      <c r="F3041" s="80" t="s">
        <v>11988</v>
      </c>
    </row>
    <row r="3042" spans="1:6">
      <c r="A3042" s="24" t="s">
        <v>1574</v>
      </c>
      <c r="B3042" s="25" t="s">
        <v>9376</v>
      </c>
      <c r="C3042" s="25" t="s">
        <v>3491</v>
      </c>
      <c r="D3042" s="42" t="s">
        <v>9254</v>
      </c>
      <c r="E3042" s="38" t="s">
        <v>7942</v>
      </c>
      <c r="F3042" s="80" t="s">
        <v>11989</v>
      </c>
    </row>
    <row r="3043" spans="1:6">
      <c r="A3043" s="24" t="s">
        <v>1574</v>
      </c>
      <c r="B3043" s="25" t="s">
        <v>9376</v>
      </c>
      <c r="C3043" s="25" t="s">
        <v>3491</v>
      </c>
      <c r="D3043" s="42" t="s">
        <v>9255</v>
      </c>
      <c r="E3043" s="38" t="s">
        <v>7942</v>
      </c>
      <c r="F3043" s="80" t="s">
        <v>11990</v>
      </c>
    </row>
    <row r="3044" spans="1:6">
      <c r="A3044" s="24" t="s">
        <v>1574</v>
      </c>
      <c r="B3044" s="25" t="s">
        <v>9376</v>
      </c>
      <c r="C3044" s="25" t="s">
        <v>3491</v>
      </c>
      <c r="D3044" s="42" t="s">
        <v>9256</v>
      </c>
      <c r="E3044" s="38" t="s">
        <v>7942</v>
      </c>
      <c r="F3044" s="80" t="s">
        <v>11991</v>
      </c>
    </row>
    <row r="3045" spans="1:6">
      <c r="A3045" s="24" t="s">
        <v>1574</v>
      </c>
      <c r="B3045" s="25" t="s">
        <v>9376</v>
      </c>
      <c r="C3045" s="25" t="s">
        <v>3491</v>
      </c>
      <c r="D3045" s="42" t="s">
        <v>9257</v>
      </c>
      <c r="E3045" s="38" t="s">
        <v>7942</v>
      </c>
      <c r="F3045" s="80" t="s">
        <v>11992</v>
      </c>
    </row>
    <row r="3046" spans="1:6">
      <c r="A3046" s="24" t="s">
        <v>1574</v>
      </c>
      <c r="B3046" s="25" t="s">
        <v>9376</v>
      </c>
      <c r="C3046" s="25" t="s">
        <v>3491</v>
      </c>
      <c r="D3046" s="42" t="s">
        <v>9258</v>
      </c>
      <c r="E3046" s="38" t="s">
        <v>7942</v>
      </c>
      <c r="F3046" s="80" t="s">
        <v>11993</v>
      </c>
    </row>
    <row r="3047" spans="1:6">
      <c r="A3047" s="24" t="s">
        <v>1574</v>
      </c>
      <c r="B3047" s="25" t="s">
        <v>9376</v>
      </c>
      <c r="C3047" s="25" t="s">
        <v>3491</v>
      </c>
      <c r="D3047" s="42" t="s">
        <v>9259</v>
      </c>
      <c r="E3047" s="38" t="s">
        <v>7942</v>
      </c>
      <c r="F3047" s="80" t="s">
        <v>11994</v>
      </c>
    </row>
    <row r="3048" spans="1:6">
      <c r="A3048" s="24" t="s">
        <v>1574</v>
      </c>
      <c r="B3048" s="25" t="s">
        <v>9376</v>
      </c>
      <c r="C3048" s="25" t="s">
        <v>3491</v>
      </c>
      <c r="D3048" s="42" t="s">
        <v>9260</v>
      </c>
      <c r="E3048" s="38" t="s">
        <v>7942</v>
      </c>
      <c r="F3048" s="80" t="s">
        <v>11995</v>
      </c>
    </row>
    <row r="3049" spans="1:6">
      <c r="A3049" s="24" t="s">
        <v>1574</v>
      </c>
      <c r="B3049" s="25" t="s">
        <v>9376</v>
      </c>
      <c r="C3049" s="25" t="s">
        <v>3491</v>
      </c>
      <c r="D3049" s="42" t="s">
        <v>9261</v>
      </c>
      <c r="E3049" s="38" t="s">
        <v>7942</v>
      </c>
      <c r="F3049" s="80" t="s">
        <v>11996</v>
      </c>
    </row>
    <row r="3050" spans="1:6">
      <c r="A3050" s="24" t="s">
        <v>1574</v>
      </c>
      <c r="B3050" s="25" t="s">
        <v>9376</v>
      </c>
      <c r="C3050" s="25" t="s">
        <v>3491</v>
      </c>
      <c r="D3050" s="42" t="s">
        <v>9262</v>
      </c>
      <c r="E3050" s="38" t="s">
        <v>7942</v>
      </c>
      <c r="F3050" s="80" t="s">
        <v>11997</v>
      </c>
    </row>
    <row r="3051" spans="1:6">
      <c r="A3051" s="24" t="s">
        <v>1574</v>
      </c>
      <c r="B3051" s="25" t="s">
        <v>9376</v>
      </c>
      <c r="C3051" s="25" t="s">
        <v>3491</v>
      </c>
      <c r="D3051" s="42" t="s">
        <v>9263</v>
      </c>
      <c r="E3051" s="38" t="s">
        <v>7942</v>
      </c>
      <c r="F3051" s="80" t="s">
        <v>11998</v>
      </c>
    </row>
    <row r="3052" spans="1:6">
      <c r="A3052" s="24" t="s">
        <v>1574</v>
      </c>
      <c r="B3052" s="25" t="s">
        <v>9376</v>
      </c>
      <c r="C3052" s="25" t="s">
        <v>3491</v>
      </c>
      <c r="D3052" s="42" t="s">
        <v>9264</v>
      </c>
      <c r="E3052" s="38" t="s">
        <v>7942</v>
      </c>
      <c r="F3052" s="80" t="s">
        <v>11999</v>
      </c>
    </row>
    <row r="3053" spans="1:6">
      <c r="A3053" s="24" t="s">
        <v>1574</v>
      </c>
      <c r="B3053" s="25" t="s">
        <v>9376</v>
      </c>
      <c r="C3053" s="25" t="s">
        <v>3491</v>
      </c>
      <c r="D3053" s="42" t="s">
        <v>9265</v>
      </c>
      <c r="E3053" s="38" t="s">
        <v>7942</v>
      </c>
      <c r="F3053" s="80" t="s">
        <v>12000</v>
      </c>
    </row>
    <row r="3054" spans="1:6">
      <c r="A3054" s="24" t="s">
        <v>1574</v>
      </c>
      <c r="B3054" s="25" t="s">
        <v>9376</v>
      </c>
      <c r="C3054" s="25" t="s">
        <v>3491</v>
      </c>
      <c r="D3054" s="42" t="s">
        <v>9266</v>
      </c>
      <c r="E3054" s="38" t="s">
        <v>7942</v>
      </c>
      <c r="F3054" s="80" t="s">
        <v>12001</v>
      </c>
    </row>
    <row r="3055" spans="1:6">
      <c r="A3055" s="24" t="s">
        <v>1574</v>
      </c>
      <c r="B3055" s="25" t="s">
        <v>9376</v>
      </c>
      <c r="C3055" s="25" t="s">
        <v>3491</v>
      </c>
      <c r="D3055" s="42" t="s">
        <v>9267</v>
      </c>
      <c r="E3055" s="38" t="s">
        <v>7942</v>
      </c>
      <c r="F3055" s="80" t="s">
        <v>12002</v>
      </c>
    </row>
    <row r="3056" spans="1:6">
      <c r="A3056" s="24" t="s">
        <v>1574</v>
      </c>
      <c r="B3056" s="25" t="s">
        <v>9376</v>
      </c>
      <c r="C3056" s="25" t="s">
        <v>3491</v>
      </c>
      <c r="D3056" s="42" t="s">
        <v>9268</v>
      </c>
      <c r="E3056" s="38" t="s">
        <v>7942</v>
      </c>
      <c r="F3056" s="80" t="s">
        <v>12003</v>
      </c>
    </row>
    <row r="3057" spans="1:6">
      <c r="A3057" s="24" t="s">
        <v>1574</v>
      </c>
      <c r="B3057" s="25" t="s">
        <v>9376</v>
      </c>
      <c r="C3057" s="25" t="s">
        <v>3491</v>
      </c>
      <c r="D3057" s="42" t="s">
        <v>9269</v>
      </c>
      <c r="E3057" s="38" t="s">
        <v>7942</v>
      </c>
      <c r="F3057" s="80" t="s">
        <v>12004</v>
      </c>
    </row>
    <row r="3058" spans="1:6">
      <c r="A3058" s="24" t="s">
        <v>1574</v>
      </c>
      <c r="B3058" s="25" t="s">
        <v>9376</v>
      </c>
      <c r="C3058" s="25" t="s">
        <v>3491</v>
      </c>
      <c r="D3058" s="42" t="s">
        <v>9270</v>
      </c>
      <c r="E3058" s="38" t="s">
        <v>7942</v>
      </c>
      <c r="F3058" s="80" t="s">
        <v>12005</v>
      </c>
    </row>
    <row r="3059" spans="1:6">
      <c r="A3059" s="24" t="s">
        <v>1574</v>
      </c>
      <c r="B3059" s="25" t="s">
        <v>9376</v>
      </c>
      <c r="C3059" s="25" t="s">
        <v>3491</v>
      </c>
      <c r="D3059" s="42" t="s">
        <v>9271</v>
      </c>
      <c r="E3059" s="38" t="s">
        <v>7942</v>
      </c>
      <c r="F3059" s="80" t="s">
        <v>12006</v>
      </c>
    </row>
    <row r="3060" spans="1:6">
      <c r="A3060" s="24" t="s">
        <v>1574</v>
      </c>
      <c r="B3060" s="25" t="s">
        <v>9376</v>
      </c>
      <c r="C3060" s="25" t="s">
        <v>3491</v>
      </c>
      <c r="D3060" s="42" t="s">
        <v>9272</v>
      </c>
      <c r="E3060" s="38" t="s">
        <v>7942</v>
      </c>
      <c r="F3060" s="80" t="s">
        <v>12007</v>
      </c>
    </row>
    <row r="3061" spans="1:6">
      <c r="A3061" s="24" t="s">
        <v>1574</v>
      </c>
      <c r="B3061" s="25" t="s">
        <v>9376</v>
      </c>
      <c r="C3061" s="25" t="s">
        <v>3491</v>
      </c>
      <c r="D3061" s="42" t="s">
        <v>9273</v>
      </c>
      <c r="E3061" s="38" t="s">
        <v>7942</v>
      </c>
      <c r="F3061" s="80" t="s">
        <v>12008</v>
      </c>
    </row>
    <row r="3062" spans="1:6">
      <c r="A3062" s="24" t="s">
        <v>1574</v>
      </c>
      <c r="B3062" s="25" t="s">
        <v>9376</v>
      </c>
      <c r="C3062" s="25" t="s">
        <v>3491</v>
      </c>
      <c r="D3062" s="42" t="s">
        <v>9274</v>
      </c>
      <c r="E3062" s="38" t="s">
        <v>7942</v>
      </c>
      <c r="F3062" s="80" t="s">
        <v>12009</v>
      </c>
    </row>
    <row r="3063" spans="1:6">
      <c r="A3063" s="24" t="s">
        <v>1574</v>
      </c>
      <c r="B3063" s="25" t="s">
        <v>9376</v>
      </c>
      <c r="C3063" s="25" t="s">
        <v>3491</v>
      </c>
      <c r="D3063" s="42" t="s">
        <v>9275</v>
      </c>
      <c r="E3063" s="38" t="s">
        <v>7942</v>
      </c>
      <c r="F3063" s="80" t="s">
        <v>12010</v>
      </c>
    </row>
    <row r="3064" spans="1:6">
      <c r="A3064" s="24" t="s">
        <v>1574</v>
      </c>
      <c r="B3064" s="25" t="s">
        <v>9376</v>
      </c>
      <c r="C3064" s="25" t="s">
        <v>3491</v>
      </c>
      <c r="D3064" s="42" t="s">
        <v>9276</v>
      </c>
      <c r="E3064" s="38" t="s">
        <v>7942</v>
      </c>
      <c r="F3064" s="80" t="s">
        <v>12011</v>
      </c>
    </row>
    <row r="3065" spans="1:6">
      <c r="A3065" s="24" t="s">
        <v>1574</v>
      </c>
      <c r="B3065" s="25" t="s">
        <v>9376</v>
      </c>
      <c r="C3065" s="25" t="s">
        <v>3491</v>
      </c>
      <c r="D3065" s="42" t="s">
        <v>9277</v>
      </c>
      <c r="E3065" s="38" t="s">
        <v>7942</v>
      </c>
      <c r="F3065" s="80" t="s">
        <v>12487</v>
      </c>
    </row>
    <row r="3066" spans="1:6">
      <c r="A3066" s="24" t="s">
        <v>1574</v>
      </c>
      <c r="B3066" s="25" t="s">
        <v>9376</v>
      </c>
      <c r="C3066" s="25" t="s">
        <v>3491</v>
      </c>
      <c r="D3066" s="42" t="s">
        <v>9278</v>
      </c>
      <c r="E3066" s="38" t="s">
        <v>7942</v>
      </c>
      <c r="F3066" s="80" t="s">
        <v>12012</v>
      </c>
    </row>
    <row r="3067" spans="1:6">
      <c r="A3067" s="24" t="s">
        <v>1574</v>
      </c>
      <c r="B3067" s="25" t="s">
        <v>9376</v>
      </c>
      <c r="C3067" s="25" t="s">
        <v>3491</v>
      </c>
      <c r="D3067" s="42" t="s">
        <v>9279</v>
      </c>
      <c r="E3067" s="38" t="s">
        <v>7942</v>
      </c>
      <c r="F3067" s="80" t="s">
        <v>12013</v>
      </c>
    </row>
    <row r="3068" spans="1:6">
      <c r="A3068" s="24" t="s">
        <v>1574</v>
      </c>
      <c r="B3068" s="25" t="s">
        <v>9376</v>
      </c>
      <c r="C3068" s="25" t="s">
        <v>3491</v>
      </c>
      <c r="D3068" s="42" t="s">
        <v>9280</v>
      </c>
      <c r="E3068" s="38" t="s">
        <v>7942</v>
      </c>
      <c r="F3068" s="80" t="s">
        <v>12014</v>
      </c>
    </row>
    <row r="3069" spans="1:6">
      <c r="A3069" s="24" t="s">
        <v>1574</v>
      </c>
      <c r="B3069" s="25" t="s">
        <v>9376</v>
      </c>
      <c r="C3069" s="25" t="s">
        <v>3491</v>
      </c>
      <c r="D3069" s="42" t="s">
        <v>9281</v>
      </c>
      <c r="E3069" s="38" t="s">
        <v>7942</v>
      </c>
      <c r="F3069" s="80" t="s">
        <v>12015</v>
      </c>
    </row>
    <row r="3070" spans="1:6">
      <c r="A3070" s="24" t="s">
        <v>1574</v>
      </c>
      <c r="B3070" s="25" t="s">
        <v>9376</v>
      </c>
      <c r="C3070" s="25" t="s">
        <v>3491</v>
      </c>
      <c r="D3070" s="42" t="s">
        <v>9282</v>
      </c>
      <c r="E3070" s="38" t="s">
        <v>7943</v>
      </c>
      <c r="F3070" s="80" t="s">
        <v>12016</v>
      </c>
    </row>
    <row r="3071" spans="1:6">
      <c r="A3071" s="24" t="s">
        <v>1574</v>
      </c>
      <c r="B3071" s="25" t="s">
        <v>9376</v>
      </c>
      <c r="C3071" s="25" t="s">
        <v>3491</v>
      </c>
      <c r="D3071" s="42" t="s">
        <v>9283</v>
      </c>
      <c r="E3071" s="38" t="s">
        <v>7943</v>
      </c>
      <c r="F3071" s="80" t="s">
        <v>12017</v>
      </c>
    </row>
    <row r="3072" spans="1:6">
      <c r="A3072" s="24" t="s">
        <v>1574</v>
      </c>
      <c r="B3072" s="25" t="s">
        <v>9376</v>
      </c>
      <c r="C3072" s="25" t="s">
        <v>3491</v>
      </c>
      <c r="D3072" s="42" t="s">
        <v>9284</v>
      </c>
      <c r="E3072" s="38" t="s">
        <v>7943</v>
      </c>
      <c r="F3072" s="80" t="s">
        <v>12018</v>
      </c>
    </row>
    <row r="3073" spans="1:6">
      <c r="A3073" s="24" t="s">
        <v>1574</v>
      </c>
      <c r="B3073" s="25" t="s">
        <v>9376</v>
      </c>
      <c r="C3073" s="25" t="s">
        <v>3491</v>
      </c>
      <c r="D3073" s="42" t="s">
        <v>9285</v>
      </c>
      <c r="E3073" s="38" t="s">
        <v>7943</v>
      </c>
      <c r="F3073" s="80" t="s">
        <v>12019</v>
      </c>
    </row>
    <row r="3074" spans="1:6">
      <c r="A3074" s="24" t="s">
        <v>1574</v>
      </c>
      <c r="B3074" s="25" t="s">
        <v>9376</v>
      </c>
      <c r="C3074" s="25" t="s">
        <v>3491</v>
      </c>
      <c r="D3074" s="42" t="s">
        <v>9286</v>
      </c>
      <c r="E3074" s="38" t="s">
        <v>7943</v>
      </c>
      <c r="F3074" s="80" t="s">
        <v>12020</v>
      </c>
    </row>
    <row r="3075" spans="1:6">
      <c r="A3075" s="24" t="s">
        <v>1574</v>
      </c>
      <c r="B3075" s="25" t="s">
        <v>9376</v>
      </c>
      <c r="C3075" s="25" t="s">
        <v>3491</v>
      </c>
      <c r="D3075" s="42" t="s">
        <v>9287</v>
      </c>
      <c r="E3075" s="38" t="s">
        <v>7943</v>
      </c>
      <c r="F3075" s="80" t="s">
        <v>12021</v>
      </c>
    </row>
    <row r="3076" spans="1:6">
      <c r="A3076" s="24" t="s">
        <v>1574</v>
      </c>
      <c r="B3076" s="25" t="s">
        <v>9376</v>
      </c>
      <c r="C3076" s="25" t="s">
        <v>3491</v>
      </c>
      <c r="D3076" s="42" t="s">
        <v>9288</v>
      </c>
      <c r="E3076" s="38" t="s">
        <v>7943</v>
      </c>
      <c r="F3076" s="80" t="s">
        <v>12022</v>
      </c>
    </row>
    <row r="3077" spans="1:6">
      <c r="A3077" s="24" t="s">
        <v>1574</v>
      </c>
      <c r="B3077" s="25" t="s">
        <v>9376</v>
      </c>
      <c r="C3077" s="25" t="s">
        <v>3491</v>
      </c>
      <c r="D3077" s="42" t="s">
        <v>9289</v>
      </c>
      <c r="E3077" s="38" t="s">
        <v>7943</v>
      </c>
      <c r="F3077" s="80" t="s">
        <v>12023</v>
      </c>
    </row>
    <row r="3078" spans="1:6">
      <c r="A3078" s="24" t="s">
        <v>1574</v>
      </c>
      <c r="B3078" s="25" t="s">
        <v>9376</v>
      </c>
      <c r="C3078" s="25" t="s">
        <v>3491</v>
      </c>
      <c r="D3078" s="42" t="s">
        <v>9290</v>
      </c>
      <c r="E3078" s="38" t="s">
        <v>7943</v>
      </c>
      <c r="F3078" s="80" t="s">
        <v>12024</v>
      </c>
    </row>
    <row r="3079" spans="1:6">
      <c r="A3079" s="24" t="s">
        <v>1574</v>
      </c>
      <c r="B3079" s="25" t="s">
        <v>9376</v>
      </c>
      <c r="C3079" s="25" t="s">
        <v>3491</v>
      </c>
      <c r="D3079" s="42" t="s">
        <v>9291</v>
      </c>
      <c r="E3079" s="38" t="s">
        <v>7943</v>
      </c>
      <c r="F3079" s="80" t="s">
        <v>12025</v>
      </c>
    </row>
    <row r="3080" spans="1:6">
      <c r="A3080" s="24" t="s">
        <v>1574</v>
      </c>
      <c r="B3080" s="25" t="s">
        <v>9376</v>
      </c>
      <c r="C3080" s="25" t="s">
        <v>3491</v>
      </c>
      <c r="D3080" s="42" t="s">
        <v>9292</v>
      </c>
      <c r="E3080" s="38" t="s">
        <v>7943</v>
      </c>
      <c r="F3080" s="80" t="s">
        <v>12026</v>
      </c>
    </row>
    <row r="3081" spans="1:6">
      <c r="A3081" s="24" t="s">
        <v>1574</v>
      </c>
      <c r="B3081" s="25" t="s">
        <v>9376</v>
      </c>
      <c r="C3081" s="25" t="s">
        <v>3491</v>
      </c>
      <c r="D3081" s="42" t="s">
        <v>9293</v>
      </c>
      <c r="E3081" s="38" t="s">
        <v>7943</v>
      </c>
      <c r="F3081" s="80" t="s">
        <v>12027</v>
      </c>
    </row>
    <row r="3082" spans="1:6">
      <c r="A3082" s="24" t="s">
        <v>1574</v>
      </c>
      <c r="B3082" s="25" t="s">
        <v>9376</v>
      </c>
      <c r="C3082" s="25" t="s">
        <v>3491</v>
      </c>
      <c r="D3082" s="42" t="s">
        <v>9294</v>
      </c>
      <c r="E3082" s="38" t="s">
        <v>7943</v>
      </c>
      <c r="F3082" s="80" t="s">
        <v>12028</v>
      </c>
    </row>
    <row r="3083" spans="1:6">
      <c r="A3083" s="24" t="s">
        <v>1574</v>
      </c>
      <c r="B3083" s="25" t="s">
        <v>9376</v>
      </c>
      <c r="C3083" s="25" t="s">
        <v>3491</v>
      </c>
      <c r="D3083" s="42" t="s">
        <v>9295</v>
      </c>
      <c r="E3083" s="38" t="s">
        <v>7943</v>
      </c>
      <c r="F3083" s="80" t="s">
        <v>12029</v>
      </c>
    </row>
    <row r="3084" spans="1:6">
      <c r="A3084" s="24" t="s">
        <v>1574</v>
      </c>
      <c r="B3084" s="25" t="s">
        <v>9376</v>
      </c>
      <c r="C3084" s="25" t="s">
        <v>3491</v>
      </c>
      <c r="D3084" s="42" t="s">
        <v>9296</v>
      </c>
      <c r="E3084" s="38" t="s">
        <v>7943</v>
      </c>
      <c r="F3084" s="80" t="s">
        <v>12030</v>
      </c>
    </row>
    <row r="3085" spans="1:6">
      <c r="A3085" s="24" t="s">
        <v>1574</v>
      </c>
      <c r="B3085" s="25" t="s">
        <v>9376</v>
      </c>
      <c r="C3085" s="25" t="s">
        <v>3491</v>
      </c>
      <c r="D3085" s="42" t="s">
        <v>9297</v>
      </c>
      <c r="E3085" s="38" t="s">
        <v>7943</v>
      </c>
      <c r="F3085" s="80" t="s">
        <v>12031</v>
      </c>
    </row>
    <row r="3086" spans="1:6">
      <c r="A3086" s="24" t="s">
        <v>1574</v>
      </c>
      <c r="B3086" s="25" t="s">
        <v>9376</v>
      </c>
      <c r="C3086" s="25" t="s">
        <v>3491</v>
      </c>
      <c r="D3086" s="42" t="s">
        <v>9298</v>
      </c>
      <c r="E3086" s="38" t="s">
        <v>7943</v>
      </c>
      <c r="F3086" s="80" t="s">
        <v>12032</v>
      </c>
    </row>
    <row r="3087" spans="1:6">
      <c r="A3087" s="24" t="s">
        <v>1574</v>
      </c>
      <c r="B3087" s="25" t="s">
        <v>9376</v>
      </c>
      <c r="C3087" s="25" t="s">
        <v>3491</v>
      </c>
      <c r="D3087" s="42" t="s">
        <v>9299</v>
      </c>
      <c r="E3087" s="38" t="s">
        <v>7943</v>
      </c>
      <c r="F3087" s="80" t="s">
        <v>12033</v>
      </c>
    </row>
    <row r="3088" spans="1:6">
      <c r="A3088" s="24" t="s">
        <v>1574</v>
      </c>
      <c r="B3088" s="25" t="s">
        <v>9376</v>
      </c>
      <c r="C3088" s="25" t="s">
        <v>3491</v>
      </c>
      <c r="D3088" s="42" t="s">
        <v>9300</v>
      </c>
      <c r="E3088" s="38" t="s">
        <v>7943</v>
      </c>
      <c r="F3088" s="80" t="s">
        <v>12034</v>
      </c>
    </row>
    <row r="3089" spans="1:6">
      <c r="A3089" s="24" t="s">
        <v>1574</v>
      </c>
      <c r="B3089" s="25" t="s">
        <v>9376</v>
      </c>
      <c r="C3089" s="25" t="s">
        <v>3491</v>
      </c>
      <c r="D3089" s="42" t="s">
        <v>9301</v>
      </c>
      <c r="E3089" s="38" t="s">
        <v>7943</v>
      </c>
      <c r="F3089" s="80" t="s">
        <v>12035</v>
      </c>
    </row>
    <row r="3090" spans="1:6">
      <c r="A3090" s="24" t="s">
        <v>1574</v>
      </c>
      <c r="B3090" s="25" t="s">
        <v>9376</v>
      </c>
      <c r="C3090" s="25" t="s">
        <v>3491</v>
      </c>
      <c r="D3090" s="42" t="s">
        <v>9302</v>
      </c>
      <c r="E3090" s="38" t="s">
        <v>7943</v>
      </c>
      <c r="F3090" s="80" t="s">
        <v>12036</v>
      </c>
    </row>
    <row r="3091" spans="1:6">
      <c r="A3091" s="24" t="s">
        <v>1574</v>
      </c>
      <c r="B3091" s="25" t="s">
        <v>9376</v>
      </c>
      <c r="C3091" s="25" t="s">
        <v>3491</v>
      </c>
      <c r="D3091" s="42" t="s">
        <v>9303</v>
      </c>
      <c r="E3091" s="38" t="s">
        <v>7943</v>
      </c>
      <c r="F3091" s="80" t="s">
        <v>12037</v>
      </c>
    </row>
    <row r="3092" spans="1:6">
      <c r="A3092" s="24" t="s">
        <v>1574</v>
      </c>
      <c r="B3092" s="25" t="s">
        <v>9376</v>
      </c>
      <c r="C3092" s="25" t="s">
        <v>3491</v>
      </c>
      <c r="D3092" s="42" t="s">
        <v>9304</v>
      </c>
      <c r="E3092" s="38" t="s">
        <v>7943</v>
      </c>
      <c r="F3092" s="80" t="s">
        <v>12038</v>
      </c>
    </row>
    <row r="3093" spans="1:6">
      <c r="A3093" s="24" t="s">
        <v>1574</v>
      </c>
      <c r="B3093" s="25" t="s">
        <v>9376</v>
      </c>
      <c r="C3093" s="25" t="s">
        <v>3491</v>
      </c>
      <c r="D3093" s="42" t="s">
        <v>9305</v>
      </c>
      <c r="E3093" s="38" t="s">
        <v>7943</v>
      </c>
      <c r="F3093" s="80" t="s">
        <v>12039</v>
      </c>
    </row>
    <row r="3094" spans="1:6">
      <c r="A3094" s="24" t="s">
        <v>1574</v>
      </c>
      <c r="B3094" s="25" t="s">
        <v>9376</v>
      </c>
      <c r="C3094" s="25" t="s">
        <v>3491</v>
      </c>
      <c r="D3094" s="42" t="s">
        <v>9306</v>
      </c>
      <c r="E3094" s="38" t="s">
        <v>7943</v>
      </c>
      <c r="F3094" s="80" t="s">
        <v>12040</v>
      </c>
    </row>
    <row r="3095" spans="1:6">
      <c r="A3095" s="24" t="s">
        <v>1574</v>
      </c>
      <c r="B3095" s="25" t="s">
        <v>9376</v>
      </c>
      <c r="C3095" s="25" t="s">
        <v>3491</v>
      </c>
      <c r="D3095" s="42" t="s">
        <v>9307</v>
      </c>
      <c r="E3095" s="38" t="s">
        <v>7943</v>
      </c>
      <c r="F3095" s="80" t="s">
        <v>12041</v>
      </c>
    </row>
    <row r="3096" spans="1:6">
      <c r="A3096" s="24" t="s">
        <v>1574</v>
      </c>
      <c r="B3096" s="25" t="s">
        <v>9376</v>
      </c>
      <c r="C3096" s="25" t="s">
        <v>3491</v>
      </c>
      <c r="D3096" s="42" t="s">
        <v>9308</v>
      </c>
      <c r="E3096" s="38" t="s">
        <v>7943</v>
      </c>
      <c r="F3096" s="80" t="s">
        <v>12042</v>
      </c>
    </row>
    <row r="3097" spans="1:6">
      <c r="A3097" s="24" t="s">
        <v>1574</v>
      </c>
      <c r="B3097" s="25" t="s">
        <v>9376</v>
      </c>
      <c r="C3097" s="25" t="s">
        <v>3491</v>
      </c>
      <c r="D3097" s="42" t="s">
        <v>9309</v>
      </c>
      <c r="E3097" s="38" t="s">
        <v>7943</v>
      </c>
      <c r="F3097" s="80" t="s">
        <v>12043</v>
      </c>
    </row>
    <row r="3098" spans="1:6">
      <c r="A3098" s="24" t="s">
        <v>1574</v>
      </c>
      <c r="B3098" s="25" t="s">
        <v>9376</v>
      </c>
      <c r="C3098" s="25" t="s">
        <v>3491</v>
      </c>
      <c r="D3098" s="42" t="s">
        <v>9310</v>
      </c>
      <c r="E3098" s="38" t="s">
        <v>7943</v>
      </c>
      <c r="F3098" s="80" t="s">
        <v>12044</v>
      </c>
    </row>
    <row r="3099" spans="1:6">
      <c r="A3099" s="24" t="s">
        <v>1574</v>
      </c>
      <c r="B3099" s="25" t="s">
        <v>9376</v>
      </c>
      <c r="C3099" s="25" t="s">
        <v>3491</v>
      </c>
      <c r="D3099" s="42" t="s">
        <v>9311</v>
      </c>
      <c r="E3099" s="38" t="s">
        <v>7943</v>
      </c>
      <c r="F3099" s="80" t="s">
        <v>12045</v>
      </c>
    </row>
    <row r="3100" spans="1:6">
      <c r="A3100" s="24" t="s">
        <v>1574</v>
      </c>
      <c r="B3100" s="25" t="s">
        <v>9376</v>
      </c>
      <c r="C3100" s="25" t="s">
        <v>3491</v>
      </c>
      <c r="D3100" s="42" t="s">
        <v>9312</v>
      </c>
      <c r="E3100" s="38" t="s">
        <v>7943</v>
      </c>
      <c r="F3100" s="80" t="s">
        <v>12046</v>
      </c>
    </row>
    <row r="3101" spans="1:6">
      <c r="A3101" s="24" t="s">
        <v>1574</v>
      </c>
      <c r="B3101" s="25" t="s">
        <v>9376</v>
      </c>
      <c r="C3101" s="25" t="s">
        <v>3491</v>
      </c>
      <c r="D3101" s="42" t="s">
        <v>9313</v>
      </c>
      <c r="E3101" s="38" t="s">
        <v>7943</v>
      </c>
      <c r="F3101" s="80" t="s">
        <v>12047</v>
      </c>
    </row>
    <row r="3102" spans="1:6">
      <c r="A3102" s="24" t="s">
        <v>1574</v>
      </c>
      <c r="B3102" s="25" t="s">
        <v>9376</v>
      </c>
      <c r="C3102" s="25" t="s">
        <v>3491</v>
      </c>
      <c r="D3102" s="42" t="s">
        <v>9314</v>
      </c>
      <c r="E3102" s="38" t="s">
        <v>7943</v>
      </c>
      <c r="F3102" s="80" t="s">
        <v>12048</v>
      </c>
    </row>
    <row r="3103" spans="1:6">
      <c r="A3103" s="24" t="s">
        <v>1574</v>
      </c>
      <c r="B3103" s="25" t="s">
        <v>9376</v>
      </c>
      <c r="C3103" s="25" t="s">
        <v>3491</v>
      </c>
      <c r="D3103" s="42" t="s">
        <v>9315</v>
      </c>
      <c r="E3103" s="38" t="s">
        <v>7943</v>
      </c>
      <c r="F3103" s="80" t="s">
        <v>12049</v>
      </c>
    </row>
    <row r="3104" spans="1:6">
      <c r="A3104" s="24" t="s">
        <v>1574</v>
      </c>
      <c r="B3104" s="25" t="s">
        <v>9376</v>
      </c>
      <c r="C3104" s="25" t="s">
        <v>3491</v>
      </c>
      <c r="D3104" s="42" t="s">
        <v>9316</v>
      </c>
      <c r="E3104" s="38" t="s">
        <v>7943</v>
      </c>
      <c r="F3104" s="80" t="s">
        <v>12488</v>
      </c>
    </row>
    <row r="3105" spans="1:6">
      <c r="A3105" s="24" t="s">
        <v>1574</v>
      </c>
      <c r="B3105" s="25" t="s">
        <v>9376</v>
      </c>
      <c r="C3105" s="25" t="s">
        <v>3491</v>
      </c>
      <c r="D3105" s="42" t="s">
        <v>9317</v>
      </c>
      <c r="E3105" s="38" t="s">
        <v>7943</v>
      </c>
      <c r="F3105" s="80" t="s">
        <v>12050</v>
      </c>
    </row>
    <row r="3106" spans="1:6">
      <c r="A3106" s="24" t="s">
        <v>1574</v>
      </c>
      <c r="B3106" s="25" t="s">
        <v>9376</v>
      </c>
      <c r="C3106" s="25" t="s">
        <v>3491</v>
      </c>
      <c r="D3106" s="42" t="s">
        <v>9318</v>
      </c>
      <c r="E3106" s="38" t="s">
        <v>7943</v>
      </c>
      <c r="F3106" s="80" t="s">
        <v>12051</v>
      </c>
    </row>
    <row r="3107" spans="1:6">
      <c r="A3107" s="24" t="s">
        <v>1574</v>
      </c>
      <c r="B3107" s="25" t="s">
        <v>9376</v>
      </c>
      <c r="C3107" s="25" t="s">
        <v>3491</v>
      </c>
      <c r="D3107" s="42" t="s">
        <v>9319</v>
      </c>
      <c r="E3107" s="38" t="s">
        <v>7943</v>
      </c>
      <c r="F3107" s="80" t="s">
        <v>12052</v>
      </c>
    </row>
    <row r="3108" spans="1:6">
      <c r="A3108" s="24" t="s">
        <v>1574</v>
      </c>
      <c r="B3108" s="25" t="s">
        <v>9376</v>
      </c>
      <c r="C3108" s="25" t="s">
        <v>3491</v>
      </c>
      <c r="D3108" s="42" t="s">
        <v>9320</v>
      </c>
      <c r="E3108" s="38" t="s">
        <v>7943</v>
      </c>
      <c r="F3108" s="80" t="s">
        <v>12053</v>
      </c>
    </row>
    <row r="3109" spans="1:6">
      <c r="A3109" s="24" t="s">
        <v>1574</v>
      </c>
      <c r="B3109" s="25" t="s">
        <v>9376</v>
      </c>
      <c r="C3109" s="25" t="s">
        <v>3491</v>
      </c>
      <c r="D3109" s="42" t="s">
        <v>9321</v>
      </c>
      <c r="E3109" s="38" t="s">
        <v>7943</v>
      </c>
      <c r="F3109" s="80" t="s">
        <v>12054</v>
      </c>
    </row>
    <row r="3110" spans="1:6">
      <c r="A3110" s="24" t="s">
        <v>1574</v>
      </c>
      <c r="B3110" s="25" t="s">
        <v>9376</v>
      </c>
      <c r="C3110" s="25" t="s">
        <v>3491</v>
      </c>
      <c r="D3110" s="42" t="s">
        <v>9322</v>
      </c>
      <c r="E3110" s="38" t="s">
        <v>7943</v>
      </c>
      <c r="F3110" s="80" t="s">
        <v>12055</v>
      </c>
    </row>
    <row r="3111" spans="1:6">
      <c r="A3111" s="24" t="s">
        <v>1574</v>
      </c>
      <c r="B3111" s="25" t="s">
        <v>9376</v>
      </c>
      <c r="C3111" s="25" t="s">
        <v>3491</v>
      </c>
      <c r="D3111" s="42" t="s">
        <v>9323</v>
      </c>
      <c r="E3111" s="38" t="s">
        <v>7943</v>
      </c>
      <c r="F3111" s="80" t="s">
        <v>12056</v>
      </c>
    </row>
    <row r="3112" spans="1:6">
      <c r="A3112" s="24" t="s">
        <v>1574</v>
      </c>
      <c r="B3112" s="25" t="s">
        <v>9376</v>
      </c>
      <c r="C3112" s="25" t="s">
        <v>3491</v>
      </c>
      <c r="D3112" s="42" t="s">
        <v>9324</v>
      </c>
      <c r="E3112" s="38" t="s">
        <v>7943</v>
      </c>
      <c r="F3112" s="80" t="s">
        <v>12057</v>
      </c>
    </row>
    <row r="3113" spans="1:6">
      <c r="A3113" s="24" t="s">
        <v>1574</v>
      </c>
      <c r="B3113" s="25" t="s">
        <v>9376</v>
      </c>
      <c r="C3113" s="25" t="s">
        <v>3491</v>
      </c>
      <c r="D3113" s="42" t="s">
        <v>9325</v>
      </c>
      <c r="E3113" s="38" t="s">
        <v>7943</v>
      </c>
      <c r="F3113" s="80" t="s">
        <v>12058</v>
      </c>
    </row>
    <row r="3114" spans="1:6">
      <c r="A3114" s="24" t="s">
        <v>1574</v>
      </c>
      <c r="B3114" s="25" t="s">
        <v>9376</v>
      </c>
      <c r="C3114" s="25" t="s">
        <v>3491</v>
      </c>
      <c r="D3114" s="42" t="s">
        <v>9326</v>
      </c>
      <c r="E3114" s="38" t="s">
        <v>7943</v>
      </c>
      <c r="F3114" s="80" t="s">
        <v>12059</v>
      </c>
    </row>
    <row r="3115" spans="1:6">
      <c r="A3115" s="24" t="s">
        <v>1574</v>
      </c>
      <c r="B3115" s="25" t="s">
        <v>9376</v>
      </c>
      <c r="C3115" s="25" t="s">
        <v>3491</v>
      </c>
      <c r="D3115" s="42" t="s">
        <v>9327</v>
      </c>
      <c r="E3115" s="38" t="s">
        <v>7944</v>
      </c>
      <c r="F3115" s="80" t="s">
        <v>12060</v>
      </c>
    </row>
    <row r="3116" spans="1:6">
      <c r="A3116" s="24" t="s">
        <v>1574</v>
      </c>
      <c r="B3116" s="25" t="s">
        <v>9376</v>
      </c>
      <c r="C3116" s="25" t="s">
        <v>3491</v>
      </c>
      <c r="D3116" s="42" t="s">
        <v>9328</v>
      </c>
      <c r="E3116" s="38" t="s">
        <v>7944</v>
      </c>
      <c r="F3116" s="80" t="s">
        <v>12061</v>
      </c>
    </row>
    <row r="3117" spans="1:6">
      <c r="A3117" s="24" t="s">
        <v>1574</v>
      </c>
      <c r="B3117" s="25" t="s">
        <v>9376</v>
      </c>
      <c r="C3117" s="25" t="s">
        <v>3491</v>
      </c>
      <c r="D3117" s="42" t="s">
        <v>9329</v>
      </c>
      <c r="E3117" s="38" t="s">
        <v>7944</v>
      </c>
      <c r="F3117" s="80" t="s">
        <v>12062</v>
      </c>
    </row>
    <row r="3118" spans="1:6">
      <c r="A3118" s="24" t="s">
        <v>1574</v>
      </c>
      <c r="B3118" s="25" t="s">
        <v>9376</v>
      </c>
      <c r="C3118" s="25" t="s">
        <v>3491</v>
      </c>
      <c r="D3118" s="42" t="s">
        <v>9330</v>
      </c>
      <c r="E3118" s="38" t="s">
        <v>7944</v>
      </c>
      <c r="F3118" s="80" t="s">
        <v>12063</v>
      </c>
    </row>
    <row r="3119" spans="1:6">
      <c r="A3119" s="24" t="s">
        <v>1574</v>
      </c>
      <c r="B3119" s="25" t="s">
        <v>9376</v>
      </c>
      <c r="C3119" s="25" t="s">
        <v>3491</v>
      </c>
      <c r="D3119" s="42" t="s">
        <v>9331</v>
      </c>
      <c r="E3119" s="38" t="s">
        <v>7944</v>
      </c>
      <c r="F3119" s="80" t="s">
        <v>12064</v>
      </c>
    </row>
    <row r="3120" spans="1:6">
      <c r="A3120" s="24" t="s">
        <v>1574</v>
      </c>
      <c r="B3120" s="25" t="s">
        <v>9376</v>
      </c>
      <c r="C3120" s="25" t="s">
        <v>3491</v>
      </c>
      <c r="D3120" s="42" t="s">
        <v>9332</v>
      </c>
      <c r="E3120" s="38" t="s">
        <v>7944</v>
      </c>
      <c r="F3120" s="80" t="s">
        <v>12065</v>
      </c>
    </row>
    <row r="3121" spans="1:6">
      <c r="A3121" s="24" t="s">
        <v>1574</v>
      </c>
      <c r="B3121" s="25" t="s">
        <v>9376</v>
      </c>
      <c r="C3121" s="25" t="s">
        <v>3491</v>
      </c>
      <c r="D3121" s="42" t="s">
        <v>9333</v>
      </c>
      <c r="E3121" s="38" t="s">
        <v>7944</v>
      </c>
      <c r="F3121" s="80" t="s">
        <v>12066</v>
      </c>
    </row>
    <row r="3122" spans="1:6">
      <c r="A3122" s="24" t="s">
        <v>1574</v>
      </c>
      <c r="B3122" s="25" t="s">
        <v>9376</v>
      </c>
      <c r="C3122" s="25" t="s">
        <v>3491</v>
      </c>
      <c r="D3122" s="42" t="s">
        <v>9334</v>
      </c>
      <c r="E3122" s="38" t="s">
        <v>7944</v>
      </c>
      <c r="F3122" s="80" t="s">
        <v>12067</v>
      </c>
    </row>
    <row r="3123" spans="1:6">
      <c r="A3123" s="24" t="s">
        <v>1574</v>
      </c>
      <c r="B3123" s="25" t="s">
        <v>9376</v>
      </c>
      <c r="C3123" s="25" t="s">
        <v>3491</v>
      </c>
      <c r="D3123" s="42" t="s">
        <v>9335</v>
      </c>
      <c r="E3123" s="38" t="s">
        <v>7944</v>
      </c>
      <c r="F3123" s="80" t="s">
        <v>12068</v>
      </c>
    </row>
    <row r="3124" spans="1:6">
      <c r="A3124" s="24" t="s">
        <v>1574</v>
      </c>
      <c r="B3124" s="25" t="s">
        <v>9376</v>
      </c>
      <c r="C3124" s="25" t="s">
        <v>3491</v>
      </c>
      <c r="D3124" s="42" t="s">
        <v>9336</v>
      </c>
      <c r="E3124" s="38" t="s">
        <v>7944</v>
      </c>
      <c r="F3124" s="80" t="s">
        <v>12069</v>
      </c>
    </row>
    <row r="3125" spans="1:6">
      <c r="A3125" s="24" t="s">
        <v>1574</v>
      </c>
      <c r="B3125" s="25" t="s">
        <v>9376</v>
      </c>
      <c r="C3125" s="25" t="s">
        <v>3491</v>
      </c>
      <c r="D3125" s="42" t="s">
        <v>9337</v>
      </c>
      <c r="E3125" s="38" t="s">
        <v>7944</v>
      </c>
      <c r="F3125" s="80" t="s">
        <v>12070</v>
      </c>
    </row>
    <row r="3126" spans="1:6">
      <c r="A3126" s="24" t="s">
        <v>1574</v>
      </c>
      <c r="B3126" s="25" t="s">
        <v>9376</v>
      </c>
      <c r="C3126" s="25" t="s">
        <v>3491</v>
      </c>
      <c r="D3126" s="42" t="s">
        <v>9338</v>
      </c>
      <c r="E3126" s="38" t="s">
        <v>7944</v>
      </c>
      <c r="F3126" s="80" t="s">
        <v>12071</v>
      </c>
    </row>
    <row r="3127" spans="1:6">
      <c r="A3127" s="24" t="s">
        <v>1574</v>
      </c>
      <c r="B3127" s="25" t="s">
        <v>9376</v>
      </c>
      <c r="C3127" s="25" t="s">
        <v>3491</v>
      </c>
      <c r="D3127" s="42" t="s">
        <v>9339</v>
      </c>
      <c r="E3127" s="38" t="s">
        <v>7944</v>
      </c>
      <c r="F3127" s="80" t="s">
        <v>12489</v>
      </c>
    </row>
    <row r="3128" spans="1:6">
      <c r="A3128" s="24" t="s">
        <v>1574</v>
      </c>
      <c r="B3128" s="25" t="s">
        <v>9376</v>
      </c>
      <c r="C3128" s="25" t="s">
        <v>3491</v>
      </c>
      <c r="D3128" s="42" t="s">
        <v>9340</v>
      </c>
      <c r="E3128" s="38" t="s">
        <v>7944</v>
      </c>
      <c r="F3128" s="80" t="s">
        <v>12072</v>
      </c>
    </row>
    <row r="3129" spans="1:6">
      <c r="A3129" s="24" t="s">
        <v>1574</v>
      </c>
      <c r="B3129" s="25" t="s">
        <v>9376</v>
      </c>
      <c r="C3129" s="25" t="s">
        <v>3491</v>
      </c>
      <c r="D3129" s="42" t="s">
        <v>9341</v>
      </c>
      <c r="E3129" s="38" t="s">
        <v>7944</v>
      </c>
      <c r="F3129" s="80" t="s">
        <v>12073</v>
      </c>
    </row>
    <row r="3130" spans="1:6">
      <c r="A3130" s="24" t="s">
        <v>1574</v>
      </c>
      <c r="B3130" s="25" t="s">
        <v>9376</v>
      </c>
      <c r="C3130" s="25" t="s">
        <v>3491</v>
      </c>
      <c r="D3130" s="42" t="s">
        <v>9342</v>
      </c>
      <c r="E3130" s="38" t="s">
        <v>7944</v>
      </c>
      <c r="F3130" s="80" t="s">
        <v>12074</v>
      </c>
    </row>
    <row r="3131" spans="1:6">
      <c r="A3131" s="24" t="s">
        <v>1574</v>
      </c>
      <c r="B3131" s="25" t="s">
        <v>9376</v>
      </c>
      <c r="C3131" s="25" t="s">
        <v>3491</v>
      </c>
      <c r="D3131" s="42" t="s">
        <v>9343</v>
      </c>
      <c r="E3131" s="38" t="s">
        <v>7944</v>
      </c>
      <c r="F3131" s="80" t="s">
        <v>12075</v>
      </c>
    </row>
    <row r="3132" spans="1:6">
      <c r="A3132" s="24" t="s">
        <v>1574</v>
      </c>
      <c r="B3132" s="25" t="s">
        <v>9376</v>
      </c>
      <c r="C3132" s="25" t="s">
        <v>3491</v>
      </c>
      <c r="D3132" s="42" t="s">
        <v>9344</v>
      </c>
      <c r="E3132" s="38" t="s">
        <v>7944</v>
      </c>
      <c r="F3132" s="80" t="s">
        <v>12076</v>
      </c>
    </row>
    <row r="3133" spans="1:6">
      <c r="A3133" s="24" t="s">
        <v>1574</v>
      </c>
      <c r="B3133" s="25" t="s">
        <v>9376</v>
      </c>
      <c r="C3133" s="25" t="s">
        <v>3491</v>
      </c>
      <c r="D3133" s="42" t="s">
        <v>9345</v>
      </c>
      <c r="E3133" s="38" t="s">
        <v>7944</v>
      </c>
      <c r="F3133" s="80" t="s">
        <v>12077</v>
      </c>
    </row>
    <row r="3134" spans="1:6">
      <c r="A3134" s="24" t="s">
        <v>1574</v>
      </c>
      <c r="B3134" s="25" t="s">
        <v>9376</v>
      </c>
      <c r="C3134" s="25" t="s">
        <v>3491</v>
      </c>
      <c r="D3134" s="42" t="s">
        <v>9346</v>
      </c>
      <c r="E3134" s="38" t="s">
        <v>7944</v>
      </c>
      <c r="F3134" s="80" t="s">
        <v>12078</v>
      </c>
    </row>
    <row r="3135" spans="1:6">
      <c r="A3135" s="24" t="s">
        <v>1574</v>
      </c>
      <c r="B3135" s="25" t="s">
        <v>9376</v>
      </c>
      <c r="C3135" s="25" t="s">
        <v>3491</v>
      </c>
      <c r="D3135" s="42" t="s">
        <v>9347</v>
      </c>
      <c r="E3135" s="38" t="s">
        <v>7944</v>
      </c>
      <c r="F3135" s="80" t="s">
        <v>12079</v>
      </c>
    </row>
    <row r="3136" spans="1:6">
      <c r="A3136" s="24" t="s">
        <v>1574</v>
      </c>
      <c r="B3136" s="25" t="s">
        <v>9376</v>
      </c>
      <c r="C3136" s="25" t="s">
        <v>3491</v>
      </c>
      <c r="D3136" s="42" t="s">
        <v>9348</v>
      </c>
      <c r="E3136" s="38" t="s">
        <v>7944</v>
      </c>
      <c r="F3136" s="80" t="s">
        <v>12080</v>
      </c>
    </row>
    <row r="3137" spans="1:6">
      <c r="A3137" s="24" t="s">
        <v>1574</v>
      </c>
      <c r="B3137" s="25" t="s">
        <v>9376</v>
      </c>
      <c r="C3137" s="25" t="s">
        <v>3491</v>
      </c>
      <c r="D3137" s="42" t="s">
        <v>9349</v>
      </c>
      <c r="E3137" s="38" t="s">
        <v>7944</v>
      </c>
      <c r="F3137" s="80" t="s">
        <v>12081</v>
      </c>
    </row>
    <row r="3138" spans="1:6">
      <c r="A3138" s="24" t="s">
        <v>1574</v>
      </c>
      <c r="B3138" s="25" t="s">
        <v>9376</v>
      </c>
      <c r="C3138" s="25" t="s">
        <v>3491</v>
      </c>
      <c r="D3138" s="42" t="s">
        <v>9350</v>
      </c>
      <c r="E3138" s="38" t="s">
        <v>7944</v>
      </c>
      <c r="F3138" s="80" t="s">
        <v>12082</v>
      </c>
    </row>
    <row r="3139" spans="1:6">
      <c r="A3139" s="24" t="s">
        <v>1574</v>
      </c>
      <c r="B3139" s="25" t="s">
        <v>9376</v>
      </c>
      <c r="C3139" s="25" t="s">
        <v>3491</v>
      </c>
      <c r="D3139" s="42" t="s">
        <v>9351</v>
      </c>
      <c r="E3139" s="38" t="s">
        <v>7944</v>
      </c>
      <c r="F3139" s="80" t="s">
        <v>12083</v>
      </c>
    </row>
    <row r="3140" spans="1:6">
      <c r="A3140" s="24" t="s">
        <v>1574</v>
      </c>
      <c r="B3140" s="25" t="s">
        <v>9376</v>
      </c>
      <c r="C3140" s="25" t="s">
        <v>3491</v>
      </c>
      <c r="D3140" s="42" t="s">
        <v>9352</v>
      </c>
      <c r="E3140" s="38" t="s">
        <v>7944</v>
      </c>
      <c r="F3140" s="80" t="s">
        <v>12084</v>
      </c>
    </row>
    <row r="3141" spans="1:6">
      <c r="A3141" s="24" t="s">
        <v>1574</v>
      </c>
      <c r="B3141" s="25" t="s">
        <v>9376</v>
      </c>
      <c r="C3141" s="25" t="s">
        <v>3491</v>
      </c>
      <c r="D3141" s="42" t="s">
        <v>9353</v>
      </c>
      <c r="E3141" s="38" t="s">
        <v>7944</v>
      </c>
      <c r="F3141" s="80" t="s">
        <v>12085</v>
      </c>
    </row>
    <row r="3142" spans="1:6">
      <c r="A3142" s="24" t="s">
        <v>1574</v>
      </c>
      <c r="B3142" s="25" t="s">
        <v>9376</v>
      </c>
      <c r="C3142" s="25" t="s">
        <v>3491</v>
      </c>
      <c r="D3142" s="42" t="s">
        <v>9354</v>
      </c>
      <c r="E3142" s="38" t="s">
        <v>7944</v>
      </c>
      <c r="F3142" s="80" t="s">
        <v>12086</v>
      </c>
    </row>
    <row r="3143" spans="1:6">
      <c r="A3143" s="24" t="s">
        <v>1574</v>
      </c>
      <c r="B3143" s="25" t="s">
        <v>9376</v>
      </c>
      <c r="C3143" s="25" t="s">
        <v>3491</v>
      </c>
      <c r="D3143" s="42" t="s">
        <v>9355</v>
      </c>
      <c r="E3143" s="38" t="s">
        <v>7944</v>
      </c>
      <c r="F3143" s="80" t="s">
        <v>12087</v>
      </c>
    </row>
    <row r="3144" spans="1:6">
      <c r="A3144" s="24" t="s">
        <v>1574</v>
      </c>
      <c r="B3144" s="25" t="s">
        <v>9376</v>
      </c>
      <c r="C3144" s="25" t="s">
        <v>3491</v>
      </c>
      <c r="D3144" s="42" t="s">
        <v>9356</v>
      </c>
      <c r="E3144" s="38" t="s">
        <v>7944</v>
      </c>
      <c r="F3144" s="80" t="s">
        <v>12490</v>
      </c>
    </row>
    <row r="3145" spans="1:6">
      <c r="A3145" s="24" t="s">
        <v>1574</v>
      </c>
      <c r="B3145" s="25" t="s">
        <v>9376</v>
      </c>
      <c r="C3145" s="25" t="s">
        <v>3491</v>
      </c>
      <c r="D3145" s="42" t="s">
        <v>9357</v>
      </c>
      <c r="E3145" s="38" t="s">
        <v>7944</v>
      </c>
      <c r="F3145" s="80" t="s">
        <v>12491</v>
      </c>
    </row>
    <row r="3146" spans="1:6">
      <c r="A3146" s="24" t="s">
        <v>1574</v>
      </c>
      <c r="B3146" s="25" t="s">
        <v>9376</v>
      </c>
      <c r="C3146" s="25" t="s">
        <v>3491</v>
      </c>
      <c r="D3146" s="42" t="s">
        <v>9358</v>
      </c>
      <c r="E3146" s="38" t="s">
        <v>7944</v>
      </c>
      <c r="F3146" s="80" t="s">
        <v>12492</v>
      </c>
    </row>
    <row r="3147" spans="1:6">
      <c r="A3147" s="24" t="s">
        <v>1574</v>
      </c>
      <c r="B3147" s="25" t="s">
        <v>9376</v>
      </c>
      <c r="C3147" s="25" t="s">
        <v>3491</v>
      </c>
      <c r="D3147" s="42" t="s">
        <v>9359</v>
      </c>
      <c r="E3147" s="38" t="s">
        <v>7944</v>
      </c>
      <c r="F3147" s="80" t="s">
        <v>12493</v>
      </c>
    </row>
    <row r="3148" spans="1:6">
      <c r="A3148" s="24" t="s">
        <v>1574</v>
      </c>
      <c r="B3148" s="25" t="s">
        <v>9376</v>
      </c>
      <c r="C3148" s="25" t="s">
        <v>3491</v>
      </c>
      <c r="D3148" s="42" t="s">
        <v>9360</v>
      </c>
      <c r="E3148" s="38" t="s">
        <v>7944</v>
      </c>
      <c r="F3148" s="80" t="s">
        <v>12494</v>
      </c>
    </row>
    <row r="3149" spans="1:6">
      <c r="A3149" s="24" t="s">
        <v>1574</v>
      </c>
      <c r="B3149" s="25" t="s">
        <v>9376</v>
      </c>
      <c r="C3149" s="25" t="s">
        <v>3491</v>
      </c>
      <c r="D3149" s="42" t="s">
        <v>9361</v>
      </c>
      <c r="E3149" s="38" t="s">
        <v>7944</v>
      </c>
      <c r="F3149" s="80" t="s">
        <v>12495</v>
      </c>
    </row>
    <row r="3150" spans="1:6">
      <c r="A3150" s="24" t="s">
        <v>1574</v>
      </c>
      <c r="B3150" s="25" t="s">
        <v>9376</v>
      </c>
      <c r="C3150" s="25" t="s">
        <v>3491</v>
      </c>
      <c r="D3150" s="42" t="s">
        <v>9362</v>
      </c>
      <c r="E3150" s="38" t="s">
        <v>7944</v>
      </c>
      <c r="F3150" s="80" t="s">
        <v>12088</v>
      </c>
    </row>
    <row r="3151" spans="1:6">
      <c r="A3151" s="24" t="s">
        <v>1574</v>
      </c>
      <c r="B3151" s="25" t="s">
        <v>9376</v>
      </c>
      <c r="C3151" s="25" t="s">
        <v>3491</v>
      </c>
      <c r="D3151" s="42" t="s">
        <v>9363</v>
      </c>
      <c r="E3151" s="38" t="s">
        <v>7944</v>
      </c>
      <c r="F3151" s="80" t="s">
        <v>12089</v>
      </c>
    </row>
    <row r="3152" spans="1:6">
      <c r="A3152" s="24" t="s">
        <v>1574</v>
      </c>
      <c r="B3152" s="25" t="s">
        <v>9376</v>
      </c>
      <c r="C3152" s="25" t="s">
        <v>3491</v>
      </c>
      <c r="D3152" s="42" t="s">
        <v>9364</v>
      </c>
      <c r="E3152" s="38" t="s">
        <v>7944</v>
      </c>
      <c r="F3152" s="80" t="s">
        <v>12090</v>
      </c>
    </row>
    <row r="3153" spans="1:6">
      <c r="A3153" s="24" t="s">
        <v>1574</v>
      </c>
      <c r="B3153" s="25" t="s">
        <v>9376</v>
      </c>
      <c r="C3153" s="25" t="s">
        <v>3491</v>
      </c>
      <c r="D3153" s="42" t="s">
        <v>9365</v>
      </c>
      <c r="E3153" s="38" t="s">
        <v>7944</v>
      </c>
      <c r="F3153" s="80" t="s">
        <v>12091</v>
      </c>
    </row>
    <row r="3154" spans="1:6">
      <c r="A3154" s="24" t="s">
        <v>1574</v>
      </c>
      <c r="B3154" s="25" t="s">
        <v>9376</v>
      </c>
      <c r="C3154" s="25" t="s">
        <v>3491</v>
      </c>
      <c r="D3154" s="42" t="s">
        <v>9366</v>
      </c>
      <c r="E3154" s="38" t="s">
        <v>7944</v>
      </c>
      <c r="F3154" s="80" t="s">
        <v>12092</v>
      </c>
    </row>
    <row r="3155" spans="1:6">
      <c r="A3155" s="24" t="s">
        <v>1574</v>
      </c>
      <c r="B3155" s="25" t="s">
        <v>9376</v>
      </c>
      <c r="C3155" s="25" t="s">
        <v>3491</v>
      </c>
      <c r="D3155" s="42" t="s">
        <v>9367</v>
      </c>
      <c r="E3155" s="38" t="s">
        <v>7944</v>
      </c>
      <c r="F3155" s="80" t="s">
        <v>12093</v>
      </c>
    </row>
    <row r="3156" spans="1:6">
      <c r="A3156" s="24" t="s">
        <v>1574</v>
      </c>
      <c r="B3156" s="25" t="s">
        <v>9376</v>
      </c>
      <c r="C3156" s="25" t="s">
        <v>3491</v>
      </c>
      <c r="D3156" s="42" t="s">
        <v>9368</v>
      </c>
      <c r="E3156" s="38" t="s">
        <v>7944</v>
      </c>
      <c r="F3156" s="80" t="s">
        <v>12094</v>
      </c>
    </row>
    <row r="3157" spans="1:6">
      <c r="A3157" s="24" t="s">
        <v>1574</v>
      </c>
      <c r="B3157" s="25" t="s">
        <v>9376</v>
      </c>
      <c r="C3157" s="25" t="s">
        <v>3491</v>
      </c>
      <c r="D3157" s="42" t="s">
        <v>9369</v>
      </c>
      <c r="E3157" s="38" t="s">
        <v>7944</v>
      </c>
      <c r="F3157" s="80" t="s">
        <v>12095</v>
      </c>
    </row>
    <row r="3158" spans="1:6">
      <c r="A3158" s="24" t="s">
        <v>1574</v>
      </c>
      <c r="B3158" s="25" t="s">
        <v>9376</v>
      </c>
      <c r="C3158" s="25" t="s">
        <v>3491</v>
      </c>
      <c r="D3158" s="42" t="s">
        <v>9370</v>
      </c>
      <c r="E3158" s="38" t="s">
        <v>7944</v>
      </c>
      <c r="F3158" s="80" t="s">
        <v>12096</v>
      </c>
    </row>
    <row r="3159" spans="1:6">
      <c r="A3159" s="24" t="s">
        <v>1574</v>
      </c>
      <c r="B3159" s="25" t="s">
        <v>9376</v>
      </c>
      <c r="C3159" s="25" t="s">
        <v>3491</v>
      </c>
      <c r="D3159" s="42" t="s">
        <v>9371</v>
      </c>
      <c r="E3159" s="38" t="s">
        <v>7944</v>
      </c>
      <c r="F3159" s="80" t="s">
        <v>12097</v>
      </c>
    </row>
    <row r="3160" spans="1:6">
      <c r="A3160" s="24" t="s">
        <v>1574</v>
      </c>
      <c r="B3160" s="70" t="s">
        <v>2420</v>
      </c>
      <c r="C3160" s="25" t="s">
        <v>804</v>
      </c>
      <c r="D3160" s="42" t="s">
        <v>1876</v>
      </c>
      <c r="E3160" s="38" t="s">
        <v>1877</v>
      </c>
      <c r="F3160" s="52" t="s">
        <v>172</v>
      </c>
    </row>
    <row r="3161" spans="1:6">
      <c r="A3161" s="24" t="s">
        <v>1574</v>
      </c>
      <c r="B3161" s="70" t="s">
        <v>2420</v>
      </c>
      <c r="C3161" s="25" t="s">
        <v>804</v>
      </c>
      <c r="D3161" s="42" t="s">
        <v>1878</v>
      </c>
      <c r="E3161" s="38" t="s">
        <v>1879</v>
      </c>
      <c r="F3161" s="52" t="s">
        <v>173</v>
      </c>
    </row>
    <row r="3162" spans="1:6">
      <c r="A3162" s="24" t="s">
        <v>1574</v>
      </c>
      <c r="B3162" s="70" t="s">
        <v>2420</v>
      </c>
      <c r="C3162" s="25" t="s">
        <v>804</v>
      </c>
      <c r="D3162" s="42" t="s">
        <v>1880</v>
      </c>
      <c r="E3162" s="38" t="s">
        <v>1881</v>
      </c>
      <c r="F3162" s="52" t="s">
        <v>174</v>
      </c>
    </row>
    <row r="3163" spans="1:6">
      <c r="A3163" s="24" t="s">
        <v>1574</v>
      </c>
      <c r="B3163" s="70" t="s">
        <v>2420</v>
      </c>
      <c r="C3163" s="25" t="s">
        <v>804</v>
      </c>
      <c r="D3163" s="42" t="s">
        <v>1882</v>
      </c>
      <c r="E3163" s="38" t="s">
        <v>843</v>
      </c>
      <c r="F3163" s="52" t="s">
        <v>175</v>
      </c>
    </row>
    <row r="3164" spans="1:6">
      <c r="A3164" s="24" t="s">
        <v>1574</v>
      </c>
      <c r="B3164" s="70" t="s">
        <v>2420</v>
      </c>
      <c r="C3164" s="25" t="s">
        <v>804</v>
      </c>
      <c r="D3164" s="42" t="s">
        <v>844</v>
      </c>
      <c r="E3164" s="38" t="s">
        <v>3125</v>
      </c>
      <c r="F3164" s="52" t="s">
        <v>176</v>
      </c>
    </row>
    <row r="3165" spans="1:6">
      <c r="A3165" s="24" t="s">
        <v>1574</v>
      </c>
      <c r="B3165" s="70" t="s">
        <v>2420</v>
      </c>
      <c r="C3165" s="25" t="s">
        <v>804</v>
      </c>
      <c r="D3165" s="42" t="s">
        <v>3649</v>
      </c>
      <c r="E3165" s="38" t="s">
        <v>3650</v>
      </c>
      <c r="F3165" s="52" t="s">
        <v>177</v>
      </c>
    </row>
    <row r="3166" spans="1:6">
      <c r="A3166" s="24" t="s">
        <v>1574</v>
      </c>
      <c r="B3166" s="70" t="s">
        <v>2420</v>
      </c>
      <c r="C3166" s="25" t="s">
        <v>804</v>
      </c>
      <c r="D3166" s="42" t="s">
        <v>3651</v>
      </c>
      <c r="E3166" s="38" t="s">
        <v>3652</v>
      </c>
      <c r="F3166" s="52" t="s">
        <v>178</v>
      </c>
    </row>
    <row r="3167" spans="1:6">
      <c r="A3167" s="24" t="s">
        <v>1574</v>
      </c>
      <c r="B3167" s="70" t="s">
        <v>2420</v>
      </c>
      <c r="C3167" s="25" t="s">
        <v>804</v>
      </c>
      <c r="D3167" s="42" t="s">
        <v>3653</v>
      </c>
      <c r="E3167" s="38" t="s">
        <v>2905</v>
      </c>
      <c r="F3167" s="52" t="s">
        <v>179</v>
      </c>
    </row>
    <row r="3168" spans="1:6">
      <c r="A3168" s="24" t="s">
        <v>1574</v>
      </c>
      <c r="B3168" s="70" t="s">
        <v>2420</v>
      </c>
      <c r="C3168" s="25" t="s">
        <v>804</v>
      </c>
      <c r="D3168" s="42" t="s">
        <v>810</v>
      </c>
      <c r="E3168" s="38" t="s">
        <v>2806</v>
      </c>
      <c r="F3168" s="52" t="s">
        <v>1271</v>
      </c>
    </row>
    <row r="3169" spans="1:6">
      <c r="A3169" s="24" t="s">
        <v>1574</v>
      </c>
      <c r="B3169" s="70" t="s">
        <v>2420</v>
      </c>
      <c r="C3169" s="25" t="s">
        <v>804</v>
      </c>
      <c r="D3169" s="42" t="s">
        <v>811</v>
      </c>
      <c r="E3169" s="38" t="s">
        <v>2806</v>
      </c>
      <c r="F3169" s="52" t="s">
        <v>1272</v>
      </c>
    </row>
    <row r="3170" spans="1:6">
      <c r="A3170" s="24" t="s">
        <v>1574</v>
      </c>
      <c r="B3170" s="70" t="s">
        <v>2420</v>
      </c>
      <c r="C3170" s="25" t="s">
        <v>804</v>
      </c>
      <c r="D3170" s="42" t="s">
        <v>812</v>
      </c>
      <c r="E3170" s="38" t="s">
        <v>2806</v>
      </c>
      <c r="F3170" s="52" t="s">
        <v>1273</v>
      </c>
    </row>
    <row r="3171" spans="1:6">
      <c r="A3171" s="24" t="s">
        <v>1574</v>
      </c>
      <c r="B3171" s="70" t="s">
        <v>2420</v>
      </c>
      <c r="C3171" s="25" t="s">
        <v>804</v>
      </c>
      <c r="D3171" s="42" t="s">
        <v>1565</v>
      </c>
      <c r="E3171" s="38" t="s">
        <v>1862</v>
      </c>
      <c r="F3171" s="52" t="s">
        <v>92</v>
      </c>
    </row>
    <row r="3172" spans="1:6" ht="24">
      <c r="A3172" s="24" t="s">
        <v>1574</v>
      </c>
      <c r="B3172" s="70" t="s">
        <v>2420</v>
      </c>
      <c r="C3172" s="25" t="s">
        <v>3489</v>
      </c>
      <c r="D3172" s="42" t="s">
        <v>1566</v>
      </c>
      <c r="E3172" s="38" t="s">
        <v>2660</v>
      </c>
      <c r="F3172" s="52" t="s">
        <v>93</v>
      </c>
    </row>
    <row r="3173" spans="1:6" ht="24">
      <c r="A3173" s="24" t="s">
        <v>1574</v>
      </c>
      <c r="B3173" s="70" t="s">
        <v>2420</v>
      </c>
      <c r="C3173" s="25" t="s">
        <v>3489</v>
      </c>
      <c r="D3173" s="42" t="s">
        <v>1567</v>
      </c>
      <c r="E3173" s="38" t="s">
        <v>2661</v>
      </c>
      <c r="F3173" s="52" t="s">
        <v>94</v>
      </c>
    </row>
    <row r="3174" spans="1:6" ht="24">
      <c r="A3174" s="24" t="s">
        <v>1574</v>
      </c>
      <c r="B3174" s="70" t="s">
        <v>2420</v>
      </c>
      <c r="C3174" s="25" t="s">
        <v>3489</v>
      </c>
      <c r="D3174" s="42" t="s">
        <v>2906</v>
      </c>
      <c r="E3174" s="38" t="s">
        <v>1921</v>
      </c>
      <c r="F3174" s="52" t="s">
        <v>180</v>
      </c>
    </row>
    <row r="3175" spans="1:6" ht="24">
      <c r="A3175" s="24" t="s">
        <v>1574</v>
      </c>
      <c r="B3175" s="70" t="s">
        <v>2420</v>
      </c>
      <c r="C3175" s="25" t="s">
        <v>3489</v>
      </c>
      <c r="D3175" s="42" t="s">
        <v>2907</v>
      </c>
      <c r="E3175" s="38" t="s">
        <v>1922</v>
      </c>
      <c r="F3175" s="52" t="s">
        <v>181</v>
      </c>
    </row>
    <row r="3176" spans="1:6" ht="24">
      <c r="A3176" s="24" t="s">
        <v>1574</v>
      </c>
      <c r="B3176" s="70" t="s">
        <v>2420</v>
      </c>
      <c r="C3176" s="25" t="s">
        <v>3489</v>
      </c>
      <c r="D3176" s="42" t="s">
        <v>2908</v>
      </c>
      <c r="E3176" s="38" t="s">
        <v>1923</v>
      </c>
      <c r="F3176" s="52" t="s">
        <v>182</v>
      </c>
    </row>
    <row r="3177" spans="1:6" ht="24">
      <c r="A3177" s="24" t="s">
        <v>1574</v>
      </c>
      <c r="B3177" s="70" t="s">
        <v>2420</v>
      </c>
      <c r="C3177" s="25" t="s">
        <v>3489</v>
      </c>
      <c r="D3177" s="42" t="s">
        <v>2909</v>
      </c>
      <c r="E3177" s="38" t="s">
        <v>1924</v>
      </c>
      <c r="F3177" s="52" t="s">
        <v>183</v>
      </c>
    </row>
    <row r="3178" spans="1:6" ht="24">
      <c r="A3178" s="24" t="s">
        <v>1574</v>
      </c>
      <c r="B3178" s="70" t="s">
        <v>2420</v>
      </c>
      <c r="C3178" s="25" t="s">
        <v>3489</v>
      </c>
      <c r="D3178" s="42" t="s">
        <v>2910</v>
      </c>
      <c r="E3178" s="38" t="s">
        <v>1925</v>
      </c>
      <c r="F3178" s="52" t="s">
        <v>184</v>
      </c>
    </row>
    <row r="3179" spans="1:6" ht="24">
      <c r="A3179" s="24" t="s">
        <v>1574</v>
      </c>
      <c r="B3179" s="70" t="s">
        <v>2420</v>
      </c>
      <c r="C3179" s="25" t="s">
        <v>3489</v>
      </c>
      <c r="D3179" s="42" t="s">
        <v>2911</v>
      </c>
      <c r="E3179" s="38" t="s">
        <v>1926</v>
      </c>
      <c r="F3179" s="52" t="s">
        <v>185</v>
      </c>
    </row>
    <row r="3180" spans="1:6" ht="24">
      <c r="A3180" s="24" t="s">
        <v>1574</v>
      </c>
      <c r="B3180" s="70" t="s">
        <v>2420</v>
      </c>
      <c r="C3180" s="25" t="s">
        <v>3489</v>
      </c>
      <c r="D3180" s="42" t="s">
        <v>2912</v>
      </c>
      <c r="E3180" s="38" t="s">
        <v>1927</v>
      </c>
      <c r="F3180" s="52" t="s">
        <v>186</v>
      </c>
    </row>
    <row r="3181" spans="1:6" ht="24">
      <c r="A3181" s="24" t="s">
        <v>1574</v>
      </c>
      <c r="B3181" s="70" t="s">
        <v>2420</v>
      </c>
      <c r="C3181" s="25" t="s">
        <v>3489</v>
      </c>
      <c r="D3181" s="42" t="s">
        <v>2624</v>
      </c>
      <c r="E3181" s="38" t="s">
        <v>2625</v>
      </c>
      <c r="F3181" s="52" t="s">
        <v>1236</v>
      </c>
    </row>
    <row r="3182" spans="1:6" ht="24">
      <c r="A3182" s="24" t="s">
        <v>1574</v>
      </c>
      <c r="B3182" s="70" t="s">
        <v>2420</v>
      </c>
      <c r="C3182" s="25" t="s">
        <v>3489</v>
      </c>
      <c r="D3182" s="42" t="s">
        <v>2626</v>
      </c>
      <c r="E3182" s="38" t="s">
        <v>2625</v>
      </c>
      <c r="F3182" s="52" t="s">
        <v>1237</v>
      </c>
    </row>
    <row r="3183" spans="1:6" ht="24">
      <c r="A3183" s="24" t="s">
        <v>1574</v>
      </c>
      <c r="B3183" s="70" t="s">
        <v>2420</v>
      </c>
      <c r="C3183" s="25" t="s">
        <v>3489</v>
      </c>
      <c r="D3183" s="42" t="s">
        <v>2627</v>
      </c>
      <c r="E3183" s="38" t="s">
        <v>2625</v>
      </c>
      <c r="F3183" s="52" t="s">
        <v>1238</v>
      </c>
    </row>
    <row r="3184" spans="1:6" ht="24">
      <c r="A3184" s="24" t="s">
        <v>1574</v>
      </c>
      <c r="B3184" s="70" t="s">
        <v>2420</v>
      </c>
      <c r="C3184" s="25" t="s">
        <v>3489</v>
      </c>
      <c r="D3184" s="42" t="s">
        <v>2631</v>
      </c>
      <c r="E3184" s="38" t="s">
        <v>2632</v>
      </c>
      <c r="F3184" s="52" t="s">
        <v>1242</v>
      </c>
    </row>
    <row r="3185" spans="1:6">
      <c r="A3185" s="24" t="s">
        <v>1574</v>
      </c>
      <c r="B3185" s="70" t="s">
        <v>2420</v>
      </c>
      <c r="C3185" s="25" t="s">
        <v>3486</v>
      </c>
      <c r="D3185" s="42" t="s">
        <v>2633</v>
      </c>
      <c r="E3185" s="38" t="s">
        <v>2632</v>
      </c>
      <c r="F3185" s="52" t="s">
        <v>1243</v>
      </c>
    </row>
    <row r="3186" spans="1:6">
      <c r="A3186" s="24" t="s">
        <v>1574</v>
      </c>
      <c r="B3186" s="70" t="s">
        <v>2420</v>
      </c>
      <c r="C3186" s="25" t="s">
        <v>3486</v>
      </c>
      <c r="D3186" s="42" t="s">
        <v>2634</v>
      </c>
      <c r="E3186" s="38" t="s">
        <v>2632</v>
      </c>
      <c r="F3186" s="52" t="s">
        <v>1244</v>
      </c>
    </row>
    <row r="3187" spans="1:6">
      <c r="A3187" s="24" t="s">
        <v>1574</v>
      </c>
      <c r="B3187" s="70" t="s">
        <v>2420</v>
      </c>
      <c r="C3187" s="25" t="s">
        <v>3486</v>
      </c>
      <c r="D3187" s="42" t="s">
        <v>2638</v>
      </c>
      <c r="E3187" s="38" t="s">
        <v>1988</v>
      </c>
      <c r="F3187" s="52" t="s">
        <v>1248</v>
      </c>
    </row>
    <row r="3188" spans="1:6">
      <c r="A3188" s="24" t="s">
        <v>1574</v>
      </c>
      <c r="B3188" s="70" t="s">
        <v>2420</v>
      </c>
      <c r="C3188" s="25" t="s">
        <v>3486</v>
      </c>
      <c r="D3188" s="42" t="s">
        <v>1989</v>
      </c>
      <c r="E3188" s="38" t="s">
        <v>1988</v>
      </c>
      <c r="F3188" s="52" t="s">
        <v>1249</v>
      </c>
    </row>
    <row r="3189" spans="1:6">
      <c r="A3189" s="24" t="s">
        <v>1574</v>
      </c>
      <c r="B3189" s="70" t="s">
        <v>2420</v>
      </c>
      <c r="C3189" s="25" t="s">
        <v>3486</v>
      </c>
      <c r="D3189" s="42" t="s">
        <v>1990</v>
      </c>
      <c r="E3189" s="38" t="s">
        <v>1988</v>
      </c>
      <c r="F3189" s="52" t="s">
        <v>1250</v>
      </c>
    </row>
    <row r="3190" spans="1:6">
      <c r="A3190" s="24" t="s">
        <v>1574</v>
      </c>
      <c r="B3190" s="70" t="s">
        <v>2420</v>
      </c>
      <c r="C3190" s="25" t="s">
        <v>3486</v>
      </c>
      <c r="D3190" s="42" t="s">
        <v>1991</v>
      </c>
      <c r="E3190" s="38" t="s">
        <v>1988</v>
      </c>
      <c r="F3190" s="52" t="s">
        <v>1251</v>
      </c>
    </row>
    <row r="3191" spans="1:6">
      <c r="A3191" s="24" t="s">
        <v>1574</v>
      </c>
      <c r="B3191" s="70" t="s">
        <v>2420</v>
      </c>
      <c r="C3191" s="25" t="s">
        <v>3486</v>
      </c>
      <c r="D3191" s="42" t="s">
        <v>1992</v>
      </c>
      <c r="E3191" s="38" t="s">
        <v>1988</v>
      </c>
      <c r="F3191" s="52" t="s">
        <v>1252</v>
      </c>
    </row>
    <row r="3192" spans="1:6">
      <c r="A3192" s="24" t="s">
        <v>1574</v>
      </c>
      <c r="B3192" s="70" t="s">
        <v>2420</v>
      </c>
      <c r="C3192" s="25" t="s">
        <v>3486</v>
      </c>
      <c r="D3192" s="42" t="s">
        <v>1993</v>
      </c>
      <c r="E3192" s="38" t="s">
        <v>1988</v>
      </c>
      <c r="F3192" s="52" t="s">
        <v>1253</v>
      </c>
    </row>
    <row r="3193" spans="1:6">
      <c r="A3193" s="24" t="s">
        <v>1574</v>
      </c>
      <c r="B3193" s="70" t="s">
        <v>2420</v>
      </c>
      <c r="C3193" s="25" t="s">
        <v>3486</v>
      </c>
      <c r="D3193" s="42" t="s">
        <v>1994</v>
      </c>
      <c r="E3193" s="38" t="s">
        <v>1988</v>
      </c>
      <c r="F3193" s="52" t="s">
        <v>1254</v>
      </c>
    </row>
    <row r="3194" spans="1:6">
      <c r="A3194" s="24" t="s">
        <v>1574</v>
      </c>
      <c r="B3194" s="70" t="s">
        <v>2420</v>
      </c>
      <c r="C3194" s="25" t="s">
        <v>3486</v>
      </c>
      <c r="D3194" s="42" t="s">
        <v>1995</v>
      </c>
      <c r="E3194" s="38" t="s">
        <v>1988</v>
      </c>
      <c r="F3194" s="52" t="s">
        <v>1255</v>
      </c>
    </row>
    <row r="3195" spans="1:6">
      <c r="A3195" s="24" t="s">
        <v>1574</v>
      </c>
      <c r="B3195" s="70" t="s">
        <v>2420</v>
      </c>
      <c r="C3195" s="25" t="s">
        <v>3486</v>
      </c>
      <c r="D3195" s="42" t="s">
        <v>1996</v>
      </c>
      <c r="E3195" s="38" t="s">
        <v>1988</v>
      </c>
      <c r="F3195" s="52" t="s">
        <v>1256</v>
      </c>
    </row>
    <row r="3196" spans="1:6">
      <c r="A3196" s="24" t="s">
        <v>1574</v>
      </c>
      <c r="B3196" s="70" t="s">
        <v>2420</v>
      </c>
      <c r="C3196" s="25" t="s">
        <v>3486</v>
      </c>
      <c r="D3196" s="42" t="s">
        <v>1997</v>
      </c>
      <c r="E3196" s="38" t="s">
        <v>1988</v>
      </c>
      <c r="F3196" s="52" t="s">
        <v>1257</v>
      </c>
    </row>
    <row r="3197" spans="1:6">
      <c r="A3197" s="24" t="s">
        <v>1574</v>
      </c>
      <c r="B3197" s="70" t="s">
        <v>2420</v>
      </c>
      <c r="C3197" s="25" t="s">
        <v>3486</v>
      </c>
      <c r="D3197" s="42" t="s">
        <v>2628</v>
      </c>
      <c r="E3197" s="38" t="s">
        <v>2940</v>
      </c>
      <c r="F3197" s="52" t="s">
        <v>1239</v>
      </c>
    </row>
    <row r="3198" spans="1:6">
      <c r="A3198" s="24" t="s">
        <v>1574</v>
      </c>
      <c r="B3198" s="70" t="s">
        <v>2420</v>
      </c>
      <c r="C3198" s="25" t="s">
        <v>3486</v>
      </c>
      <c r="D3198" s="42" t="s">
        <v>2629</v>
      </c>
      <c r="E3198" s="38" t="s">
        <v>2940</v>
      </c>
      <c r="F3198" s="52" t="s">
        <v>1240</v>
      </c>
    </row>
    <row r="3199" spans="1:6">
      <c r="A3199" s="24" t="s">
        <v>1574</v>
      </c>
      <c r="B3199" s="70" t="s">
        <v>2420</v>
      </c>
      <c r="C3199" s="25" t="s">
        <v>3486</v>
      </c>
      <c r="D3199" s="42" t="s">
        <v>2630</v>
      </c>
      <c r="E3199" s="38" t="s">
        <v>2940</v>
      </c>
      <c r="F3199" s="52" t="s">
        <v>1241</v>
      </c>
    </row>
    <row r="3200" spans="1:6">
      <c r="A3200" s="24" t="s">
        <v>1574</v>
      </c>
      <c r="B3200" s="70" t="s">
        <v>2420</v>
      </c>
      <c r="C3200" s="25" t="s">
        <v>3486</v>
      </c>
      <c r="D3200" s="42" t="s">
        <v>2635</v>
      </c>
      <c r="E3200" s="38" t="s">
        <v>2941</v>
      </c>
      <c r="F3200" s="52" t="s">
        <v>1245</v>
      </c>
    </row>
    <row r="3201" spans="1:6">
      <c r="A3201" s="24" t="s">
        <v>1574</v>
      </c>
      <c r="B3201" s="70" t="s">
        <v>2420</v>
      </c>
      <c r="C3201" s="25" t="s">
        <v>3487</v>
      </c>
      <c r="D3201" s="42" t="s">
        <v>2636</v>
      </c>
      <c r="E3201" s="38" t="s">
        <v>2941</v>
      </c>
      <c r="F3201" s="52" t="s">
        <v>1246</v>
      </c>
    </row>
    <row r="3202" spans="1:6">
      <c r="A3202" s="24" t="s">
        <v>1574</v>
      </c>
      <c r="B3202" s="70" t="s">
        <v>2420</v>
      </c>
      <c r="C3202" s="25" t="s">
        <v>3487</v>
      </c>
      <c r="D3202" s="42" t="s">
        <v>2637</v>
      </c>
      <c r="E3202" s="38" t="s">
        <v>2941</v>
      </c>
      <c r="F3202" s="52" t="s">
        <v>1247</v>
      </c>
    </row>
    <row r="3203" spans="1:6">
      <c r="A3203" s="24" t="s">
        <v>1574</v>
      </c>
      <c r="B3203" s="70" t="s">
        <v>2420</v>
      </c>
      <c r="C3203" s="25" t="s">
        <v>3487</v>
      </c>
      <c r="D3203" s="42" t="s">
        <v>1998</v>
      </c>
      <c r="E3203" s="38" t="s">
        <v>2804</v>
      </c>
      <c r="F3203" s="52" t="s">
        <v>1258</v>
      </c>
    </row>
    <row r="3204" spans="1:6">
      <c r="A3204" s="24" t="s">
        <v>1574</v>
      </c>
      <c r="B3204" s="70" t="s">
        <v>2420</v>
      </c>
      <c r="C3204" s="25" t="s">
        <v>3487</v>
      </c>
      <c r="D3204" s="42" t="s">
        <v>1999</v>
      </c>
      <c r="E3204" s="38" t="s">
        <v>2804</v>
      </c>
      <c r="F3204" s="52" t="s">
        <v>1259</v>
      </c>
    </row>
    <row r="3205" spans="1:6">
      <c r="A3205" s="24" t="s">
        <v>1574</v>
      </c>
      <c r="B3205" s="70" t="s">
        <v>2420</v>
      </c>
      <c r="C3205" s="25" t="s">
        <v>3487</v>
      </c>
      <c r="D3205" s="42" t="s">
        <v>2000</v>
      </c>
      <c r="E3205" s="38" t="s">
        <v>2804</v>
      </c>
      <c r="F3205" s="52" t="s">
        <v>1260</v>
      </c>
    </row>
    <row r="3206" spans="1:6">
      <c r="A3206" s="24" t="s">
        <v>1574</v>
      </c>
      <c r="B3206" s="70" t="s">
        <v>2420</v>
      </c>
      <c r="C3206" s="25" t="s">
        <v>3487</v>
      </c>
      <c r="D3206" s="42" t="s">
        <v>2280</v>
      </c>
      <c r="E3206" s="38" t="s">
        <v>2804</v>
      </c>
      <c r="F3206" s="52" t="s">
        <v>1261</v>
      </c>
    </row>
    <row r="3207" spans="1:6">
      <c r="A3207" s="24" t="s">
        <v>1574</v>
      </c>
      <c r="B3207" s="70" t="s">
        <v>2420</v>
      </c>
      <c r="C3207" s="25" t="s">
        <v>3487</v>
      </c>
      <c r="D3207" s="42" t="s">
        <v>1928</v>
      </c>
      <c r="E3207" s="38" t="s">
        <v>3142</v>
      </c>
      <c r="F3207" s="52" t="s">
        <v>153</v>
      </c>
    </row>
    <row r="3208" spans="1:6">
      <c r="A3208" s="24" t="s">
        <v>1574</v>
      </c>
      <c r="B3208" s="70" t="s">
        <v>2420</v>
      </c>
      <c r="C3208" s="25" t="s">
        <v>3487</v>
      </c>
      <c r="D3208" s="42" t="s">
        <v>1929</v>
      </c>
      <c r="E3208" s="38" t="s">
        <v>3143</v>
      </c>
      <c r="F3208" s="52" t="s">
        <v>154</v>
      </c>
    </row>
    <row r="3209" spans="1:6" ht="24">
      <c r="A3209" s="24" t="s">
        <v>1574</v>
      </c>
      <c r="B3209" s="70" t="s">
        <v>2420</v>
      </c>
      <c r="C3209" s="25" t="s">
        <v>3487</v>
      </c>
      <c r="D3209" s="42" t="s">
        <v>1930</v>
      </c>
      <c r="E3209" s="38" t="s">
        <v>3144</v>
      </c>
      <c r="F3209" s="52" t="s">
        <v>155</v>
      </c>
    </row>
    <row r="3210" spans="1:6" ht="24">
      <c r="A3210" s="24" t="s">
        <v>1574</v>
      </c>
      <c r="B3210" s="70" t="s">
        <v>2420</v>
      </c>
      <c r="C3210" s="25" t="s">
        <v>3487</v>
      </c>
      <c r="D3210" s="42" t="s">
        <v>1931</v>
      </c>
      <c r="E3210" s="38" t="s">
        <v>3145</v>
      </c>
      <c r="F3210" s="52" t="s">
        <v>156</v>
      </c>
    </row>
    <row r="3211" spans="1:6" ht="24">
      <c r="A3211" s="24" t="s">
        <v>1574</v>
      </c>
      <c r="B3211" s="70" t="s">
        <v>2420</v>
      </c>
      <c r="C3211" s="25" t="s">
        <v>3507</v>
      </c>
      <c r="D3211" s="42" t="s">
        <v>1932</v>
      </c>
      <c r="E3211" s="38" t="s">
        <v>1557</v>
      </c>
      <c r="F3211" s="52" t="s">
        <v>157</v>
      </c>
    </row>
    <row r="3212" spans="1:6" ht="24">
      <c r="A3212" s="24" t="s">
        <v>1574</v>
      </c>
      <c r="B3212" s="70" t="s">
        <v>2420</v>
      </c>
      <c r="C3212" s="25" t="s">
        <v>3507</v>
      </c>
      <c r="D3212" s="42" t="s">
        <v>1933</v>
      </c>
      <c r="E3212" s="38" t="s">
        <v>1558</v>
      </c>
      <c r="F3212" s="52" t="s">
        <v>158</v>
      </c>
    </row>
    <row r="3213" spans="1:6" ht="24">
      <c r="A3213" s="24" t="s">
        <v>1574</v>
      </c>
      <c r="B3213" s="70" t="s">
        <v>2420</v>
      </c>
      <c r="C3213" s="25" t="s">
        <v>3507</v>
      </c>
      <c r="D3213" s="42" t="s">
        <v>2571</v>
      </c>
      <c r="E3213" s="38" t="s">
        <v>1559</v>
      </c>
      <c r="F3213" s="52" t="s">
        <v>159</v>
      </c>
    </row>
    <row r="3214" spans="1:6" ht="24">
      <c r="A3214" s="24" t="s">
        <v>1574</v>
      </c>
      <c r="B3214" s="70" t="s">
        <v>2420</v>
      </c>
      <c r="C3214" s="25" t="s">
        <v>3507</v>
      </c>
      <c r="D3214" s="42" t="s">
        <v>2572</v>
      </c>
      <c r="E3214" s="38" t="s">
        <v>1909</v>
      </c>
      <c r="F3214" s="52" t="s">
        <v>160</v>
      </c>
    </row>
    <row r="3215" spans="1:6" ht="24">
      <c r="A3215" s="24" t="s">
        <v>1574</v>
      </c>
      <c r="B3215" s="70" t="s">
        <v>2420</v>
      </c>
      <c r="C3215" s="25" t="s">
        <v>3507</v>
      </c>
      <c r="D3215" s="42" t="s">
        <v>2573</v>
      </c>
      <c r="E3215" s="38" t="s">
        <v>1910</v>
      </c>
      <c r="F3215" s="52" t="s">
        <v>161</v>
      </c>
    </row>
    <row r="3216" spans="1:6" ht="24">
      <c r="A3216" s="24" t="s">
        <v>1574</v>
      </c>
      <c r="B3216" s="70" t="s">
        <v>2420</v>
      </c>
      <c r="C3216" s="25" t="s">
        <v>3507</v>
      </c>
      <c r="D3216" s="42" t="s">
        <v>2574</v>
      </c>
      <c r="E3216" s="38" t="s">
        <v>1911</v>
      </c>
      <c r="F3216" s="52" t="s">
        <v>162</v>
      </c>
    </row>
    <row r="3217" spans="1:6" ht="24">
      <c r="A3217" s="24" t="s">
        <v>1574</v>
      </c>
      <c r="B3217" s="70" t="s">
        <v>2420</v>
      </c>
      <c r="C3217" s="25" t="s">
        <v>3507</v>
      </c>
      <c r="D3217" s="42" t="s">
        <v>3382</v>
      </c>
      <c r="E3217" s="38" t="s">
        <v>1912</v>
      </c>
      <c r="F3217" s="52" t="s">
        <v>163</v>
      </c>
    </row>
    <row r="3218" spans="1:6" ht="24">
      <c r="A3218" s="24" t="s">
        <v>1574</v>
      </c>
      <c r="B3218" s="70" t="s">
        <v>2420</v>
      </c>
      <c r="C3218" s="25" t="s">
        <v>3507</v>
      </c>
      <c r="D3218" s="42" t="s">
        <v>3383</v>
      </c>
      <c r="E3218" s="38" t="s">
        <v>1913</v>
      </c>
      <c r="F3218" s="52" t="s">
        <v>164</v>
      </c>
    </row>
    <row r="3219" spans="1:6" ht="24">
      <c r="A3219" s="24" t="s">
        <v>1574</v>
      </c>
      <c r="B3219" s="70" t="s">
        <v>2420</v>
      </c>
      <c r="C3219" s="25" t="s">
        <v>3507</v>
      </c>
      <c r="D3219" s="42" t="s">
        <v>2041</v>
      </c>
      <c r="E3219" s="38" t="s">
        <v>2042</v>
      </c>
      <c r="F3219" s="52" t="s">
        <v>82</v>
      </c>
    </row>
    <row r="3220" spans="1:6" ht="24">
      <c r="A3220" s="24" t="s">
        <v>1574</v>
      </c>
      <c r="B3220" s="70" t="s">
        <v>2420</v>
      </c>
      <c r="C3220" s="25" t="s">
        <v>3507</v>
      </c>
      <c r="D3220" s="42" t="s">
        <v>2037</v>
      </c>
      <c r="E3220" s="38" t="s">
        <v>1900</v>
      </c>
      <c r="F3220" s="52" t="s">
        <v>78</v>
      </c>
    </row>
    <row r="3221" spans="1:6" ht="24">
      <c r="A3221" s="24" t="s">
        <v>1574</v>
      </c>
      <c r="B3221" s="70" t="s">
        <v>2420</v>
      </c>
      <c r="C3221" s="25" t="s">
        <v>3507</v>
      </c>
      <c r="D3221" s="42" t="s">
        <v>2038</v>
      </c>
      <c r="E3221" s="38" t="s">
        <v>1901</v>
      </c>
      <c r="F3221" s="52" t="s">
        <v>79</v>
      </c>
    </row>
    <row r="3222" spans="1:6" ht="24">
      <c r="A3222" s="24" t="s">
        <v>1574</v>
      </c>
      <c r="B3222" s="70" t="s">
        <v>2420</v>
      </c>
      <c r="C3222" s="25" t="s">
        <v>3507</v>
      </c>
      <c r="D3222" s="42" t="s">
        <v>2039</v>
      </c>
      <c r="E3222" s="38" t="s">
        <v>1903</v>
      </c>
      <c r="F3222" s="52" t="s">
        <v>80</v>
      </c>
    </row>
    <row r="3223" spans="1:6">
      <c r="A3223" s="24" t="s">
        <v>1574</v>
      </c>
      <c r="B3223" s="70" t="s">
        <v>2420</v>
      </c>
      <c r="C3223" s="25" t="s">
        <v>3502</v>
      </c>
      <c r="D3223" s="42" t="s">
        <v>2040</v>
      </c>
      <c r="E3223" s="38" t="s">
        <v>1904</v>
      </c>
      <c r="F3223" s="52" t="s">
        <v>81</v>
      </c>
    </row>
    <row r="3224" spans="1:6">
      <c r="A3224" s="24" t="s">
        <v>1574</v>
      </c>
      <c r="B3224" s="70" t="s">
        <v>2420</v>
      </c>
      <c r="C3224" s="25" t="s">
        <v>3501</v>
      </c>
      <c r="D3224" s="42" t="s">
        <v>2894</v>
      </c>
      <c r="E3224" s="38" t="s">
        <v>2939</v>
      </c>
      <c r="F3224" s="52" t="s">
        <v>1229</v>
      </c>
    </row>
    <row r="3225" spans="1:6">
      <c r="A3225" s="24" t="s">
        <v>1574</v>
      </c>
      <c r="B3225" s="70" t="s">
        <v>2420</v>
      </c>
      <c r="C3225" s="25" t="s">
        <v>3501</v>
      </c>
      <c r="D3225" s="42" t="s">
        <v>2498</v>
      </c>
      <c r="E3225" s="38" t="s">
        <v>2499</v>
      </c>
      <c r="F3225" s="52" t="s">
        <v>1232</v>
      </c>
    </row>
    <row r="3226" spans="1:6">
      <c r="A3226" s="24" t="s">
        <v>1574</v>
      </c>
      <c r="B3226" s="70" t="s">
        <v>2420</v>
      </c>
      <c r="C3226" s="25" t="s">
        <v>3501</v>
      </c>
      <c r="D3226" s="42" t="s">
        <v>2500</v>
      </c>
      <c r="E3226" s="38" t="s">
        <v>3359</v>
      </c>
      <c r="F3226" s="52" t="s">
        <v>1233</v>
      </c>
    </row>
    <row r="3227" spans="1:6">
      <c r="A3227" s="24" t="s">
        <v>1574</v>
      </c>
      <c r="B3227" s="70" t="s">
        <v>2420</v>
      </c>
      <c r="C3227" s="25" t="s">
        <v>3501</v>
      </c>
      <c r="D3227" s="42" t="s">
        <v>3360</v>
      </c>
      <c r="E3227" s="38" t="s">
        <v>3361</v>
      </c>
      <c r="F3227" s="52" t="s">
        <v>1234</v>
      </c>
    </row>
    <row r="3228" spans="1:6">
      <c r="A3228" s="24" t="s">
        <v>1574</v>
      </c>
      <c r="B3228" s="70" t="s">
        <v>2420</v>
      </c>
      <c r="C3228" s="25" t="s">
        <v>2505</v>
      </c>
      <c r="D3228" s="42" t="s">
        <v>12936</v>
      </c>
      <c r="E3228" s="38" t="s">
        <v>12939</v>
      </c>
      <c r="F3228" s="80" t="s">
        <v>12989</v>
      </c>
    </row>
    <row r="3229" spans="1:6">
      <c r="A3229" s="24" t="s">
        <v>1574</v>
      </c>
      <c r="B3229" s="70" t="s">
        <v>2420</v>
      </c>
      <c r="C3229" s="25" t="s">
        <v>12953</v>
      </c>
      <c r="D3229" s="42" t="s">
        <v>12937</v>
      </c>
      <c r="E3229" s="38" t="s">
        <v>12940</v>
      </c>
      <c r="F3229" s="80" t="s">
        <v>12990</v>
      </c>
    </row>
    <row r="3230" spans="1:6">
      <c r="A3230" s="24" t="s">
        <v>1574</v>
      </c>
      <c r="B3230" s="70" t="s">
        <v>2420</v>
      </c>
      <c r="C3230" s="25" t="s">
        <v>12953</v>
      </c>
      <c r="D3230" s="42" t="s">
        <v>12938</v>
      </c>
      <c r="E3230" s="38" t="s">
        <v>12941</v>
      </c>
      <c r="F3230" s="80" t="s">
        <v>12991</v>
      </c>
    </row>
    <row r="3231" spans="1:6">
      <c r="A3231" s="24" t="s">
        <v>1574</v>
      </c>
      <c r="B3231" s="70" t="s">
        <v>2420</v>
      </c>
      <c r="C3231" s="25" t="s">
        <v>3484</v>
      </c>
      <c r="D3231" s="42" t="s">
        <v>3362</v>
      </c>
      <c r="E3231" s="38" t="s">
        <v>2623</v>
      </c>
      <c r="F3231" s="52" t="s">
        <v>1235</v>
      </c>
    </row>
    <row r="3232" spans="1:6">
      <c r="A3232" s="24" t="s">
        <v>1574</v>
      </c>
      <c r="B3232" s="70" t="s">
        <v>2420</v>
      </c>
      <c r="C3232" s="25" t="s">
        <v>3484</v>
      </c>
      <c r="D3232" s="42" t="s">
        <v>2913</v>
      </c>
      <c r="E3232" s="38" t="s">
        <v>2505</v>
      </c>
      <c r="F3232" s="52" t="s">
        <v>187</v>
      </c>
    </row>
    <row r="3233" spans="1:6">
      <c r="A3233" s="24" t="s">
        <v>1574</v>
      </c>
      <c r="B3233" s="70" t="s">
        <v>2420</v>
      </c>
      <c r="C3233" s="25" t="s">
        <v>3484</v>
      </c>
      <c r="D3233" s="42" t="s">
        <v>2506</v>
      </c>
      <c r="E3233" s="38" t="s">
        <v>2507</v>
      </c>
      <c r="F3233" s="52" t="s">
        <v>188</v>
      </c>
    </row>
    <row r="3234" spans="1:6">
      <c r="A3234" s="24" t="s">
        <v>1574</v>
      </c>
      <c r="B3234" s="70" t="s">
        <v>2420</v>
      </c>
      <c r="C3234" s="25" t="s">
        <v>3484</v>
      </c>
      <c r="D3234" s="42" t="s">
        <v>960</v>
      </c>
      <c r="E3234" s="38" t="s">
        <v>1983</v>
      </c>
      <c r="F3234" s="52" t="s">
        <v>121</v>
      </c>
    </row>
    <row r="3235" spans="1:6">
      <c r="A3235" s="24" t="s">
        <v>1574</v>
      </c>
      <c r="B3235" s="70" t="s">
        <v>2420</v>
      </c>
      <c r="C3235" s="25" t="s">
        <v>3484</v>
      </c>
      <c r="D3235" s="42" t="s">
        <v>961</v>
      </c>
      <c r="E3235" s="38" t="s">
        <v>1984</v>
      </c>
      <c r="F3235" s="52" t="s">
        <v>122</v>
      </c>
    </row>
    <row r="3236" spans="1:6">
      <c r="A3236" s="24" t="s">
        <v>1574</v>
      </c>
      <c r="B3236" s="70" t="s">
        <v>2420</v>
      </c>
      <c r="C3236" s="25" t="s">
        <v>3484</v>
      </c>
      <c r="D3236" s="42" t="s">
        <v>2877</v>
      </c>
      <c r="E3236" s="38" t="s">
        <v>2758</v>
      </c>
      <c r="F3236" s="52" t="s">
        <v>317</v>
      </c>
    </row>
    <row r="3237" spans="1:6">
      <c r="A3237" s="24" t="s">
        <v>1574</v>
      </c>
      <c r="B3237" s="70" t="s">
        <v>2420</v>
      </c>
      <c r="C3237" s="25" t="s">
        <v>3484</v>
      </c>
      <c r="D3237" s="42" t="s">
        <v>2878</v>
      </c>
      <c r="E3237" s="38" t="s">
        <v>2759</v>
      </c>
      <c r="F3237" s="52" t="s">
        <v>318</v>
      </c>
    </row>
    <row r="3238" spans="1:6">
      <c r="A3238" s="24" t="s">
        <v>1574</v>
      </c>
      <c r="B3238" s="70" t="s">
        <v>2420</v>
      </c>
      <c r="C3238" s="25" t="s">
        <v>3484</v>
      </c>
      <c r="D3238" s="42" t="s">
        <v>2281</v>
      </c>
      <c r="E3238" s="38" t="s">
        <v>2942</v>
      </c>
      <c r="F3238" s="52" t="s">
        <v>1262</v>
      </c>
    </row>
    <row r="3239" spans="1:6">
      <c r="A3239" s="24" t="s">
        <v>1574</v>
      </c>
      <c r="B3239" s="70" t="s">
        <v>2420</v>
      </c>
      <c r="C3239" s="25" t="s">
        <v>3484</v>
      </c>
      <c r="D3239" s="42" t="s">
        <v>2943</v>
      </c>
      <c r="E3239" s="38" t="s">
        <v>2942</v>
      </c>
      <c r="F3239" s="52" t="s">
        <v>1263</v>
      </c>
    </row>
    <row r="3240" spans="1:6">
      <c r="A3240" s="24" t="s">
        <v>1574</v>
      </c>
      <c r="B3240" s="70" t="s">
        <v>2420</v>
      </c>
      <c r="C3240" s="25" t="s">
        <v>3484</v>
      </c>
      <c r="D3240" s="42" t="s">
        <v>2944</v>
      </c>
      <c r="E3240" s="38" t="s">
        <v>2942</v>
      </c>
      <c r="F3240" s="52" t="s">
        <v>1264</v>
      </c>
    </row>
    <row r="3241" spans="1:6">
      <c r="A3241" s="24" t="s">
        <v>1574</v>
      </c>
      <c r="B3241" s="70" t="s">
        <v>2420</v>
      </c>
      <c r="C3241" s="25" t="s">
        <v>3484</v>
      </c>
      <c r="D3241" s="42" t="s">
        <v>2945</v>
      </c>
      <c r="E3241" s="38" t="s">
        <v>2942</v>
      </c>
      <c r="F3241" s="52" t="s">
        <v>1265</v>
      </c>
    </row>
    <row r="3242" spans="1:6">
      <c r="A3242" s="24" t="s">
        <v>1574</v>
      </c>
      <c r="B3242" s="70" t="s">
        <v>2420</v>
      </c>
      <c r="C3242" s="25" t="s">
        <v>2942</v>
      </c>
      <c r="D3242" s="42" t="s">
        <v>2946</v>
      </c>
      <c r="E3242" s="38" t="s">
        <v>2805</v>
      </c>
      <c r="F3242" s="52" t="s">
        <v>1266</v>
      </c>
    </row>
    <row r="3243" spans="1:6">
      <c r="A3243" s="24" t="s">
        <v>1574</v>
      </c>
      <c r="B3243" s="70" t="s">
        <v>2420</v>
      </c>
      <c r="C3243" s="25" t="s">
        <v>2942</v>
      </c>
      <c r="D3243" s="42" t="s">
        <v>2947</v>
      </c>
      <c r="E3243" s="38" t="s">
        <v>2805</v>
      </c>
      <c r="F3243" s="52" t="s">
        <v>1267</v>
      </c>
    </row>
    <row r="3244" spans="1:6">
      <c r="A3244" s="24" t="s">
        <v>1574</v>
      </c>
      <c r="B3244" s="70" t="s">
        <v>2420</v>
      </c>
      <c r="C3244" s="25" t="s">
        <v>2942</v>
      </c>
      <c r="D3244" s="42" t="s">
        <v>2948</v>
      </c>
      <c r="E3244" s="38" t="s">
        <v>2805</v>
      </c>
      <c r="F3244" s="52" t="s">
        <v>1268</v>
      </c>
    </row>
    <row r="3245" spans="1:6">
      <c r="A3245" s="24" t="s">
        <v>1574</v>
      </c>
      <c r="B3245" s="70" t="s">
        <v>2420</v>
      </c>
      <c r="C3245" s="25" t="s">
        <v>2942</v>
      </c>
      <c r="D3245" s="42" t="s">
        <v>813</v>
      </c>
      <c r="E3245" s="38" t="s">
        <v>814</v>
      </c>
      <c r="F3245" s="52" t="s">
        <v>1274</v>
      </c>
    </row>
    <row r="3246" spans="1:6" ht="24">
      <c r="A3246" s="24" t="s">
        <v>1574</v>
      </c>
      <c r="B3246" s="70" t="s">
        <v>2420</v>
      </c>
      <c r="C3246" s="25" t="s">
        <v>3488</v>
      </c>
      <c r="D3246" s="42" t="s">
        <v>815</v>
      </c>
      <c r="E3246" s="38" t="s">
        <v>814</v>
      </c>
      <c r="F3246" s="52" t="s">
        <v>1275</v>
      </c>
    </row>
    <row r="3247" spans="1:6" ht="24">
      <c r="A3247" s="24" t="s">
        <v>1574</v>
      </c>
      <c r="B3247" s="70" t="s">
        <v>2420</v>
      </c>
      <c r="C3247" s="25" t="s">
        <v>3488</v>
      </c>
      <c r="D3247" s="42" t="s">
        <v>816</v>
      </c>
      <c r="E3247" s="38" t="s">
        <v>814</v>
      </c>
      <c r="F3247" s="52" t="s">
        <v>1276</v>
      </c>
    </row>
    <row r="3248" spans="1:6" ht="24">
      <c r="A3248" s="24" t="s">
        <v>1574</v>
      </c>
      <c r="B3248" s="70" t="s">
        <v>2420</v>
      </c>
      <c r="C3248" s="25" t="s">
        <v>3488</v>
      </c>
      <c r="D3248" s="42" t="s">
        <v>817</v>
      </c>
      <c r="E3248" s="38" t="s">
        <v>814</v>
      </c>
      <c r="F3248" s="52" t="s">
        <v>1277</v>
      </c>
    </row>
    <row r="3249" spans="1:6">
      <c r="A3249" s="24" t="s">
        <v>1574</v>
      </c>
      <c r="B3249" s="70" t="s">
        <v>2420</v>
      </c>
      <c r="C3249" s="25" t="s">
        <v>814</v>
      </c>
      <c r="D3249" s="42" t="s">
        <v>818</v>
      </c>
      <c r="E3249" s="38" t="s">
        <v>814</v>
      </c>
      <c r="F3249" s="52" t="s">
        <v>1278</v>
      </c>
    </row>
    <row r="3250" spans="1:6">
      <c r="A3250" s="24" t="s">
        <v>1574</v>
      </c>
      <c r="B3250" s="70" t="s">
        <v>2420</v>
      </c>
      <c r="C3250" s="25" t="s">
        <v>814</v>
      </c>
      <c r="D3250" s="42" t="s">
        <v>819</v>
      </c>
      <c r="E3250" s="38" t="s">
        <v>814</v>
      </c>
      <c r="F3250" s="52" t="s">
        <v>1279</v>
      </c>
    </row>
    <row r="3251" spans="1:6">
      <c r="A3251" s="24" t="s">
        <v>1574</v>
      </c>
      <c r="B3251" s="70" t="s">
        <v>2420</v>
      </c>
      <c r="C3251" s="25" t="s">
        <v>814</v>
      </c>
      <c r="D3251" s="42" t="s">
        <v>820</v>
      </c>
      <c r="E3251" s="38" t="s">
        <v>814</v>
      </c>
      <c r="F3251" s="52" t="s">
        <v>1280</v>
      </c>
    </row>
    <row r="3252" spans="1:6">
      <c r="A3252" s="24" t="s">
        <v>1574</v>
      </c>
      <c r="B3252" s="70" t="s">
        <v>2420</v>
      </c>
      <c r="C3252" s="25" t="s">
        <v>814</v>
      </c>
      <c r="D3252" s="42" t="s">
        <v>821</v>
      </c>
      <c r="E3252" s="38" t="s">
        <v>814</v>
      </c>
      <c r="F3252" s="52" t="s">
        <v>1281</v>
      </c>
    </row>
    <row r="3253" spans="1:6">
      <c r="A3253" s="24" t="s">
        <v>1574</v>
      </c>
      <c r="B3253" s="70" t="s">
        <v>2420</v>
      </c>
      <c r="C3253" s="25" t="s">
        <v>814</v>
      </c>
      <c r="D3253" s="42" t="s">
        <v>822</v>
      </c>
      <c r="E3253" s="38" t="s">
        <v>814</v>
      </c>
      <c r="F3253" s="52" t="s">
        <v>1282</v>
      </c>
    </row>
    <row r="3254" spans="1:6">
      <c r="A3254" s="24" t="s">
        <v>1574</v>
      </c>
      <c r="B3254" s="70" t="s">
        <v>2420</v>
      </c>
      <c r="C3254" s="25" t="s">
        <v>814</v>
      </c>
      <c r="D3254" s="42" t="s">
        <v>823</v>
      </c>
      <c r="E3254" s="38" t="s">
        <v>814</v>
      </c>
      <c r="F3254" s="52" t="s">
        <v>1283</v>
      </c>
    </row>
    <row r="3255" spans="1:6">
      <c r="A3255" s="24" t="s">
        <v>1574</v>
      </c>
      <c r="B3255" s="70" t="s">
        <v>2420</v>
      </c>
      <c r="C3255" s="25" t="s">
        <v>814</v>
      </c>
      <c r="D3255" s="42" t="s">
        <v>824</v>
      </c>
      <c r="E3255" s="38" t="s">
        <v>814</v>
      </c>
      <c r="F3255" s="52" t="s">
        <v>1284</v>
      </c>
    </row>
    <row r="3256" spans="1:6">
      <c r="A3256" s="24" t="s">
        <v>1574</v>
      </c>
      <c r="B3256" s="70" t="s">
        <v>2420</v>
      </c>
      <c r="C3256" s="25" t="s">
        <v>814</v>
      </c>
      <c r="D3256" s="42" t="s">
        <v>825</v>
      </c>
      <c r="E3256" s="38" t="s">
        <v>814</v>
      </c>
      <c r="F3256" s="52" t="s">
        <v>1285</v>
      </c>
    </row>
    <row r="3257" spans="1:6">
      <c r="A3257" s="24" t="s">
        <v>1574</v>
      </c>
      <c r="B3257" s="70" t="s">
        <v>2420</v>
      </c>
      <c r="C3257" s="25" t="s">
        <v>814</v>
      </c>
      <c r="D3257" s="42" t="s">
        <v>826</v>
      </c>
      <c r="E3257" s="38" t="s">
        <v>814</v>
      </c>
      <c r="F3257" s="52" t="s">
        <v>1286</v>
      </c>
    </row>
    <row r="3258" spans="1:6">
      <c r="A3258" s="24" t="s">
        <v>1574</v>
      </c>
      <c r="B3258" s="70" t="s">
        <v>2420</v>
      </c>
      <c r="C3258" s="25" t="s">
        <v>814</v>
      </c>
      <c r="D3258" s="42" t="s">
        <v>827</v>
      </c>
      <c r="E3258" s="38" t="s">
        <v>814</v>
      </c>
      <c r="F3258" s="52" t="s">
        <v>1287</v>
      </c>
    </row>
    <row r="3259" spans="1:6">
      <c r="A3259" s="24" t="s">
        <v>1574</v>
      </c>
      <c r="B3259" s="70" t="s">
        <v>2420</v>
      </c>
      <c r="C3259" s="25" t="s">
        <v>814</v>
      </c>
      <c r="D3259" s="42" t="s">
        <v>1517</v>
      </c>
      <c r="E3259" s="38" t="s">
        <v>2808</v>
      </c>
      <c r="F3259" s="52" t="s">
        <v>1297</v>
      </c>
    </row>
    <row r="3260" spans="1:6">
      <c r="A3260" s="24" t="s">
        <v>1574</v>
      </c>
      <c r="B3260" s="70" t="s">
        <v>2420</v>
      </c>
      <c r="C3260" s="25" t="s">
        <v>814</v>
      </c>
      <c r="D3260" s="42" t="s">
        <v>1518</v>
      </c>
      <c r="E3260" s="38" t="s">
        <v>910</v>
      </c>
      <c r="F3260" s="52" t="s">
        <v>1298</v>
      </c>
    </row>
    <row r="3261" spans="1:6">
      <c r="A3261" s="24" t="s">
        <v>1574</v>
      </c>
      <c r="B3261" s="70" t="s">
        <v>2420</v>
      </c>
      <c r="C3261" s="25" t="s">
        <v>814</v>
      </c>
      <c r="D3261" s="42" t="s">
        <v>1519</v>
      </c>
      <c r="E3261" s="38" t="s">
        <v>814</v>
      </c>
      <c r="F3261" s="52" t="s">
        <v>1299</v>
      </c>
    </row>
    <row r="3262" spans="1:6">
      <c r="A3262" s="24" t="s">
        <v>1574</v>
      </c>
      <c r="B3262" s="70" t="s">
        <v>2420</v>
      </c>
      <c r="C3262" s="25" t="s">
        <v>814</v>
      </c>
      <c r="D3262" s="42" t="s">
        <v>828</v>
      </c>
      <c r="E3262" s="38" t="s">
        <v>2807</v>
      </c>
      <c r="F3262" s="52" t="s">
        <v>1288</v>
      </c>
    </row>
    <row r="3263" spans="1:6">
      <c r="A3263" s="24" t="s">
        <v>1574</v>
      </c>
      <c r="B3263" s="70" t="s">
        <v>2420</v>
      </c>
      <c r="C3263" s="25" t="s">
        <v>814</v>
      </c>
      <c r="D3263" s="42" t="s">
        <v>829</v>
      </c>
      <c r="E3263" s="38" t="s">
        <v>2807</v>
      </c>
      <c r="F3263" s="52" t="s">
        <v>1289</v>
      </c>
    </row>
    <row r="3264" spans="1:6">
      <c r="A3264" s="24" t="s">
        <v>1574</v>
      </c>
      <c r="B3264" s="70" t="s">
        <v>2420</v>
      </c>
      <c r="C3264" s="25" t="s">
        <v>814</v>
      </c>
      <c r="D3264" s="42" t="s">
        <v>830</v>
      </c>
      <c r="E3264" s="38" t="s">
        <v>2807</v>
      </c>
      <c r="F3264" s="52" t="s">
        <v>1290</v>
      </c>
    </row>
    <row r="3265" spans="1:6">
      <c r="A3265" s="24" t="s">
        <v>1574</v>
      </c>
      <c r="B3265" s="70" t="s">
        <v>2420</v>
      </c>
      <c r="C3265" s="25" t="s">
        <v>814</v>
      </c>
      <c r="D3265" s="42" t="s">
        <v>1511</v>
      </c>
      <c r="E3265" s="38" t="s">
        <v>2807</v>
      </c>
      <c r="F3265" s="52" t="s">
        <v>1291</v>
      </c>
    </row>
    <row r="3266" spans="1:6">
      <c r="A3266" s="24" t="s">
        <v>1574</v>
      </c>
      <c r="B3266" s="70" t="s">
        <v>2420</v>
      </c>
      <c r="C3266" s="25" t="s">
        <v>3490</v>
      </c>
      <c r="D3266" s="42" t="s">
        <v>1512</v>
      </c>
      <c r="E3266" s="38" t="s">
        <v>2807</v>
      </c>
      <c r="F3266" s="52" t="s">
        <v>1292</v>
      </c>
    </row>
    <row r="3267" spans="1:6">
      <c r="A3267" s="24" t="s">
        <v>1574</v>
      </c>
      <c r="B3267" s="70" t="s">
        <v>2420</v>
      </c>
      <c r="C3267" s="25" t="s">
        <v>3490</v>
      </c>
      <c r="D3267" s="42" t="s">
        <v>1513</v>
      </c>
      <c r="E3267" s="38" t="s">
        <v>2807</v>
      </c>
      <c r="F3267" s="52" t="s">
        <v>1293</v>
      </c>
    </row>
    <row r="3268" spans="1:6">
      <c r="A3268" s="24" t="s">
        <v>1574</v>
      </c>
      <c r="B3268" s="70" t="s">
        <v>2420</v>
      </c>
      <c r="C3268" s="25" t="s">
        <v>3490</v>
      </c>
      <c r="D3268" s="42" t="s">
        <v>1514</v>
      </c>
      <c r="E3268" s="38" t="s">
        <v>2807</v>
      </c>
      <c r="F3268" s="52" t="s">
        <v>1294</v>
      </c>
    </row>
    <row r="3269" spans="1:6">
      <c r="A3269" s="24" t="s">
        <v>1574</v>
      </c>
      <c r="B3269" s="70" t="s">
        <v>2420</v>
      </c>
      <c r="C3269" s="25" t="s">
        <v>3490</v>
      </c>
      <c r="D3269" s="42" t="s">
        <v>1515</v>
      </c>
      <c r="E3269" s="38" t="s">
        <v>2807</v>
      </c>
      <c r="F3269" s="52" t="s">
        <v>1295</v>
      </c>
    </row>
    <row r="3270" spans="1:6">
      <c r="A3270" s="24" t="s">
        <v>1574</v>
      </c>
      <c r="B3270" s="70" t="s">
        <v>2420</v>
      </c>
      <c r="C3270" s="25" t="s">
        <v>3490</v>
      </c>
      <c r="D3270" s="42" t="s">
        <v>1516</v>
      </c>
      <c r="E3270" s="38" t="s">
        <v>2807</v>
      </c>
      <c r="F3270" s="52" t="s">
        <v>1296</v>
      </c>
    </row>
    <row r="3271" spans="1:6">
      <c r="A3271" s="24" t="s">
        <v>1574</v>
      </c>
      <c r="B3271" s="70" t="s">
        <v>9395</v>
      </c>
      <c r="C3271" s="25" t="s">
        <v>3490</v>
      </c>
      <c r="D3271" s="42" t="s">
        <v>3672</v>
      </c>
      <c r="E3271" s="38" t="s">
        <v>3673</v>
      </c>
      <c r="F3271" s="52" t="s">
        <v>332</v>
      </c>
    </row>
    <row r="3272" spans="1:6">
      <c r="A3272" s="24" t="s">
        <v>1574</v>
      </c>
      <c r="B3272" s="70" t="s">
        <v>9395</v>
      </c>
      <c r="C3272" s="25" t="s">
        <v>3490</v>
      </c>
      <c r="D3272" s="42" t="s">
        <v>3674</v>
      </c>
      <c r="E3272" s="38" t="s">
        <v>2557</v>
      </c>
      <c r="F3272" s="52" t="s">
        <v>333</v>
      </c>
    </row>
    <row r="3273" spans="1:6">
      <c r="A3273" s="24" t="s">
        <v>1574</v>
      </c>
      <c r="B3273" s="70" t="s">
        <v>9395</v>
      </c>
      <c r="C3273" s="25" t="s">
        <v>3490</v>
      </c>
      <c r="D3273" s="42" t="s">
        <v>4353</v>
      </c>
      <c r="E3273" s="38" t="s">
        <v>5788</v>
      </c>
      <c r="F3273" s="52" t="s">
        <v>334</v>
      </c>
    </row>
    <row r="3274" spans="1:6">
      <c r="A3274" s="24" t="s">
        <v>1574</v>
      </c>
      <c r="B3274" s="70" t="s">
        <v>9395</v>
      </c>
      <c r="C3274" s="25" t="s">
        <v>3490</v>
      </c>
      <c r="D3274" s="42" t="s">
        <v>4354</v>
      </c>
      <c r="E3274" s="38" t="s">
        <v>5789</v>
      </c>
      <c r="F3274" s="52" t="s">
        <v>335</v>
      </c>
    </row>
    <row r="3275" spans="1:6">
      <c r="A3275" s="24" t="s">
        <v>1574</v>
      </c>
      <c r="B3275" s="70" t="s">
        <v>9395</v>
      </c>
      <c r="C3275" s="25" t="s">
        <v>3671</v>
      </c>
      <c r="D3275" s="42" t="s">
        <v>4355</v>
      </c>
      <c r="E3275" s="38" t="s">
        <v>5790</v>
      </c>
      <c r="F3275" s="52" t="s">
        <v>336</v>
      </c>
    </row>
    <row r="3276" spans="1:6">
      <c r="A3276" s="24" t="s">
        <v>1574</v>
      </c>
      <c r="B3276" s="70" t="s">
        <v>9395</v>
      </c>
      <c r="C3276" s="25" t="s">
        <v>3671</v>
      </c>
      <c r="D3276" s="42" t="s">
        <v>4356</v>
      </c>
      <c r="E3276" s="38" t="s">
        <v>5791</v>
      </c>
      <c r="F3276" s="52" t="s">
        <v>337</v>
      </c>
    </row>
    <row r="3277" spans="1:6">
      <c r="A3277" s="24" t="s">
        <v>1574</v>
      </c>
      <c r="B3277" s="70" t="s">
        <v>9395</v>
      </c>
      <c r="C3277" s="25" t="s">
        <v>2421</v>
      </c>
      <c r="D3277" s="42" t="s">
        <v>4357</v>
      </c>
      <c r="E3277" s="38" t="s">
        <v>5792</v>
      </c>
      <c r="F3277" s="52" t="s">
        <v>338</v>
      </c>
    </row>
    <row r="3278" spans="1:6">
      <c r="A3278" s="24" t="s">
        <v>1574</v>
      </c>
      <c r="B3278" s="70" t="s">
        <v>9395</v>
      </c>
      <c r="C3278" s="25" t="s">
        <v>2421</v>
      </c>
      <c r="D3278" s="42" t="s">
        <v>4358</v>
      </c>
      <c r="E3278" s="38" t="s">
        <v>5793</v>
      </c>
      <c r="F3278" s="52" t="s">
        <v>339</v>
      </c>
    </row>
    <row r="3279" spans="1:6">
      <c r="A3279" s="24" t="s">
        <v>1574</v>
      </c>
      <c r="B3279" s="70" t="s">
        <v>9395</v>
      </c>
      <c r="C3279" s="25" t="s">
        <v>2421</v>
      </c>
      <c r="D3279" s="42" t="s">
        <v>4359</v>
      </c>
      <c r="E3279" s="38" t="s">
        <v>5794</v>
      </c>
      <c r="F3279" s="52" t="s">
        <v>340</v>
      </c>
    </row>
    <row r="3280" spans="1:6">
      <c r="A3280" s="24" t="s">
        <v>1574</v>
      </c>
      <c r="B3280" s="70" t="s">
        <v>9395</v>
      </c>
      <c r="C3280" s="25" t="s">
        <v>2421</v>
      </c>
      <c r="D3280" s="42" t="s">
        <v>4360</v>
      </c>
      <c r="E3280" s="38" t="s">
        <v>5795</v>
      </c>
      <c r="F3280" s="52" t="s">
        <v>341</v>
      </c>
    </row>
    <row r="3281" spans="1:6">
      <c r="A3281" s="24" t="s">
        <v>1574</v>
      </c>
      <c r="B3281" s="70" t="s">
        <v>9395</v>
      </c>
      <c r="C3281" s="25" t="s">
        <v>2421</v>
      </c>
      <c r="D3281" s="42" t="s">
        <v>4361</v>
      </c>
      <c r="E3281" s="38" t="s">
        <v>5796</v>
      </c>
      <c r="F3281" s="52" t="s">
        <v>342</v>
      </c>
    </row>
    <row r="3282" spans="1:6" ht="24">
      <c r="A3282" s="24" t="s">
        <v>1574</v>
      </c>
      <c r="B3282" s="70" t="s">
        <v>9395</v>
      </c>
      <c r="C3282" s="25" t="s">
        <v>2421</v>
      </c>
      <c r="D3282" s="42" t="s">
        <v>407</v>
      </c>
      <c r="E3282" s="38" t="s">
        <v>409</v>
      </c>
      <c r="F3282" s="52" t="s">
        <v>4622</v>
      </c>
    </row>
    <row r="3283" spans="1:6" ht="24">
      <c r="A3283" s="24" t="s">
        <v>1574</v>
      </c>
      <c r="B3283" s="70" t="s">
        <v>9395</v>
      </c>
      <c r="C3283" s="25" t="s">
        <v>2421</v>
      </c>
      <c r="D3283" s="42" t="s">
        <v>408</v>
      </c>
      <c r="E3283" s="38" t="s">
        <v>410</v>
      </c>
      <c r="F3283" s="52" t="s">
        <v>4623</v>
      </c>
    </row>
    <row r="3284" spans="1:6" ht="24">
      <c r="A3284" s="24" t="s">
        <v>1574</v>
      </c>
      <c r="B3284" s="70" t="s">
        <v>9395</v>
      </c>
      <c r="C3284" s="25" t="s">
        <v>2421</v>
      </c>
      <c r="D3284" s="42" t="s">
        <v>4267</v>
      </c>
      <c r="E3284" s="38" t="s">
        <v>4266</v>
      </c>
      <c r="F3284" s="52" t="s">
        <v>346</v>
      </c>
    </row>
    <row r="3285" spans="1:6" ht="24">
      <c r="A3285" s="24" t="s">
        <v>1574</v>
      </c>
      <c r="B3285" s="70" t="s">
        <v>9395</v>
      </c>
      <c r="C3285" s="25" t="s">
        <v>2421</v>
      </c>
      <c r="D3285" s="42" t="s">
        <v>4264</v>
      </c>
      <c r="E3285" s="38" t="s">
        <v>4265</v>
      </c>
      <c r="F3285" s="52" t="s">
        <v>345</v>
      </c>
    </row>
    <row r="3286" spans="1:6">
      <c r="A3286" s="24" t="s">
        <v>1574</v>
      </c>
      <c r="B3286" s="70" t="s">
        <v>9395</v>
      </c>
      <c r="C3286" s="25" t="s">
        <v>2421</v>
      </c>
      <c r="D3286" s="42" t="s">
        <v>405</v>
      </c>
      <c r="E3286" s="38" t="s">
        <v>406</v>
      </c>
      <c r="F3286" s="52" t="s">
        <v>4624</v>
      </c>
    </row>
    <row r="3287" spans="1:6" ht="24">
      <c r="A3287" s="24" t="s">
        <v>1574</v>
      </c>
      <c r="B3287" s="70" t="s">
        <v>9395</v>
      </c>
      <c r="C3287" s="25" t="s">
        <v>2421</v>
      </c>
      <c r="D3287" s="42" t="s">
        <v>4363</v>
      </c>
      <c r="E3287" s="38" t="s">
        <v>5797</v>
      </c>
      <c r="F3287" s="52" t="s">
        <v>344</v>
      </c>
    </row>
    <row r="3288" spans="1:6" ht="24">
      <c r="A3288" s="24" t="s">
        <v>1574</v>
      </c>
      <c r="B3288" s="70" t="s">
        <v>9395</v>
      </c>
      <c r="C3288" s="25" t="s">
        <v>2421</v>
      </c>
      <c r="D3288" s="42" t="s">
        <v>4362</v>
      </c>
      <c r="E3288" s="38" t="s">
        <v>5798</v>
      </c>
      <c r="F3288" s="52" t="s">
        <v>343</v>
      </c>
    </row>
    <row r="3289" spans="1:6" ht="24">
      <c r="A3289" s="24" t="s">
        <v>1574</v>
      </c>
      <c r="B3289" s="70" t="s">
        <v>9395</v>
      </c>
      <c r="C3289" s="25" t="s">
        <v>2421</v>
      </c>
      <c r="D3289" s="42" t="s">
        <v>5855</v>
      </c>
      <c r="E3289" s="38" t="s">
        <v>5882</v>
      </c>
      <c r="F3289" s="52" t="s">
        <v>6250</v>
      </c>
    </row>
    <row r="3290" spans="1:6" ht="24">
      <c r="A3290" s="24" t="s">
        <v>1574</v>
      </c>
      <c r="B3290" s="70" t="s">
        <v>9395</v>
      </c>
      <c r="C3290" s="25" t="s">
        <v>2421</v>
      </c>
      <c r="D3290" s="42" t="s">
        <v>5856</v>
      </c>
      <c r="E3290" s="38" t="s">
        <v>5883</v>
      </c>
      <c r="F3290" s="52" t="s">
        <v>6251</v>
      </c>
    </row>
    <row r="3291" spans="1:6" ht="24">
      <c r="A3291" s="24" t="s">
        <v>1574</v>
      </c>
      <c r="B3291" s="70" t="s">
        <v>9395</v>
      </c>
      <c r="C3291" s="25" t="s">
        <v>2421</v>
      </c>
      <c r="D3291" s="42" t="s">
        <v>5853</v>
      </c>
      <c r="E3291" s="38" t="s">
        <v>5884</v>
      </c>
      <c r="F3291" s="52" t="s">
        <v>6252</v>
      </c>
    </row>
    <row r="3292" spans="1:6" ht="24">
      <c r="A3292" s="24" t="s">
        <v>1574</v>
      </c>
      <c r="B3292" s="70" t="s">
        <v>9395</v>
      </c>
      <c r="C3292" s="25" t="s">
        <v>2421</v>
      </c>
      <c r="D3292" s="42" t="s">
        <v>5854</v>
      </c>
      <c r="E3292" s="38" t="s">
        <v>5881</v>
      </c>
      <c r="F3292" s="52" t="s">
        <v>6253</v>
      </c>
    </row>
    <row r="3293" spans="1:6">
      <c r="A3293" s="67" t="s">
        <v>1574</v>
      </c>
      <c r="B3293" s="70" t="s">
        <v>9395</v>
      </c>
      <c r="C3293" s="42" t="s">
        <v>2421</v>
      </c>
      <c r="D3293" s="42" t="s">
        <v>6362</v>
      </c>
      <c r="E3293" s="38" t="s">
        <v>6363</v>
      </c>
      <c r="F3293" s="80" t="s">
        <v>12098</v>
      </c>
    </row>
    <row r="3294" spans="1:6">
      <c r="A3294" s="67" t="s">
        <v>1574</v>
      </c>
      <c r="B3294" s="70" t="s">
        <v>9395</v>
      </c>
      <c r="C3294" s="42" t="s">
        <v>2421</v>
      </c>
      <c r="D3294" s="42" t="s">
        <v>6364</v>
      </c>
      <c r="E3294" s="38" t="s">
        <v>6365</v>
      </c>
      <c r="F3294" s="80" t="s">
        <v>12099</v>
      </c>
    </row>
    <row r="3295" spans="1:6">
      <c r="A3295" s="67" t="s">
        <v>1574</v>
      </c>
      <c r="B3295" s="70" t="s">
        <v>9395</v>
      </c>
      <c r="C3295" s="42" t="s">
        <v>2421</v>
      </c>
      <c r="D3295" s="42" t="s">
        <v>6366</v>
      </c>
      <c r="E3295" s="38" t="s">
        <v>6367</v>
      </c>
      <c r="F3295" s="80" t="s">
        <v>12100</v>
      </c>
    </row>
    <row r="3296" spans="1:6">
      <c r="A3296" s="67" t="s">
        <v>1574</v>
      </c>
      <c r="B3296" s="70" t="s">
        <v>9395</v>
      </c>
      <c r="C3296" s="42" t="s">
        <v>2421</v>
      </c>
      <c r="D3296" s="42" t="s">
        <v>6368</v>
      </c>
      <c r="E3296" s="38" t="s">
        <v>6369</v>
      </c>
      <c r="F3296" s="80" t="s">
        <v>12101</v>
      </c>
    </row>
    <row r="3297" spans="1:6">
      <c r="A3297" s="67" t="s">
        <v>1574</v>
      </c>
      <c r="B3297" s="70" t="s">
        <v>9395</v>
      </c>
      <c r="C3297" s="42" t="s">
        <v>2421</v>
      </c>
      <c r="D3297" s="42" t="s">
        <v>6370</v>
      </c>
      <c r="E3297" s="38" t="s">
        <v>6371</v>
      </c>
      <c r="F3297" s="80" t="s">
        <v>12102</v>
      </c>
    </row>
    <row r="3298" spans="1:6">
      <c r="A3298" s="67" t="s">
        <v>1574</v>
      </c>
      <c r="B3298" s="70" t="s">
        <v>9395</v>
      </c>
      <c r="C3298" s="42" t="s">
        <v>2421</v>
      </c>
      <c r="D3298" s="42" t="s">
        <v>6372</v>
      </c>
      <c r="E3298" s="38" t="s">
        <v>6373</v>
      </c>
      <c r="F3298" s="80" t="s">
        <v>12103</v>
      </c>
    </row>
    <row r="3299" spans="1:6">
      <c r="A3299" s="67" t="s">
        <v>1574</v>
      </c>
      <c r="B3299" s="70" t="s">
        <v>9395</v>
      </c>
      <c r="C3299" s="42" t="s">
        <v>2421</v>
      </c>
      <c r="D3299" s="42" t="s">
        <v>6374</v>
      </c>
      <c r="E3299" s="38" t="s">
        <v>6375</v>
      </c>
      <c r="F3299" s="80" t="s">
        <v>12104</v>
      </c>
    </row>
    <row r="3300" spans="1:6">
      <c r="A3300" s="67" t="s">
        <v>1574</v>
      </c>
      <c r="B3300" s="70" t="s">
        <v>9395</v>
      </c>
      <c r="C3300" s="42" t="s">
        <v>2421</v>
      </c>
      <c r="D3300" s="42" t="s">
        <v>6376</v>
      </c>
      <c r="E3300" s="38" t="s">
        <v>6377</v>
      </c>
      <c r="F3300" s="80" t="s">
        <v>12105</v>
      </c>
    </row>
    <row r="3301" spans="1:6">
      <c r="A3301" s="67" t="s">
        <v>1574</v>
      </c>
      <c r="B3301" s="70" t="s">
        <v>9395</v>
      </c>
      <c r="C3301" s="42" t="s">
        <v>2421</v>
      </c>
      <c r="D3301" s="42" t="s">
        <v>6378</v>
      </c>
      <c r="E3301" s="38" t="s">
        <v>6379</v>
      </c>
      <c r="F3301" s="80" t="s">
        <v>12106</v>
      </c>
    </row>
    <row r="3302" spans="1:6">
      <c r="A3302" s="67" t="s">
        <v>1574</v>
      </c>
      <c r="B3302" s="70" t="s">
        <v>9395</v>
      </c>
      <c r="C3302" s="42" t="s">
        <v>2421</v>
      </c>
      <c r="D3302" s="42" t="s">
        <v>6380</v>
      </c>
      <c r="E3302" s="38" t="s">
        <v>6381</v>
      </c>
      <c r="F3302" s="80" t="s">
        <v>12107</v>
      </c>
    </row>
    <row r="3303" spans="1:6">
      <c r="A3303" s="67" t="s">
        <v>1574</v>
      </c>
      <c r="B3303" s="70" t="s">
        <v>9395</v>
      </c>
      <c r="C3303" s="42" t="s">
        <v>2421</v>
      </c>
      <c r="D3303" s="42" t="s">
        <v>6382</v>
      </c>
      <c r="E3303" s="38" t="s">
        <v>6383</v>
      </c>
      <c r="F3303" s="80" t="s">
        <v>12108</v>
      </c>
    </row>
    <row r="3304" spans="1:6">
      <c r="A3304" s="67" t="s">
        <v>1574</v>
      </c>
      <c r="B3304" s="70" t="s">
        <v>9395</v>
      </c>
      <c r="C3304" s="42" t="s">
        <v>2421</v>
      </c>
      <c r="D3304" s="42" t="s">
        <v>6384</v>
      </c>
      <c r="E3304" s="38" t="s">
        <v>6385</v>
      </c>
      <c r="F3304" s="80" t="s">
        <v>12109</v>
      </c>
    </row>
    <row r="3305" spans="1:6">
      <c r="A3305" s="67" t="s">
        <v>1574</v>
      </c>
      <c r="B3305" s="70" t="s">
        <v>9395</v>
      </c>
      <c r="C3305" s="42" t="s">
        <v>2421</v>
      </c>
      <c r="D3305" s="42" t="s">
        <v>6386</v>
      </c>
      <c r="E3305" s="38" t="s">
        <v>6395</v>
      </c>
      <c r="F3305" s="80" t="s">
        <v>12520</v>
      </c>
    </row>
    <row r="3306" spans="1:6">
      <c r="A3306" s="67" t="s">
        <v>1574</v>
      </c>
      <c r="B3306" s="70" t="s">
        <v>9395</v>
      </c>
      <c r="C3306" s="42" t="s">
        <v>2421</v>
      </c>
      <c r="D3306" s="42" t="s">
        <v>6387</v>
      </c>
      <c r="E3306" s="38" t="s">
        <v>6396</v>
      </c>
      <c r="F3306" s="80" t="s">
        <v>12521</v>
      </c>
    </row>
    <row r="3307" spans="1:6">
      <c r="A3307" s="67" t="s">
        <v>1574</v>
      </c>
      <c r="B3307" s="70" t="s">
        <v>9395</v>
      </c>
      <c r="C3307" s="42" t="s">
        <v>2421</v>
      </c>
      <c r="D3307" s="42" t="s">
        <v>6388</v>
      </c>
      <c r="E3307" s="38" t="s">
        <v>6397</v>
      </c>
      <c r="F3307" s="80" t="s">
        <v>12522</v>
      </c>
    </row>
    <row r="3308" spans="1:6">
      <c r="A3308" s="67" t="s">
        <v>1574</v>
      </c>
      <c r="B3308" s="70" t="s">
        <v>9395</v>
      </c>
      <c r="C3308" s="42" t="s">
        <v>2421</v>
      </c>
      <c r="D3308" s="42" t="s">
        <v>6389</v>
      </c>
      <c r="E3308" s="38" t="s">
        <v>6398</v>
      </c>
      <c r="F3308" s="80" t="s">
        <v>12110</v>
      </c>
    </row>
    <row r="3309" spans="1:6">
      <c r="A3309" s="67" t="s">
        <v>1574</v>
      </c>
      <c r="B3309" s="70" t="s">
        <v>9395</v>
      </c>
      <c r="C3309" s="42" t="s">
        <v>2421</v>
      </c>
      <c r="D3309" s="42" t="s">
        <v>6390</v>
      </c>
      <c r="E3309" s="38" t="s">
        <v>6399</v>
      </c>
      <c r="F3309" s="80" t="s">
        <v>12523</v>
      </c>
    </row>
    <row r="3310" spans="1:6">
      <c r="A3310" s="67" t="s">
        <v>1574</v>
      </c>
      <c r="B3310" s="70" t="s">
        <v>9395</v>
      </c>
      <c r="C3310" s="42" t="s">
        <v>2421</v>
      </c>
      <c r="D3310" s="42" t="s">
        <v>6391</v>
      </c>
      <c r="E3310" s="38" t="s">
        <v>6400</v>
      </c>
      <c r="F3310" s="80" t="s">
        <v>12524</v>
      </c>
    </row>
    <row r="3311" spans="1:6">
      <c r="A3311" s="67" t="s">
        <v>1574</v>
      </c>
      <c r="B3311" s="70" t="s">
        <v>9395</v>
      </c>
      <c r="C3311" s="42" t="s">
        <v>2421</v>
      </c>
      <c r="D3311" s="42" t="s">
        <v>6392</v>
      </c>
      <c r="E3311" s="38" t="s">
        <v>6401</v>
      </c>
      <c r="F3311" s="80" t="s">
        <v>12525</v>
      </c>
    </row>
    <row r="3312" spans="1:6">
      <c r="A3312" s="67" t="s">
        <v>1574</v>
      </c>
      <c r="B3312" s="70" t="s">
        <v>9395</v>
      </c>
      <c r="C3312" s="42" t="s">
        <v>2421</v>
      </c>
      <c r="D3312" s="42" t="s">
        <v>6393</v>
      </c>
      <c r="E3312" s="38" t="s">
        <v>6402</v>
      </c>
      <c r="F3312" s="80" t="s">
        <v>12526</v>
      </c>
    </row>
    <row r="3313" spans="1:6">
      <c r="A3313" s="67" t="s">
        <v>1574</v>
      </c>
      <c r="B3313" s="70" t="s">
        <v>9395</v>
      </c>
      <c r="C3313" s="42" t="s">
        <v>2421</v>
      </c>
      <c r="D3313" s="42" t="s">
        <v>6394</v>
      </c>
      <c r="E3313" s="38" t="s">
        <v>6403</v>
      </c>
      <c r="F3313" s="80" t="s">
        <v>12111</v>
      </c>
    </row>
    <row r="3314" spans="1:6">
      <c r="A3314" s="67" t="s">
        <v>1574</v>
      </c>
      <c r="B3314" s="70" t="s">
        <v>9395</v>
      </c>
      <c r="C3314" s="42" t="s">
        <v>2421</v>
      </c>
      <c r="D3314" s="42" t="s">
        <v>9762</v>
      </c>
      <c r="E3314" s="38" t="s">
        <v>9765</v>
      </c>
      <c r="F3314" s="80" t="s">
        <v>10720</v>
      </c>
    </row>
    <row r="3315" spans="1:6">
      <c r="A3315" s="67" t="s">
        <v>1574</v>
      </c>
      <c r="B3315" s="70" t="s">
        <v>9395</v>
      </c>
      <c r="C3315" s="42" t="s">
        <v>2421</v>
      </c>
      <c r="D3315" s="42" t="s">
        <v>9756</v>
      </c>
      <c r="E3315" s="38" t="s">
        <v>9766</v>
      </c>
      <c r="F3315" s="80" t="s">
        <v>10721</v>
      </c>
    </row>
    <row r="3316" spans="1:6">
      <c r="A3316" s="67" t="s">
        <v>1574</v>
      </c>
      <c r="B3316" s="70" t="s">
        <v>9395</v>
      </c>
      <c r="C3316" s="42" t="s">
        <v>2421</v>
      </c>
      <c r="D3316" s="42" t="s">
        <v>12904</v>
      </c>
      <c r="E3316" s="38" t="s">
        <v>12917</v>
      </c>
      <c r="F3316" s="80" t="s">
        <v>12977</v>
      </c>
    </row>
    <row r="3317" spans="1:6">
      <c r="A3317" s="67" t="s">
        <v>1574</v>
      </c>
      <c r="B3317" s="70" t="s">
        <v>9395</v>
      </c>
      <c r="C3317" s="42" t="s">
        <v>2421</v>
      </c>
      <c r="D3317" s="42" t="s">
        <v>12905</v>
      </c>
      <c r="E3317" s="38" t="s">
        <v>12918</v>
      </c>
      <c r="F3317" s="80" t="s">
        <v>12978</v>
      </c>
    </row>
    <row r="3318" spans="1:6">
      <c r="A3318" s="67" t="s">
        <v>1574</v>
      </c>
      <c r="B3318" s="70" t="s">
        <v>9395</v>
      </c>
      <c r="C3318" s="42" t="s">
        <v>2421</v>
      </c>
      <c r="D3318" s="42" t="s">
        <v>12906</v>
      </c>
      <c r="E3318" s="38" t="s">
        <v>12919</v>
      </c>
      <c r="F3318" s="80" t="s">
        <v>12979</v>
      </c>
    </row>
    <row r="3319" spans="1:6">
      <c r="A3319" s="67" t="s">
        <v>1574</v>
      </c>
      <c r="B3319" s="70" t="s">
        <v>9395</v>
      </c>
      <c r="C3319" s="42" t="s">
        <v>2421</v>
      </c>
      <c r="D3319" s="42" t="s">
        <v>12907</v>
      </c>
      <c r="E3319" s="38" t="s">
        <v>12920</v>
      </c>
      <c r="F3319" s="80" t="s">
        <v>13063</v>
      </c>
    </row>
    <row r="3320" spans="1:6">
      <c r="A3320" s="67" t="s">
        <v>1574</v>
      </c>
      <c r="B3320" s="70" t="s">
        <v>9395</v>
      </c>
      <c r="C3320" s="42" t="s">
        <v>2421</v>
      </c>
      <c r="D3320" s="42" t="s">
        <v>12908</v>
      </c>
      <c r="E3320" s="38" t="s">
        <v>12921</v>
      </c>
      <c r="F3320" s="80" t="s">
        <v>12980</v>
      </c>
    </row>
    <row r="3321" spans="1:6">
      <c r="A3321" s="67" t="s">
        <v>1574</v>
      </c>
      <c r="B3321" s="70" t="s">
        <v>9395</v>
      </c>
      <c r="C3321" s="42" t="s">
        <v>2421</v>
      </c>
      <c r="D3321" s="42" t="s">
        <v>12909</v>
      </c>
      <c r="E3321" s="38" t="s">
        <v>12922</v>
      </c>
      <c r="F3321" s="80" t="s">
        <v>12981</v>
      </c>
    </row>
    <row r="3322" spans="1:6">
      <c r="A3322" s="67" t="s">
        <v>1574</v>
      </c>
      <c r="B3322" s="70" t="s">
        <v>9395</v>
      </c>
      <c r="C3322" s="42" t="s">
        <v>2421</v>
      </c>
      <c r="D3322" s="42" t="s">
        <v>12910</v>
      </c>
      <c r="E3322" s="38" t="s">
        <v>12923</v>
      </c>
      <c r="F3322" s="80" t="s">
        <v>12982</v>
      </c>
    </row>
    <row r="3323" spans="1:6">
      <c r="A3323" s="67" t="s">
        <v>1574</v>
      </c>
      <c r="B3323" s="70" t="s">
        <v>9395</v>
      </c>
      <c r="C3323" s="42" t="s">
        <v>2421</v>
      </c>
      <c r="D3323" s="42" t="s">
        <v>12911</v>
      </c>
      <c r="E3323" s="38" t="s">
        <v>12924</v>
      </c>
      <c r="F3323" s="80" t="s">
        <v>12983</v>
      </c>
    </row>
    <row r="3324" spans="1:6">
      <c r="A3324" s="67" t="s">
        <v>1574</v>
      </c>
      <c r="B3324" s="70" t="s">
        <v>9395</v>
      </c>
      <c r="C3324" s="42" t="s">
        <v>2421</v>
      </c>
      <c r="D3324" s="42" t="s">
        <v>12912</v>
      </c>
      <c r="E3324" s="38" t="s">
        <v>12925</v>
      </c>
      <c r="F3324" s="80" t="s">
        <v>12984</v>
      </c>
    </row>
    <row r="3325" spans="1:6">
      <c r="A3325" s="67" t="s">
        <v>1574</v>
      </c>
      <c r="B3325" s="70" t="s">
        <v>9395</v>
      </c>
      <c r="C3325" s="42" t="s">
        <v>2421</v>
      </c>
      <c r="D3325" s="42" t="s">
        <v>12913</v>
      </c>
      <c r="E3325" s="38" t="s">
        <v>12926</v>
      </c>
      <c r="F3325" s="80" t="s">
        <v>12985</v>
      </c>
    </row>
    <row r="3326" spans="1:6">
      <c r="A3326" s="24" t="s">
        <v>1574</v>
      </c>
      <c r="B3326" s="70" t="s">
        <v>9396</v>
      </c>
      <c r="C3326" s="42" t="s">
        <v>2421</v>
      </c>
      <c r="D3326" s="42" t="s">
        <v>2065</v>
      </c>
      <c r="E3326" s="38" t="s">
        <v>2066</v>
      </c>
      <c r="F3326" s="52" t="s">
        <v>347</v>
      </c>
    </row>
    <row r="3327" spans="1:6">
      <c r="A3327" s="24" t="s">
        <v>1574</v>
      </c>
      <c r="B3327" s="70" t="s">
        <v>9396</v>
      </c>
      <c r="C3327" s="42" t="s">
        <v>2421</v>
      </c>
      <c r="D3327" s="42" t="s">
        <v>2067</v>
      </c>
      <c r="E3327" s="38" t="s">
        <v>2068</v>
      </c>
      <c r="F3327" s="52" t="s">
        <v>348</v>
      </c>
    </row>
    <row r="3328" spans="1:6">
      <c r="A3328" s="24" t="s">
        <v>1574</v>
      </c>
      <c r="B3328" s="70" t="s">
        <v>9396</v>
      </c>
      <c r="C3328" s="42" t="s">
        <v>2421</v>
      </c>
      <c r="D3328" s="42" t="s">
        <v>2069</v>
      </c>
      <c r="E3328" s="38" t="s">
        <v>2070</v>
      </c>
      <c r="F3328" s="52" t="s">
        <v>349</v>
      </c>
    </row>
    <row r="3329" spans="1:6">
      <c r="A3329" s="24" t="s">
        <v>1574</v>
      </c>
      <c r="B3329" s="70" t="s">
        <v>9396</v>
      </c>
      <c r="C3329" s="42" t="s">
        <v>2421</v>
      </c>
      <c r="D3329" s="42" t="s">
        <v>2071</v>
      </c>
      <c r="E3329" s="38" t="s">
        <v>2072</v>
      </c>
      <c r="F3329" s="52" t="s">
        <v>350</v>
      </c>
    </row>
    <row r="3330" spans="1:6">
      <c r="A3330" s="24" t="s">
        <v>1574</v>
      </c>
      <c r="B3330" s="70" t="s">
        <v>9396</v>
      </c>
      <c r="C3330" s="25" t="s">
        <v>3511</v>
      </c>
      <c r="D3330" s="42" t="s">
        <v>2073</v>
      </c>
      <c r="E3330" s="38" t="s">
        <v>3336</v>
      </c>
      <c r="F3330" s="52" t="s">
        <v>351</v>
      </c>
    </row>
    <row r="3331" spans="1:6">
      <c r="A3331" s="24" t="s">
        <v>1574</v>
      </c>
      <c r="B3331" s="70" t="s">
        <v>9396</v>
      </c>
      <c r="C3331" s="25" t="s">
        <v>3511</v>
      </c>
      <c r="D3331" s="42" t="s">
        <v>3337</v>
      </c>
      <c r="E3331" s="38" t="s">
        <v>3338</v>
      </c>
      <c r="F3331" s="52" t="s">
        <v>352</v>
      </c>
    </row>
    <row r="3332" spans="1:6">
      <c r="A3332" s="24" t="s">
        <v>1574</v>
      </c>
      <c r="B3332" s="70" t="s">
        <v>9396</v>
      </c>
      <c r="C3332" s="25" t="s">
        <v>3511</v>
      </c>
      <c r="D3332" s="42" t="s">
        <v>3339</v>
      </c>
      <c r="E3332" s="38" t="s">
        <v>1674</v>
      </c>
      <c r="F3332" s="52" t="s">
        <v>353</v>
      </c>
    </row>
    <row r="3333" spans="1:6">
      <c r="A3333" s="24" t="s">
        <v>1574</v>
      </c>
      <c r="B3333" s="70" t="s">
        <v>9396</v>
      </c>
      <c r="C3333" s="25" t="s">
        <v>3511</v>
      </c>
      <c r="D3333" s="42" t="s">
        <v>1675</v>
      </c>
      <c r="E3333" s="38" t="s">
        <v>1676</v>
      </c>
      <c r="F3333" s="52" t="s">
        <v>354</v>
      </c>
    </row>
    <row r="3334" spans="1:6">
      <c r="A3334" s="24" t="s">
        <v>1574</v>
      </c>
      <c r="B3334" s="70" t="s">
        <v>9396</v>
      </c>
      <c r="C3334" s="25" t="s">
        <v>3511</v>
      </c>
      <c r="D3334" s="42" t="s">
        <v>1677</v>
      </c>
      <c r="E3334" s="38" t="s">
        <v>1678</v>
      </c>
      <c r="F3334" s="52" t="s">
        <v>355</v>
      </c>
    </row>
    <row r="3335" spans="1:6">
      <c r="A3335" s="24" t="s">
        <v>1574</v>
      </c>
      <c r="B3335" s="70" t="s">
        <v>9396</v>
      </c>
      <c r="C3335" s="25" t="s">
        <v>3511</v>
      </c>
      <c r="D3335" s="42" t="s">
        <v>1679</v>
      </c>
      <c r="E3335" s="38" t="s">
        <v>1680</v>
      </c>
      <c r="F3335" s="52" t="s">
        <v>356</v>
      </c>
    </row>
    <row r="3336" spans="1:6">
      <c r="A3336" s="24" t="s">
        <v>1574</v>
      </c>
      <c r="B3336" s="70" t="s">
        <v>9396</v>
      </c>
      <c r="C3336" s="25" t="s">
        <v>3511</v>
      </c>
      <c r="D3336" s="42" t="s">
        <v>1681</v>
      </c>
      <c r="E3336" s="38" t="s">
        <v>2382</v>
      </c>
      <c r="F3336" s="52" t="s">
        <v>357</v>
      </c>
    </row>
    <row r="3337" spans="1:6">
      <c r="A3337" s="24" t="s">
        <v>1574</v>
      </c>
      <c r="B3337" s="70" t="s">
        <v>9396</v>
      </c>
      <c r="C3337" s="25" t="s">
        <v>3511</v>
      </c>
      <c r="D3337" s="42" t="s">
        <v>2383</v>
      </c>
      <c r="E3337" s="38" t="s">
        <v>2384</v>
      </c>
      <c r="F3337" s="52" t="s">
        <v>358</v>
      </c>
    </row>
    <row r="3338" spans="1:6">
      <c r="A3338" s="24" t="s">
        <v>1574</v>
      </c>
      <c r="B3338" s="70" t="s">
        <v>9396</v>
      </c>
      <c r="C3338" s="25" t="s">
        <v>3511</v>
      </c>
      <c r="D3338" s="42" t="s">
        <v>2385</v>
      </c>
      <c r="E3338" s="38" t="s">
        <v>2386</v>
      </c>
      <c r="F3338" s="52" t="s">
        <v>359</v>
      </c>
    </row>
    <row r="3339" spans="1:6">
      <c r="A3339" s="24" t="s">
        <v>1574</v>
      </c>
      <c r="B3339" s="70" t="s">
        <v>9396</v>
      </c>
      <c r="C3339" s="25" t="s">
        <v>3511</v>
      </c>
      <c r="D3339" s="42" t="s">
        <v>2387</v>
      </c>
      <c r="E3339" s="38" t="s">
        <v>1735</v>
      </c>
      <c r="F3339" s="52" t="s">
        <v>360</v>
      </c>
    </row>
    <row r="3340" spans="1:6">
      <c r="A3340" s="24" t="s">
        <v>1574</v>
      </c>
      <c r="B3340" s="70" t="s">
        <v>9396</v>
      </c>
      <c r="C3340" s="25" t="s">
        <v>3511</v>
      </c>
      <c r="D3340" s="42" t="s">
        <v>1736</v>
      </c>
      <c r="E3340" s="38" t="s">
        <v>1737</v>
      </c>
      <c r="F3340" s="52" t="s">
        <v>361</v>
      </c>
    </row>
    <row r="3341" spans="1:6">
      <c r="A3341" s="24" t="s">
        <v>1574</v>
      </c>
      <c r="B3341" s="70" t="s">
        <v>9396</v>
      </c>
      <c r="C3341" s="25" t="s">
        <v>3511</v>
      </c>
      <c r="D3341" s="42" t="s">
        <v>1738</v>
      </c>
      <c r="E3341" s="38" t="s">
        <v>1660</v>
      </c>
      <c r="F3341" s="52" t="s">
        <v>362</v>
      </c>
    </row>
    <row r="3342" spans="1:6">
      <c r="A3342" s="24" t="s">
        <v>1574</v>
      </c>
      <c r="B3342" s="70" t="s">
        <v>9396</v>
      </c>
      <c r="C3342" s="25" t="s">
        <v>3511</v>
      </c>
      <c r="D3342" s="42" t="s">
        <v>1661</v>
      </c>
      <c r="E3342" s="38" t="s">
        <v>2046</v>
      </c>
      <c r="F3342" s="52" t="s">
        <v>363</v>
      </c>
    </row>
    <row r="3343" spans="1:6">
      <c r="A3343" s="24" t="s">
        <v>1574</v>
      </c>
      <c r="B3343" s="70" t="s">
        <v>9396</v>
      </c>
      <c r="C3343" s="25" t="s">
        <v>3511</v>
      </c>
      <c r="D3343" s="42" t="s">
        <v>2047</v>
      </c>
      <c r="E3343" s="38" t="s">
        <v>2048</v>
      </c>
      <c r="F3343" s="52" t="s">
        <v>364</v>
      </c>
    </row>
    <row r="3344" spans="1:6">
      <c r="A3344" s="24" t="s">
        <v>1574</v>
      </c>
      <c r="B3344" s="70" t="s">
        <v>9396</v>
      </c>
      <c r="C3344" s="25" t="s">
        <v>3511</v>
      </c>
      <c r="D3344" s="42" t="s">
        <v>2049</v>
      </c>
      <c r="E3344" s="38" t="s">
        <v>2050</v>
      </c>
      <c r="F3344" s="52" t="s">
        <v>365</v>
      </c>
    </row>
    <row r="3345" spans="1:6">
      <c r="A3345" s="24" t="s">
        <v>1574</v>
      </c>
      <c r="B3345" s="70" t="s">
        <v>9396</v>
      </c>
      <c r="C3345" s="25" t="s">
        <v>3511</v>
      </c>
      <c r="D3345" s="42" t="s">
        <v>2051</v>
      </c>
      <c r="E3345" s="38" t="s">
        <v>2053</v>
      </c>
      <c r="F3345" s="52" t="s">
        <v>366</v>
      </c>
    </row>
    <row r="3346" spans="1:6">
      <c r="A3346" s="24" t="s">
        <v>1574</v>
      </c>
      <c r="B3346" s="70" t="s">
        <v>9396</v>
      </c>
      <c r="C3346" s="25" t="s">
        <v>3511</v>
      </c>
      <c r="D3346" s="42" t="s">
        <v>2054</v>
      </c>
      <c r="E3346" s="38" t="s">
        <v>2104</v>
      </c>
      <c r="F3346" s="52" t="s">
        <v>367</v>
      </c>
    </row>
    <row r="3347" spans="1:6">
      <c r="A3347" s="24" t="s">
        <v>1574</v>
      </c>
      <c r="B3347" s="70" t="s">
        <v>9396</v>
      </c>
      <c r="C3347" s="25" t="s">
        <v>3511</v>
      </c>
      <c r="D3347" s="42" t="s">
        <v>2105</v>
      </c>
      <c r="E3347" s="38" t="s">
        <v>2106</v>
      </c>
      <c r="F3347" s="52" t="s">
        <v>368</v>
      </c>
    </row>
    <row r="3348" spans="1:6">
      <c r="A3348" s="24" t="s">
        <v>1574</v>
      </c>
      <c r="B3348" s="70" t="s">
        <v>9396</v>
      </c>
      <c r="C3348" s="25" t="s">
        <v>3511</v>
      </c>
      <c r="D3348" s="42" t="s">
        <v>2107</v>
      </c>
      <c r="E3348" s="38" t="s">
        <v>2108</v>
      </c>
      <c r="F3348" s="52" t="s">
        <v>369</v>
      </c>
    </row>
    <row r="3349" spans="1:6">
      <c r="A3349" s="24" t="s">
        <v>1574</v>
      </c>
      <c r="B3349" s="70" t="s">
        <v>9396</v>
      </c>
      <c r="C3349" s="25" t="s">
        <v>3511</v>
      </c>
      <c r="D3349" s="42" t="s">
        <v>2109</v>
      </c>
      <c r="E3349" s="38" t="s">
        <v>2110</v>
      </c>
      <c r="F3349" s="52" t="s">
        <v>370</v>
      </c>
    </row>
    <row r="3350" spans="1:6">
      <c r="A3350" s="24" t="s">
        <v>1574</v>
      </c>
      <c r="B3350" s="70" t="s">
        <v>9396</v>
      </c>
      <c r="C3350" s="25" t="s">
        <v>3511</v>
      </c>
      <c r="D3350" s="42" t="s">
        <v>2111</v>
      </c>
      <c r="E3350" s="38" t="s">
        <v>2112</v>
      </c>
      <c r="F3350" s="52" t="s">
        <v>371</v>
      </c>
    </row>
    <row r="3351" spans="1:6">
      <c r="A3351" s="24" t="s">
        <v>1574</v>
      </c>
      <c r="B3351" s="70" t="s">
        <v>9396</v>
      </c>
      <c r="C3351" s="25" t="s">
        <v>3511</v>
      </c>
      <c r="D3351" s="42" t="s">
        <v>2113</v>
      </c>
      <c r="E3351" s="38" t="s">
        <v>2114</v>
      </c>
      <c r="F3351" s="52" t="s">
        <v>372</v>
      </c>
    </row>
    <row r="3352" spans="1:6">
      <c r="A3352" s="24" t="s">
        <v>1574</v>
      </c>
      <c r="B3352" s="70" t="s">
        <v>9397</v>
      </c>
      <c r="C3352" s="25" t="s">
        <v>3511</v>
      </c>
      <c r="D3352" s="42" t="s">
        <v>3548</v>
      </c>
      <c r="E3352" s="38" t="s">
        <v>3580</v>
      </c>
      <c r="F3352" s="52" t="s">
        <v>402</v>
      </c>
    </row>
    <row r="3353" spans="1:6">
      <c r="A3353" s="24" t="s">
        <v>1574</v>
      </c>
      <c r="B3353" s="70" t="s">
        <v>9397</v>
      </c>
      <c r="C3353" s="25" t="s">
        <v>3511</v>
      </c>
      <c r="D3353" s="42" t="s">
        <v>3526</v>
      </c>
      <c r="E3353" s="38" t="s">
        <v>3558</v>
      </c>
      <c r="F3353" s="52" t="s">
        <v>380</v>
      </c>
    </row>
    <row r="3354" spans="1:6">
      <c r="A3354" s="24" t="s">
        <v>1574</v>
      </c>
      <c r="B3354" s="70" t="s">
        <v>9397</v>
      </c>
      <c r="C3354" s="25" t="s">
        <v>3511</v>
      </c>
      <c r="D3354" s="42" t="s">
        <v>3525</v>
      </c>
      <c r="E3354" s="38" t="s">
        <v>3557</v>
      </c>
      <c r="F3354" s="52" t="s">
        <v>379</v>
      </c>
    </row>
    <row r="3355" spans="1:6">
      <c r="A3355" s="24" t="s">
        <v>1574</v>
      </c>
      <c r="B3355" s="70" t="s">
        <v>9397</v>
      </c>
      <c r="C3355" s="25" t="s">
        <v>3511</v>
      </c>
      <c r="D3355" s="42" t="s">
        <v>3524</v>
      </c>
      <c r="E3355" s="38" t="s">
        <v>3556</v>
      </c>
      <c r="F3355" s="52" t="s">
        <v>378</v>
      </c>
    </row>
    <row r="3356" spans="1:6">
      <c r="A3356" s="24" t="s">
        <v>1574</v>
      </c>
      <c r="B3356" s="70" t="s">
        <v>9397</v>
      </c>
      <c r="C3356" s="25" t="s">
        <v>3512</v>
      </c>
      <c r="D3356" s="42" t="s">
        <v>3523</v>
      </c>
      <c r="E3356" s="38" t="s">
        <v>3555</v>
      </c>
      <c r="F3356" s="52" t="s">
        <v>377</v>
      </c>
    </row>
    <row r="3357" spans="1:6">
      <c r="A3357" s="24" t="s">
        <v>1574</v>
      </c>
      <c r="B3357" s="70" t="s">
        <v>9397</v>
      </c>
      <c r="C3357" s="25" t="s">
        <v>3512</v>
      </c>
      <c r="D3357" s="42" t="s">
        <v>3522</v>
      </c>
      <c r="E3357" s="38" t="s">
        <v>3554</v>
      </c>
      <c r="F3357" s="52" t="s">
        <v>376</v>
      </c>
    </row>
    <row r="3358" spans="1:6">
      <c r="A3358" s="24" t="s">
        <v>1574</v>
      </c>
      <c r="B3358" s="70" t="s">
        <v>9397</v>
      </c>
      <c r="C3358" s="25" t="s">
        <v>3512</v>
      </c>
      <c r="D3358" s="42" t="s">
        <v>3547</v>
      </c>
      <c r="E3358" s="38" t="s">
        <v>3579</v>
      </c>
      <c r="F3358" s="52" t="s">
        <v>401</v>
      </c>
    </row>
    <row r="3359" spans="1:6">
      <c r="A3359" s="24" t="s">
        <v>1574</v>
      </c>
      <c r="B3359" s="70" t="s">
        <v>9397</v>
      </c>
      <c r="C3359" s="25" t="s">
        <v>3512</v>
      </c>
      <c r="D3359" s="42" t="s">
        <v>3521</v>
      </c>
      <c r="E3359" s="38" t="s">
        <v>3553</v>
      </c>
      <c r="F3359" s="52" t="s">
        <v>375</v>
      </c>
    </row>
    <row r="3360" spans="1:6">
      <c r="A3360" s="24" t="s">
        <v>1574</v>
      </c>
      <c r="B3360" s="70" t="s">
        <v>9397</v>
      </c>
      <c r="C3360" s="25" t="s">
        <v>3512</v>
      </c>
      <c r="D3360" s="42" t="s">
        <v>3520</v>
      </c>
      <c r="E3360" s="38" t="s">
        <v>3552</v>
      </c>
      <c r="F3360" s="52" t="s">
        <v>374</v>
      </c>
    </row>
    <row r="3361" spans="1:6">
      <c r="A3361" s="24" t="s">
        <v>1574</v>
      </c>
      <c r="B3361" s="70" t="s">
        <v>9397</v>
      </c>
      <c r="C3361" s="25" t="s">
        <v>3512</v>
      </c>
      <c r="D3361" s="42" t="s">
        <v>3519</v>
      </c>
      <c r="E3361" s="38" t="s">
        <v>3551</v>
      </c>
      <c r="F3361" s="52" t="s">
        <v>373</v>
      </c>
    </row>
    <row r="3362" spans="1:6">
      <c r="A3362" s="24" t="s">
        <v>1574</v>
      </c>
      <c r="B3362" s="70" t="s">
        <v>9397</v>
      </c>
      <c r="C3362" s="25" t="s">
        <v>3512</v>
      </c>
      <c r="D3362" s="42" t="s">
        <v>3546</v>
      </c>
      <c r="E3362" s="38" t="s">
        <v>3578</v>
      </c>
      <c r="F3362" s="52" t="s">
        <v>400</v>
      </c>
    </row>
    <row r="3363" spans="1:6">
      <c r="A3363" s="24" t="s">
        <v>1574</v>
      </c>
      <c r="B3363" s="70" t="s">
        <v>9397</v>
      </c>
      <c r="C3363" s="25" t="s">
        <v>3512</v>
      </c>
      <c r="D3363" s="42" t="s">
        <v>3545</v>
      </c>
      <c r="E3363" s="38" t="s">
        <v>3577</v>
      </c>
      <c r="F3363" s="52" t="s">
        <v>399</v>
      </c>
    </row>
    <row r="3364" spans="1:6">
      <c r="A3364" s="24" t="s">
        <v>1574</v>
      </c>
      <c r="B3364" s="70" t="s">
        <v>9397</v>
      </c>
      <c r="C3364" s="25" t="s">
        <v>3512</v>
      </c>
      <c r="D3364" s="42" t="s">
        <v>3544</v>
      </c>
      <c r="E3364" s="38" t="s">
        <v>3576</v>
      </c>
      <c r="F3364" s="52" t="s">
        <v>398</v>
      </c>
    </row>
    <row r="3365" spans="1:6">
      <c r="A3365" s="24" t="s">
        <v>1574</v>
      </c>
      <c r="B3365" s="70" t="s">
        <v>9397</v>
      </c>
      <c r="C3365" s="25" t="s">
        <v>3512</v>
      </c>
      <c r="D3365" s="42" t="s">
        <v>3543</v>
      </c>
      <c r="E3365" s="38" t="s">
        <v>3575</v>
      </c>
      <c r="F3365" s="52" t="s">
        <v>397</v>
      </c>
    </row>
    <row r="3366" spans="1:6">
      <c r="A3366" s="24" t="s">
        <v>1574</v>
      </c>
      <c r="B3366" s="70" t="s">
        <v>9397</v>
      </c>
      <c r="C3366" s="25" t="s">
        <v>3512</v>
      </c>
      <c r="D3366" s="42" t="s">
        <v>3542</v>
      </c>
      <c r="E3366" s="38" t="s">
        <v>3574</v>
      </c>
      <c r="F3366" s="52" t="s">
        <v>396</v>
      </c>
    </row>
    <row r="3367" spans="1:6">
      <c r="A3367" s="24" t="s">
        <v>1574</v>
      </c>
      <c r="B3367" s="70" t="s">
        <v>9397</v>
      </c>
      <c r="C3367" s="25" t="s">
        <v>3512</v>
      </c>
      <c r="D3367" s="42" t="s">
        <v>3541</v>
      </c>
      <c r="E3367" s="38" t="s">
        <v>3573</v>
      </c>
      <c r="F3367" s="52" t="s">
        <v>395</v>
      </c>
    </row>
    <row r="3368" spans="1:6">
      <c r="A3368" s="24" t="s">
        <v>1574</v>
      </c>
      <c r="B3368" s="70" t="s">
        <v>9397</v>
      </c>
      <c r="C3368" s="25" t="s">
        <v>3512</v>
      </c>
      <c r="D3368" s="42" t="s">
        <v>3540</v>
      </c>
      <c r="E3368" s="38" t="s">
        <v>3572</v>
      </c>
      <c r="F3368" s="52" t="s">
        <v>394</v>
      </c>
    </row>
    <row r="3369" spans="1:6">
      <c r="A3369" s="24" t="s">
        <v>1574</v>
      </c>
      <c r="B3369" s="70" t="s">
        <v>9397</v>
      </c>
      <c r="C3369" s="25" t="s">
        <v>3512</v>
      </c>
      <c r="D3369" s="42" t="s">
        <v>3539</v>
      </c>
      <c r="E3369" s="38" t="s">
        <v>3571</v>
      </c>
      <c r="F3369" s="52" t="s">
        <v>393</v>
      </c>
    </row>
    <row r="3370" spans="1:6">
      <c r="A3370" s="24" t="s">
        <v>1574</v>
      </c>
      <c r="B3370" s="70" t="s">
        <v>9397</v>
      </c>
      <c r="C3370" s="25" t="s">
        <v>3512</v>
      </c>
      <c r="D3370" s="42" t="s">
        <v>3538</v>
      </c>
      <c r="E3370" s="38" t="s">
        <v>3570</v>
      </c>
      <c r="F3370" s="52" t="s">
        <v>392</v>
      </c>
    </row>
    <row r="3371" spans="1:6">
      <c r="A3371" s="24" t="s">
        <v>1574</v>
      </c>
      <c r="B3371" s="70" t="s">
        <v>9397</v>
      </c>
      <c r="C3371" s="25" t="s">
        <v>3512</v>
      </c>
      <c r="D3371" s="42" t="s">
        <v>3537</v>
      </c>
      <c r="E3371" s="38" t="s">
        <v>3569</v>
      </c>
      <c r="F3371" s="52" t="s">
        <v>391</v>
      </c>
    </row>
    <row r="3372" spans="1:6">
      <c r="A3372" s="24" t="s">
        <v>1574</v>
      </c>
      <c r="B3372" s="70" t="s">
        <v>9397</v>
      </c>
      <c r="C3372" s="25" t="s">
        <v>3512</v>
      </c>
      <c r="D3372" s="42" t="s">
        <v>3536</v>
      </c>
      <c r="E3372" s="38" t="s">
        <v>3568</v>
      </c>
      <c r="F3372" s="52" t="s">
        <v>390</v>
      </c>
    </row>
    <row r="3373" spans="1:6">
      <c r="A3373" s="24" t="s">
        <v>1574</v>
      </c>
      <c r="B3373" s="70" t="s">
        <v>9397</v>
      </c>
      <c r="C3373" s="25" t="s">
        <v>3512</v>
      </c>
      <c r="D3373" s="42" t="s">
        <v>3535</v>
      </c>
      <c r="E3373" s="38" t="s">
        <v>3567</v>
      </c>
      <c r="F3373" s="52" t="s">
        <v>389</v>
      </c>
    </row>
    <row r="3374" spans="1:6">
      <c r="A3374" s="24" t="s">
        <v>1574</v>
      </c>
      <c r="B3374" s="70" t="s">
        <v>9397</v>
      </c>
      <c r="C3374" s="25" t="s">
        <v>3512</v>
      </c>
      <c r="D3374" s="42" t="s">
        <v>3534</v>
      </c>
      <c r="E3374" s="38" t="s">
        <v>3566</v>
      </c>
      <c r="F3374" s="52" t="s">
        <v>388</v>
      </c>
    </row>
    <row r="3375" spans="1:6">
      <c r="A3375" s="24" t="s">
        <v>1574</v>
      </c>
      <c r="B3375" s="70" t="s">
        <v>9397</v>
      </c>
      <c r="C3375" s="25" t="s">
        <v>3512</v>
      </c>
      <c r="D3375" s="42" t="s">
        <v>3533</v>
      </c>
      <c r="E3375" s="38" t="s">
        <v>3565</v>
      </c>
      <c r="F3375" s="52" t="s">
        <v>387</v>
      </c>
    </row>
    <row r="3376" spans="1:6">
      <c r="A3376" s="24" t="s">
        <v>1574</v>
      </c>
      <c r="B3376" s="70" t="s">
        <v>9397</v>
      </c>
      <c r="C3376" s="25" t="s">
        <v>3512</v>
      </c>
      <c r="D3376" s="42" t="s">
        <v>3532</v>
      </c>
      <c r="E3376" s="38" t="s">
        <v>3564</v>
      </c>
      <c r="F3376" s="52" t="s">
        <v>386</v>
      </c>
    </row>
    <row r="3377" spans="1:6">
      <c r="A3377" s="24" t="s">
        <v>1574</v>
      </c>
      <c r="B3377" s="70" t="s">
        <v>9397</v>
      </c>
      <c r="C3377" s="25" t="s">
        <v>3512</v>
      </c>
      <c r="D3377" s="42" t="s">
        <v>3531</v>
      </c>
      <c r="E3377" s="38" t="s">
        <v>3563</v>
      </c>
      <c r="F3377" s="52" t="s">
        <v>385</v>
      </c>
    </row>
    <row r="3378" spans="1:6">
      <c r="A3378" s="24" t="s">
        <v>1574</v>
      </c>
      <c r="B3378" s="70" t="s">
        <v>9397</v>
      </c>
      <c r="C3378" s="25" t="s">
        <v>3512</v>
      </c>
      <c r="D3378" s="42" t="s">
        <v>3550</v>
      </c>
      <c r="E3378" s="38" t="s">
        <v>3582</v>
      </c>
      <c r="F3378" s="52" t="s">
        <v>404</v>
      </c>
    </row>
    <row r="3379" spans="1:6">
      <c r="A3379" s="24" t="s">
        <v>1574</v>
      </c>
      <c r="B3379" s="70" t="s">
        <v>9397</v>
      </c>
      <c r="C3379" s="25" t="s">
        <v>3512</v>
      </c>
      <c r="D3379" s="42" t="s">
        <v>3530</v>
      </c>
      <c r="E3379" s="38" t="s">
        <v>3562</v>
      </c>
      <c r="F3379" s="52" t="s">
        <v>384</v>
      </c>
    </row>
    <row r="3380" spans="1:6">
      <c r="A3380" s="24" t="s">
        <v>1574</v>
      </c>
      <c r="B3380" s="70" t="s">
        <v>9397</v>
      </c>
      <c r="C3380" s="25" t="s">
        <v>3512</v>
      </c>
      <c r="D3380" s="42" t="s">
        <v>3529</v>
      </c>
      <c r="E3380" s="38" t="s">
        <v>3561</v>
      </c>
      <c r="F3380" s="52" t="s">
        <v>383</v>
      </c>
    </row>
    <row r="3381" spans="1:6">
      <c r="A3381" s="24" t="s">
        <v>1574</v>
      </c>
      <c r="B3381" s="70" t="s">
        <v>9397</v>
      </c>
      <c r="C3381" s="25" t="s">
        <v>3512</v>
      </c>
      <c r="D3381" s="42" t="s">
        <v>3549</v>
      </c>
      <c r="E3381" s="38" t="s">
        <v>3581</v>
      </c>
      <c r="F3381" s="52" t="s">
        <v>403</v>
      </c>
    </row>
    <row r="3382" spans="1:6">
      <c r="A3382" s="24" t="s">
        <v>1574</v>
      </c>
      <c r="B3382" s="70" t="s">
        <v>9397</v>
      </c>
      <c r="C3382" s="25" t="s">
        <v>3512</v>
      </c>
      <c r="D3382" s="42" t="s">
        <v>3528</v>
      </c>
      <c r="E3382" s="38" t="s">
        <v>3560</v>
      </c>
      <c r="F3382" s="52" t="s">
        <v>382</v>
      </c>
    </row>
    <row r="3383" spans="1:6">
      <c r="A3383" s="24" t="s">
        <v>1574</v>
      </c>
      <c r="B3383" s="70" t="s">
        <v>9397</v>
      </c>
      <c r="C3383" s="25" t="s">
        <v>3512</v>
      </c>
      <c r="D3383" s="42" t="s">
        <v>3527</v>
      </c>
      <c r="E3383" s="38" t="s">
        <v>3559</v>
      </c>
      <c r="F3383" s="52" t="s">
        <v>381</v>
      </c>
    </row>
    <row r="3384" spans="1:6">
      <c r="A3384" s="24" t="s">
        <v>1574</v>
      </c>
      <c r="B3384" s="70" t="s">
        <v>9397</v>
      </c>
      <c r="C3384" s="25" t="s">
        <v>3512</v>
      </c>
      <c r="D3384" s="42" t="s">
        <v>3030</v>
      </c>
      <c r="E3384" s="38" t="s">
        <v>3123</v>
      </c>
      <c r="F3384" s="52" t="s">
        <v>6747</v>
      </c>
    </row>
    <row r="3385" spans="1:6">
      <c r="A3385" s="24" t="s">
        <v>1574</v>
      </c>
      <c r="B3385" s="70" t="s">
        <v>9397</v>
      </c>
      <c r="C3385" s="25" t="s">
        <v>3512</v>
      </c>
      <c r="D3385" s="42" t="s">
        <v>3031</v>
      </c>
      <c r="E3385" s="38" t="s">
        <v>3123</v>
      </c>
      <c r="F3385" s="52" t="s">
        <v>6748</v>
      </c>
    </row>
    <row r="3386" spans="1:6">
      <c r="A3386" s="24" t="s">
        <v>1574</v>
      </c>
      <c r="B3386" s="70" t="s">
        <v>9397</v>
      </c>
      <c r="C3386" s="25" t="s">
        <v>3512</v>
      </c>
      <c r="D3386" s="42" t="s">
        <v>3032</v>
      </c>
      <c r="E3386" s="38" t="s">
        <v>3123</v>
      </c>
      <c r="F3386" s="52" t="s">
        <v>6749</v>
      </c>
    </row>
    <row r="3387" spans="1:6">
      <c r="A3387" s="24" t="s">
        <v>1574</v>
      </c>
      <c r="B3387" s="70" t="s">
        <v>9397</v>
      </c>
      <c r="C3387" s="25" t="s">
        <v>3512</v>
      </c>
      <c r="D3387" s="42" t="s">
        <v>3033</v>
      </c>
      <c r="E3387" s="38" t="s">
        <v>3123</v>
      </c>
      <c r="F3387" s="52" t="s">
        <v>6750</v>
      </c>
    </row>
    <row r="3388" spans="1:6">
      <c r="A3388" s="24" t="s">
        <v>1574</v>
      </c>
      <c r="B3388" s="70" t="s">
        <v>9397</v>
      </c>
      <c r="C3388" s="42" t="s">
        <v>3512</v>
      </c>
      <c r="D3388" s="42" t="s">
        <v>3034</v>
      </c>
      <c r="E3388" s="38" t="s">
        <v>3123</v>
      </c>
      <c r="F3388" s="52" t="s">
        <v>6751</v>
      </c>
    </row>
    <row r="3389" spans="1:6">
      <c r="A3389" s="24" t="s">
        <v>1574</v>
      </c>
      <c r="B3389" s="70" t="s">
        <v>9397</v>
      </c>
      <c r="C3389" s="42" t="s">
        <v>3512</v>
      </c>
      <c r="D3389" s="42" t="s">
        <v>3035</v>
      </c>
      <c r="E3389" s="38" t="s">
        <v>3123</v>
      </c>
      <c r="F3389" s="52" t="s">
        <v>6752</v>
      </c>
    </row>
    <row r="3390" spans="1:6">
      <c r="A3390" s="24" t="s">
        <v>1574</v>
      </c>
      <c r="B3390" s="70" t="s">
        <v>9397</v>
      </c>
      <c r="C3390" s="42" t="s">
        <v>3512</v>
      </c>
      <c r="D3390" s="42" t="s">
        <v>3036</v>
      </c>
      <c r="E3390" s="38" t="s">
        <v>3123</v>
      </c>
      <c r="F3390" s="52" t="s">
        <v>6753</v>
      </c>
    </row>
    <row r="3391" spans="1:6">
      <c r="A3391" s="24" t="s">
        <v>1574</v>
      </c>
      <c r="B3391" s="70" t="s">
        <v>9397</v>
      </c>
      <c r="C3391" s="42" t="s">
        <v>3512</v>
      </c>
      <c r="D3391" s="42" t="s">
        <v>3037</v>
      </c>
      <c r="E3391" s="38" t="s">
        <v>3123</v>
      </c>
      <c r="F3391" s="52" t="s">
        <v>6754</v>
      </c>
    </row>
    <row r="3392" spans="1:6">
      <c r="A3392" s="24" t="s">
        <v>1574</v>
      </c>
      <c r="B3392" s="70" t="s">
        <v>9397</v>
      </c>
      <c r="C3392" s="42" t="s">
        <v>3512</v>
      </c>
      <c r="D3392" s="42" t="s">
        <v>3038</v>
      </c>
      <c r="E3392" s="38" t="s">
        <v>3123</v>
      </c>
      <c r="F3392" s="52" t="s">
        <v>6755</v>
      </c>
    </row>
    <row r="3393" spans="1:6">
      <c r="A3393" s="24" t="s">
        <v>1574</v>
      </c>
      <c r="B3393" s="70" t="s">
        <v>9397</v>
      </c>
      <c r="C3393" s="42" t="s">
        <v>3512</v>
      </c>
      <c r="D3393" s="42" t="s">
        <v>3039</v>
      </c>
      <c r="E3393" s="38" t="s">
        <v>3123</v>
      </c>
      <c r="F3393" s="52" t="s">
        <v>6756</v>
      </c>
    </row>
    <row r="3394" spans="1:6">
      <c r="A3394" s="24" t="s">
        <v>1574</v>
      </c>
      <c r="B3394" s="70" t="s">
        <v>9397</v>
      </c>
      <c r="C3394" s="42" t="s">
        <v>3512</v>
      </c>
      <c r="D3394" s="42" t="s">
        <v>3040</v>
      </c>
      <c r="E3394" s="38" t="s">
        <v>3123</v>
      </c>
      <c r="F3394" s="52" t="s">
        <v>6757</v>
      </c>
    </row>
    <row r="3395" spans="1:6">
      <c r="A3395" s="24" t="s">
        <v>1574</v>
      </c>
      <c r="B3395" s="70" t="s">
        <v>9397</v>
      </c>
      <c r="C3395" s="42" t="s">
        <v>3512</v>
      </c>
      <c r="D3395" s="42" t="s">
        <v>3041</v>
      </c>
      <c r="E3395" s="38" t="s">
        <v>3123</v>
      </c>
      <c r="F3395" s="52" t="s">
        <v>6758</v>
      </c>
    </row>
    <row r="3396" spans="1:6">
      <c r="A3396" s="24" t="s">
        <v>1574</v>
      </c>
      <c r="B3396" s="70" t="s">
        <v>9397</v>
      </c>
      <c r="C3396" s="42" t="s">
        <v>3512</v>
      </c>
      <c r="D3396" s="42" t="s">
        <v>3042</v>
      </c>
      <c r="E3396" s="38" t="s">
        <v>3123</v>
      </c>
      <c r="F3396" s="52" t="s">
        <v>6759</v>
      </c>
    </row>
    <row r="3397" spans="1:6">
      <c r="A3397" s="24" t="s">
        <v>1574</v>
      </c>
      <c r="B3397" s="70" t="s">
        <v>9397</v>
      </c>
      <c r="C3397" s="42" t="s">
        <v>3512</v>
      </c>
      <c r="D3397" s="42" t="s">
        <v>3043</v>
      </c>
      <c r="E3397" s="38" t="s">
        <v>3123</v>
      </c>
      <c r="F3397" s="52" t="s">
        <v>6760</v>
      </c>
    </row>
    <row r="3398" spans="1:6">
      <c r="A3398" s="24" t="s">
        <v>1574</v>
      </c>
      <c r="B3398" s="70" t="s">
        <v>9397</v>
      </c>
      <c r="C3398" s="42" t="s">
        <v>3512</v>
      </c>
      <c r="D3398" s="42" t="s">
        <v>3044</v>
      </c>
      <c r="E3398" s="38" t="s">
        <v>3123</v>
      </c>
      <c r="F3398" s="52" t="s">
        <v>6761</v>
      </c>
    </row>
    <row r="3399" spans="1:6">
      <c r="A3399" s="24" t="s">
        <v>1574</v>
      </c>
      <c r="B3399" s="70" t="s">
        <v>9397</v>
      </c>
      <c r="C3399" s="42" t="s">
        <v>3512</v>
      </c>
      <c r="D3399" s="42" t="s">
        <v>3045</v>
      </c>
      <c r="E3399" s="38" t="s">
        <v>3123</v>
      </c>
      <c r="F3399" s="52" t="s">
        <v>6762</v>
      </c>
    </row>
    <row r="3400" spans="1:6">
      <c r="A3400" s="24" t="s">
        <v>1574</v>
      </c>
      <c r="B3400" s="70" t="s">
        <v>9397</v>
      </c>
      <c r="C3400" s="42" t="s">
        <v>3512</v>
      </c>
      <c r="D3400" s="42" t="s">
        <v>3046</v>
      </c>
      <c r="E3400" s="38" t="s">
        <v>3123</v>
      </c>
      <c r="F3400" s="52" t="s">
        <v>6763</v>
      </c>
    </row>
    <row r="3401" spans="1:6">
      <c r="A3401" s="24" t="s">
        <v>1574</v>
      </c>
      <c r="B3401" s="70" t="s">
        <v>9397</v>
      </c>
      <c r="C3401" s="42" t="s">
        <v>3512</v>
      </c>
      <c r="D3401" s="42" t="s">
        <v>3047</v>
      </c>
      <c r="E3401" s="38" t="s">
        <v>3123</v>
      </c>
      <c r="F3401" s="52" t="s">
        <v>6764</v>
      </c>
    </row>
    <row r="3402" spans="1:6">
      <c r="A3402" s="24" t="s">
        <v>1574</v>
      </c>
      <c r="B3402" s="70" t="s">
        <v>9397</v>
      </c>
      <c r="C3402" s="42" t="s">
        <v>3512</v>
      </c>
      <c r="D3402" s="42" t="s">
        <v>3048</v>
      </c>
      <c r="E3402" s="38" t="s">
        <v>3123</v>
      </c>
      <c r="F3402" s="52" t="s">
        <v>6765</v>
      </c>
    </row>
    <row r="3403" spans="1:6">
      <c r="A3403" s="24" t="s">
        <v>1574</v>
      </c>
      <c r="B3403" s="70" t="s">
        <v>9397</v>
      </c>
      <c r="C3403" s="42" t="s">
        <v>3512</v>
      </c>
      <c r="D3403" s="42" t="s">
        <v>3049</v>
      </c>
      <c r="E3403" s="38" t="s">
        <v>3123</v>
      </c>
      <c r="F3403" s="52" t="s">
        <v>6766</v>
      </c>
    </row>
    <row r="3404" spans="1:6">
      <c r="A3404" s="24" t="s">
        <v>1574</v>
      </c>
      <c r="B3404" s="70" t="s">
        <v>9397</v>
      </c>
      <c r="C3404" s="42" t="s">
        <v>3512</v>
      </c>
      <c r="D3404" s="42" t="s">
        <v>3050</v>
      </c>
      <c r="E3404" s="38" t="s">
        <v>3123</v>
      </c>
      <c r="F3404" s="52" t="s">
        <v>6767</v>
      </c>
    </row>
    <row r="3405" spans="1:6">
      <c r="A3405" s="24" t="s">
        <v>1574</v>
      </c>
      <c r="B3405" s="70" t="s">
        <v>9397</v>
      </c>
      <c r="C3405" s="42" t="s">
        <v>3512</v>
      </c>
      <c r="D3405" s="42" t="s">
        <v>3051</v>
      </c>
      <c r="E3405" s="38" t="s">
        <v>3123</v>
      </c>
      <c r="F3405" s="52" t="s">
        <v>6768</v>
      </c>
    </row>
    <row r="3406" spans="1:6">
      <c r="A3406" s="24" t="s">
        <v>1574</v>
      </c>
      <c r="B3406" s="70" t="s">
        <v>9397</v>
      </c>
      <c r="C3406" s="42" t="s">
        <v>3512</v>
      </c>
      <c r="D3406" s="42" t="s">
        <v>3052</v>
      </c>
      <c r="E3406" s="38" t="s">
        <v>3123</v>
      </c>
      <c r="F3406" s="52" t="s">
        <v>6769</v>
      </c>
    </row>
    <row r="3407" spans="1:6">
      <c r="A3407" s="24" t="s">
        <v>1574</v>
      </c>
      <c r="B3407" s="70" t="s">
        <v>9397</v>
      </c>
      <c r="C3407" s="42" t="s">
        <v>3512</v>
      </c>
      <c r="D3407" s="42" t="s">
        <v>3053</v>
      </c>
      <c r="E3407" s="38" t="s">
        <v>3123</v>
      </c>
      <c r="F3407" s="52" t="s">
        <v>6770</v>
      </c>
    </row>
    <row r="3408" spans="1:6">
      <c r="A3408" s="24" t="s">
        <v>1574</v>
      </c>
      <c r="B3408" s="70" t="s">
        <v>9397</v>
      </c>
      <c r="C3408" s="42" t="s">
        <v>3512</v>
      </c>
      <c r="D3408" s="42" t="s">
        <v>3054</v>
      </c>
      <c r="E3408" s="38" t="s">
        <v>3123</v>
      </c>
      <c r="F3408" s="52" t="s">
        <v>6771</v>
      </c>
    </row>
    <row r="3409" spans="1:6">
      <c r="A3409" s="24" t="s">
        <v>1574</v>
      </c>
      <c r="B3409" s="70" t="s">
        <v>9397</v>
      </c>
      <c r="C3409" s="42" t="s">
        <v>3512</v>
      </c>
      <c r="D3409" s="42" t="s">
        <v>3055</v>
      </c>
      <c r="E3409" s="38" t="s">
        <v>3123</v>
      </c>
      <c r="F3409" s="52" t="s">
        <v>6772</v>
      </c>
    </row>
    <row r="3410" spans="1:6">
      <c r="A3410" s="24" t="s">
        <v>1574</v>
      </c>
      <c r="B3410" s="70" t="s">
        <v>9397</v>
      </c>
      <c r="C3410" s="42" t="s">
        <v>3512</v>
      </c>
      <c r="D3410" s="42" t="s">
        <v>3056</v>
      </c>
      <c r="E3410" s="38" t="s">
        <v>3123</v>
      </c>
      <c r="F3410" s="52" t="s">
        <v>6773</v>
      </c>
    </row>
    <row r="3411" spans="1:6">
      <c r="A3411" s="24" t="s">
        <v>1574</v>
      </c>
      <c r="B3411" s="70" t="s">
        <v>9397</v>
      </c>
      <c r="C3411" s="42" t="s">
        <v>3512</v>
      </c>
      <c r="D3411" s="42" t="s">
        <v>3057</v>
      </c>
      <c r="E3411" s="38" t="s">
        <v>3123</v>
      </c>
      <c r="F3411" s="52" t="s">
        <v>6774</v>
      </c>
    </row>
    <row r="3412" spans="1:6">
      <c r="A3412" s="24" t="s">
        <v>1574</v>
      </c>
      <c r="B3412" s="70" t="s">
        <v>9397</v>
      </c>
      <c r="C3412" s="42" t="s">
        <v>3512</v>
      </c>
      <c r="D3412" s="42" t="s">
        <v>3058</v>
      </c>
      <c r="E3412" s="38" t="s">
        <v>3123</v>
      </c>
      <c r="F3412" s="52" t="s">
        <v>6775</v>
      </c>
    </row>
    <row r="3413" spans="1:6">
      <c r="A3413" s="24" t="s">
        <v>1574</v>
      </c>
      <c r="B3413" s="70" t="s">
        <v>9397</v>
      </c>
      <c r="C3413" s="42" t="s">
        <v>3512</v>
      </c>
      <c r="D3413" s="42" t="s">
        <v>3059</v>
      </c>
      <c r="E3413" s="38" t="s">
        <v>3123</v>
      </c>
      <c r="F3413" s="52" t="s">
        <v>6776</v>
      </c>
    </row>
    <row r="3414" spans="1:6">
      <c r="A3414" s="24" t="s">
        <v>1574</v>
      </c>
      <c r="B3414" s="70" t="s">
        <v>9397</v>
      </c>
      <c r="C3414" s="42" t="s">
        <v>3512</v>
      </c>
      <c r="D3414" s="42" t="s">
        <v>3060</v>
      </c>
      <c r="E3414" s="38" t="s">
        <v>3123</v>
      </c>
      <c r="F3414" s="52" t="s">
        <v>6777</v>
      </c>
    </row>
    <row r="3415" spans="1:6">
      <c r="A3415" s="24" t="s">
        <v>1574</v>
      </c>
      <c r="B3415" s="70" t="s">
        <v>9397</v>
      </c>
      <c r="C3415" s="42" t="s">
        <v>3512</v>
      </c>
      <c r="D3415" s="42" t="s">
        <v>3061</v>
      </c>
      <c r="E3415" s="38" t="s">
        <v>3123</v>
      </c>
      <c r="F3415" s="52" t="s">
        <v>6778</v>
      </c>
    </row>
    <row r="3416" spans="1:6">
      <c r="A3416" s="24" t="s">
        <v>1574</v>
      </c>
      <c r="B3416" s="70" t="s">
        <v>9397</v>
      </c>
      <c r="C3416" s="42" t="s">
        <v>3512</v>
      </c>
      <c r="D3416" s="42" t="s">
        <v>3062</v>
      </c>
      <c r="E3416" s="38" t="s">
        <v>3123</v>
      </c>
      <c r="F3416" s="52" t="s">
        <v>6779</v>
      </c>
    </row>
    <row r="3417" spans="1:6">
      <c r="A3417" s="24" t="s">
        <v>1574</v>
      </c>
      <c r="B3417" s="70" t="s">
        <v>9397</v>
      </c>
      <c r="C3417" s="42" t="s">
        <v>3512</v>
      </c>
      <c r="D3417" s="42" t="s">
        <v>3063</v>
      </c>
      <c r="E3417" s="38" t="s">
        <v>3123</v>
      </c>
      <c r="F3417" s="52" t="s">
        <v>6780</v>
      </c>
    </row>
    <row r="3418" spans="1:6">
      <c r="A3418" s="24" t="s">
        <v>1574</v>
      </c>
      <c r="B3418" s="70" t="s">
        <v>9397</v>
      </c>
      <c r="C3418" s="42" t="s">
        <v>3512</v>
      </c>
      <c r="D3418" s="42" t="s">
        <v>3064</v>
      </c>
      <c r="E3418" s="38" t="s">
        <v>3123</v>
      </c>
      <c r="F3418" s="52" t="s">
        <v>6781</v>
      </c>
    </row>
    <row r="3419" spans="1:6">
      <c r="A3419" s="24" t="s">
        <v>1574</v>
      </c>
      <c r="B3419" s="70" t="s">
        <v>9397</v>
      </c>
      <c r="C3419" s="42" t="s">
        <v>3512</v>
      </c>
      <c r="D3419" s="42" t="s">
        <v>3065</v>
      </c>
      <c r="E3419" s="38" t="s">
        <v>3123</v>
      </c>
      <c r="F3419" s="52" t="s">
        <v>6782</v>
      </c>
    </row>
    <row r="3420" spans="1:6">
      <c r="A3420" s="24" t="s">
        <v>1574</v>
      </c>
      <c r="B3420" s="70" t="s">
        <v>9397</v>
      </c>
      <c r="C3420" s="42" t="s">
        <v>3512</v>
      </c>
      <c r="D3420" s="42" t="s">
        <v>3066</v>
      </c>
      <c r="E3420" s="38" t="s">
        <v>3123</v>
      </c>
      <c r="F3420" s="52" t="s">
        <v>6783</v>
      </c>
    </row>
    <row r="3421" spans="1:6">
      <c r="A3421" s="24" t="s">
        <v>1574</v>
      </c>
      <c r="B3421" s="70" t="s">
        <v>9397</v>
      </c>
      <c r="C3421" s="42" t="s">
        <v>3512</v>
      </c>
      <c r="D3421" s="42" t="s">
        <v>3067</v>
      </c>
      <c r="E3421" s="38" t="s">
        <v>3123</v>
      </c>
      <c r="F3421" s="52" t="s">
        <v>6784</v>
      </c>
    </row>
    <row r="3422" spans="1:6">
      <c r="A3422" s="24" t="s">
        <v>1574</v>
      </c>
      <c r="B3422" s="70" t="s">
        <v>9397</v>
      </c>
      <c r="C3422" s="42" t="s">
        <v>3512</v>
      </c>
      <c r="D3422" s="42" t="s">
        <v>3068</v>
      </c>
      <c r="E3422" s="38" t="s">
        <v>3123</v>
      </c>
      <c r="F3422" s="52" t="s">
        <v>6785</v>
      </c>
    </row>
    <row r="3423" spans="1:6">
      <c r="A3423" s="24" t="s">
        <v>1574</v>
      </c>
      <c r="B3423" s="70" t="s">
        <v>9397</v>
      </c>
      <c r="C3423" s="42" t="s">
        <v>3512</v>
      </c>
      <c r="D3423" s="42" t="s">
        <v>3069</v>
      </c>
      <c r="E3423" s="38" t="s">
        <v>3123</v>
      </c>
      <c r="F3423" s="52" t="s">
        <v>6786</v>
      </c>
    </row>
    <row r="3424" spans="1:6">
      <c r="A3424" s="24" t="s">
        <v>1574</v>
      </c>
      <c r="B3424" s="70" t="s">
        <v>9397</v>
      </c>
      <c r="C3424" s="42" t="s">
        <v>3512</v>
      </c>
      <c r="D3424" s="42" t="s">
        <v>3070</v>
      </c>
      <c r="E3424" s="38" t="s">
        <v>3123</v>
      </c>
      <c r="F3424" s="52" t="s">
        <v>6787</v>
      </c>
    </row>
    <row r="3425" spans="1:6">
      <c r="A3425" s="24" t="s">
        <v>1574</v>
      </c>
      <c r="B3425" s="70" t="s">
        <v>9397</v>
      </c>
      <c r="C3425" s="42" t="s">
        <v>3512</v>
      </c>
      <c r="D3425" s="42" t="s">
        <v>3071</v>
      </c>
      <c r="E3425" s="38" t="s">
        <v>3123</v>
      </c>
      <c r="F3425" s="52" t="s">
        <v>6788</v>
      </c>
    </row>
    <row r="3426" spans="1:6">
      <c r="A3426" s="24" t="s">
        <v>1574</v>
      </c>
      <c r="B3426" s="70" t="s">
        <v>9397</v>
      </c>
      <c r="C3426" s="42" t="s">
        <v>3512</v>
      </c>
      <c r="D3426" s="42" t="s">
        <v>3072</v>
      </c>
      <c r="E3426" s="38" t="s">
        <v>3123</v>
      </c>
      <c r="F3426" s="52" t="s">
        <v>6789</v>
      </c>
    </row>
    <row r="3427" spans="1:6">
      <c r="A3427" s="24" t="s">
        <v>1574</v>
      </c>
      <c r="B3427" s="70" t="s">
        <v>9397</v>
      </c>
      <c r="C3427" s="42" t="s">
        <v>3512</v>
      </c>
      <c r="D3427" s="42" t="s">
        <v>3073</v>
      </c>
      <c r="E3427" s="38" t="s">
        <v>3123</v>
      </c>
      <c r="F3427" s="52" t="s">
        <v>6790</v>
      </c>
    </row>
    <row r="3428" spans="1:6">
      <c r="A3428" s="24" t="s">
        <v>1574</v>
      </c>
      <c r="B3428" s="70" t="s">
        <v>9397</v>
      </c>
      <c r="C3428" s="42" t="s">
        <v>3512</v>
      </c>
      <c r="D3428" s="42" t="s">
        <v>3074</v>
      </c>
      <c r="E3428" s="38" t="s">
        <v>3123</v>
      </c>
      <c r="F3428" s="52" t="s">
        <v>6791</v>
      </c>
    </row>
    <row r="3429" spans="1:6">
      <c r="A3429" s="24" t="s">
        <v>1574</v>
      </c>
      <c r="B3429" s="70" t="s">
        <v>9397</v>
      </c>
      <c r="C3429" s="42" t="s">
        <v>3512</v>
      </c>
      <c r="D3429" s="42" t="s">
        <v>3075</v>
      </c>
      <c r="E3429" s="38" t="s">
        <v>3123</v>
      </c>
      <c r="F3429" s="52" t="s">
        <v>6792</v>
      </c>
    </row>
    <row r="3430" spans="1:6">
      <c r="A3430" s="24" t="s">
        <v>1574</v>
      </c>
      <c r="B3430" s="70" t="s">
        <v>9397</v>
      </c>
      <c r="C3430" s="42" t="s">
        <v>3512</v>
      </c>
      <c r="D3430" s="42" t="s">
        <v>3076</v>
      </c>
      <c r="E3430" s="38" t="s">
        <v>3123</v>
      </c>
      <c r="F3430" s="52" t="s">
        <v>6793</v>
      </c>
    </row>
    <row r="3431" spans="1:6">
      <c r="A3431" s="24" t="s">
        <v>1574</v>
      </c>
      <c r="B3431" s="70" t="s">
        <v>9397</v>
      </c>
      <c r="C3431" s="42" t="s">
        <v>3512</v>
      </c>
      <c r="D3431" s="42" t="s">
        <v>3077</v>
      </c>
      <c r="E3431" s="38" t="s">
        <v>3123</v>
      </c>
      <c r="F3431" s="52" t="s">
        <v>6794</v>
      </c>
    </row>
    <row r="3432" spans="1:6">
      <c r="A3432" s="24" t="s">
        <v>1574</v>
      </c>
      <c r="B3432" s="70" t="s">
        <v>9397</v>
      </c>
      <c r="C3432" s="42" t="s">
        <v>3512</v>
      </c>
      <c r="D3432" s="42" t="s">
        <v>3078</v>
      </c>
      <c r="E3432" s="38" t="s">
        <v>3123</v>
      </c>
      <c r="F3432" s="52" t="s">
        <v>6795</v>
      </c>
    </row>
    <row r="3433" spans="1:6">
      <c r="A3433" s="24" t="s">
        <v>1574</v>
      </c>
      <c r="B3433" s="70" t="s">
        <v>9397</v>
      </c>
      <c r="C3433" s="42" t="s">
        <v>3512</v>
      </c>
      <c r="D3433" s="42" t="s">
        <v>3079</v>
      </c>
      <c r="E3433" s="38" t="s">
        <v>3123</v>
      </c>
      <c r="F3433" s="52" t="s">
        <v>6796</v>
      </c>
    </row>
    <row r="3434" spans="1:6">
      <c r="A3434" s="24" t="s">
        <v>1574</v>
      </c>
      <c r="B3434" s="70" t="s">
        <v>9397</v>
      </c>
      <c r="C3434" s="42" t="s">
        <v>3512</v>
      </c>
      <c r="D3434" s="42" t="s">
        <v>3080</v>
      </c>
      <c r="E3434" s="38" t="s">
        <v>3123</v>
      </c>
      <c r="F3434" s="52" t="s">
        <v>6797</v>
      </c>
    </row>
    <row r="3435" spans="1:6">
      <c r="A3435" s="24" t="s">
        <v>1574</v>
      </c>
      <c r="B3435" s="70" t="s">
        <v>9397</v>
      </c>
      <c r="C3435" s="42" t="s">
        <v>3512</v>
      </c>
      <c r="D3435" s="42" t="s">
        <v>3081</v>
      </c>
      <c r="E3435" s="38" t="s">
        <v>3123</v>
      </c>
      <c r="F3435" s="52" t="s">
        <v>6798</v>
      </c>
    </row>
    <row r="3436" spans="1:6">
      <c r="A3436" s="24" t="s">
        <v>1574</v>
      </c>
      <c r="B3436" s="70" t="s">
        <v>9397</v>
      </c>
      <c r="C3436" s="42" t="s">
        <v>3512</v>
      </c>
      <c r="D3436" s="42" t="s">
        <v>3082</v>
      </c>
      <c r="E3436" s="38" t="s">
        <v>3123</v>
      </c>
      <c r="F3436" s="52" t="s">
        <v>6799</v>
      </c>
    </row>
    <row r="3437" spans="1:6">
      <c r="A3437" s="24" t="s">
        <v>1574</v>
      </c>
      <c r="B3437" s="70" t="s">
        <v>9397</v>
      </c>
      <c r="C3437" s="42" t="s">
        <v>3512</v>
      </c>
      <c r="D3437" s="42" t="s">
        <v>3083</v>
      </c>
      <c r="E3437" s="38" t="s">
        <v>3123</v>
      </c>
      <c r="F3437" s="52" t="s">
        <v>6800</v>
      </c>
    </row>
    <row r="3438" spans="1:6">
      <c r="A3438" s="24" t="s">
        <v>1574</v>
      </c>
      <c r="B3438" s="70" t="s">
        <v>9397</v>
      </c>
      <c r="C3438" s="42" t="s">
        <v>3512</v>
      </c>
      <c r="D3438" s="42" t="s">
        <v>3084</v>
      </c>
      <c r="E3438" s="38" t="s">
        <v>3123</v>
      </c>
      <c r="F3438" s="52" t="s">
        <v>6801</v>
      </c>
    </row>
    <row r="3439" spans="1:6">
      <c r="A3439" s="24" t="s">
        <v>1574</v>
      </c>
      <c r="B3439" s="70" t="s">
        <v>9397</v>
      </c>
      <c r="C3439" s="42" t="s">
        <v>3512</v>
      </c>
      <c r="D3439" s="42" t="s">
        <v>3085</v>
      </c>
      <c r="E3439" s="38" t="s">
        <v>3123</v>
      </c>
      <c r="F3439" s="52" t="s">
        <v>6802</v>
      </c>
    </row>
    <row r="3440" spans="1:6">
      <c r="A3440" s="24" t="s">
        <v>1574</v>
      </c>
      <c r="B3440" s="70" t="s">
        <v>9397</v>
      </c>
      <c r="C3440" s="42" t="s">
        <v>3512</v>
      </c>
      <c r="D3440" s="42" t="s">
        <v>3086</v>
      </c>
      <c r="E3440" s="38" t="s">
        <v>3123</v>
      </c>
      <c r="F3440" s="52" t="s">
        <v>6803</v>
      </c>
    </row>
    <row r="3441" spans="1:6">
      <c r="A3441" s="24" t="s">
        <v>1574</v>
      </c>
      <c r="B3441" s="70" t="s">
        <v>9397</v>
      </c>
      <c r="C3441" s="42" t="s">
        <v>3512</v>
      </c>
      <c r="D3441" s="42" t="s">
        <v>3087</v>
      </c>
      <c r="E3441" s="38" t="s">
        <v>3123</v>
      </c>
      <c r="F3441" s="52" t="s">
        <v>6804</v>
      </c>
    </row>
    <row r="3442" spans="1:6">
      <c r="A3442" s="24" t="s">
        <v>1574</v>
      </c>
      <c r="B3442" s="70" t="s">
        <v>9397</v>
      </c>
      <c r="C3442" s="42" t="s">
        <v>3512</v>
      </c>
      <c r="D3442" s="42" t="s">
        <v>3088</v>
      </c>
      <c r="E3442" s="38" t="s">
        <v>3123</v>
      </c>
      <c r="F3442" s="52" t="s">
        <v>6805</v>
      </c>
    </row>
    <row r="3443" spans="1:6">
      <c r="A3443" s="24" t="s">
        <v>1574</v>
      </c>
      <c r="B3443" s="70" t="s">
        <v>9397</v>
      </c>
      <c r="C3443" s="42" t="s">
        <v>3512</v>
      </c>
      <c r="D3443" s="42" t="s">
        <v>3089</v>
      </c>
      <c r="E3443" s="38" t="s">
        <v>3123</v>
      </c>
      <c r="F3443" s="52" t="s">
        <v>6806</v>
      </c>
    </row>
    <row r="3444" spans="1:6">
      <c r="A3444" s="24" t="s">
        <v>1574</v>
      </c>
      <c r="B3444" s="70" t="s">
        <v>9397</v>
      </c>
      <c r="C3444" s="42" t="s">
        <v>3512</v>
      </c>
      <c r="D3444" s="42" t="s">
        <v>3090</v>
      </c>
      <c r="E3444" s="38" t="s">
        <v>3123</v>
      </c>
      <c r="F3444" s="52" t="s">
        <v>6807</v>
      </c>
    </row>
    <row r="3445" spans="1:6">
      <c r="A3445" s="24" t="s">
        <v>1574</v>
      </c>
      <c r="B3445" s="70" t="s">
        <v>9397</v>
      </c>
      <c r="C3445" s="42" t="s">
        <v>3512</v>
      </c>
      <c r="D3445" s="42" t="s">
        <v>3091</v>
      </c>
      <c r="E3445" s="38" t="s">
        <v>3123</v>
      </c>
      <c r="F3445" s="52" t="s">
        <v>6808</v>
      </c>
    </row>
    <row r="3446" spans="1:6">
      <c r="A3446" s="24" t="s">
        <v>1574</v>
      </c>
      <c r="B3446" s="70" t="s">
        <v>9397</v>
      </c>
      <c r="C3446" s="42" t="s">
        <v>3512</v>
      </c>
      <c r="D3446" s="42" t="s">
        <v>3092</v>
      </c>
      <c r="E3446" s="38" t="s">
        <v>3123</v>
      </c>
      <c r="F3446" s="52" t="s">
        <v>6809</v>
      </c>
    </row>
    <row r="3447" spans="1:6">
      <c r="A3447" s="24" t="s">
        <v>1574</v>
      </c>
      <c r="B3447" s="70" t="s">
        <v>9397</v>
      </c>
      <c r="C3447" s="42" t="s">
        <v>3512</v>
      </c>
      <c r="D3447" s="42" t="s">
        <v>3093</v>
      </c>
      <c r="E3447" s="38" t="s">
        <v>3123</v>
      </c>
      <c r="F3447" s="52" t="s">
        <v>6810</v>
      </c>
    </row>
    <row r="3448" spans="1:6">
      <c r="A3448" s="24" t="s">
        <v>1574</v>
      </c>
      <c r="B3448" s="70" t="s">
        <v>9397</v>
      </c>
      <c r="C3448" s="42" t="s">
        <v>3512</v>
      </c>
      <c r="D3448" s="42" t="s">
        <v>3094</v>
      </c>
      <c r="E3448" s="38" t="s">
        <v>3123</v>
      </c>
      <c r="F3448" s="52" t="s">
        <v>6811</v>
      </c>
    </row>
    <row r="3449" spans="1:6">
      <c r="A3449" s="24" t="s">
        <v>1574</v>
      </c>
      <c r="B3449" s="70" t="s">
        <v>9397</v>
      </c>
      <c r="C3449" s="42" t="s">
        <v>3512</v>
      </c>
      <c r="D3449" s="42" t="s">
        <v>3095</v>
      </c>
      <c r="E3449" s="38" t="s">
        <v>3123</v>
      </c>
      <c r="F3449" s="52" t="s">
        <v>6812</v>
      </c>
    </row>
    <row r="3450" spans="1:6">
      <c r="A3450" s="24" t="s">
        <v>1574</v>
      </c>
      <c r="B3450" s="70" t="s">
        <v>9397</v>
      </c>
      <c r="C3450" s="42" t="s">
        <v>3512</v>
      </c>
      <c r="D3450" s="42" t="s">
        <v>3096</v>
      </c>
      <c r="E3450" s="38" t="s">
        <v>3123</v>
      </c>
      <c r="F3450" s="52" t="s">
        <v>6813</v>
      </c>
    </row>
    <row r="3451" spans="1:6">
      <c r="A3451" s="24" t="s">
        <v>1574</v>
      </c>
      <c r="B3451" s="70" t="s">
        <v>9397</v>
      </c>
      <c r="C3451" s="42" t="s">
        <v>3512</v>
      </c>
      <c r="D3451" s="42" t="s">
        <v>3097</v>
      </c>
      <c r="E3451" s="38" t="s">
        <v>3123</v>
      </c>
      <c r="F3451" s="52" t="s">
        <v>6814</v>
      </c>
    </row>
    <row r="3452" spans="1:6">
      <c r="A3452" s="24" t="s">
        <v>1574</v>
      </c>
      <c r="B3452" s="70" t="s">
        <v>9397</v>
      </c>
      <c r="C3452" s="42" t="s">
        <v>3512</v>
      </c>
      <c r="D3452" s="42" t="s">
        <v>3098</v>
      </c>
      <c r="E3452" s="38" t="s">
        <v>3123</v>
      </c>
      <c r="F3452" s="52" t="s">
        <v>6815</v>
      </c>
    </row>
    <row r="3453" spans="1:6">
      <c r="A3453" s="24" t="s">
        <v>1574</v>
      </c>
      <c r="B3453" s="70" t="s">
        <v>9397</v>
      </c>
      <c r="C3453" s="42" t="s">
        <v>3512</v>
      </c>
      <c r="D3453" s="42" t="s">
        <v>3099</v>
      </c>
      <c r="E3453" s="38" t="s">
        <v>3123</v>
      </c>
      <c r="F3453" s="52" t="s">
        <v>6816</v>
      </c>
    </row>
    <row r="3454" spans="1:6">
      <c r="A3454" s="24" t="s">
        <v>1574</v>
      </c>
      <c r="B3454" s="70" t="s">
        <v>9397</v>
      </c>
      <c r="C3454" s="42" t="s">
        <v>3512</v>
      </c>
      <c r="D3454" s="42" t="s">
        <v>3100</v>
      </c>
      <c r="E3454" s="38" t="s">
        <v>3123</v>
      </c>
      <c r="F3454" s="52" t="s">
        <v>6817</v>
      </c>
    </row>
    <row r="3455" spans="1:6">
      <c r="A3455" s="24" t="s">
        <v>1574</v>
      </c>
      <c r="B3455" s="70" t="s">
        <v>9397</v>
      </c>
      <c r="C3455" s="42" t="s">
        <v>3512</v>
      </c>
      <c r="D3455" s="42" t="s">
        <v>3101</v>
      </c>
      <c r="E3455" s="38" t="s">
        <v>3123</v>
      </c>
      <c r="F3455" s="52" t="s">
        <v>6818</v>
      </c>
    </row>
    <row r="3456" spans="1:6">
      <c r="A3456" s="24" t="s">
        <v>1574</v>
      </c>
      <c r="B3456" s="70" t="s">
        <v>9397</v>
      </c>
      <c r="C3456" s="42" t="s">
        <v>3512</v>
      </c>
      <c r="D3456" s="42" t="s">
        <v>3102</v>
      </c>
      <c r="E3456" s="38" t="s">
        <v>3123</v>
      </c>
      <c r="F3456" s="52" t="s">
        <v>6819</v>
      </c>
    </row>
    <row r="3457" spans="1:6">
      <c r="A3457" s="24" t="s">
        <v>1574</v>
      </c>
      <c r="B3457" s="70" t="s">
        <v>9397</v>
      </c>
      <c r="C3457" s="42" t="s">
        <v>3512</v>
      </c>
      <c r="D3457" s="42" t="s">
        <v>3103</v>
      </c>
      <c r="E3457" s="38" t="s">
        <v>3123</v>
      </c>
      <c r="F3457" s="52" t="s">
        <v>6820</v>
      </c>
    </row>
    <row r="3458" spans="1:6">
      <c r="A3458" s="24" t="s">
        <v>1574</v>
      </c>
      <c r="B3458" s="70" t="s">
        <v>9397</v>
      </c>
      <c r="C3458" s="42" t="s">
        <v>3512</v>
      </c>
      <c r="D3458" s="42" t="s">
        <v>3104</v>
      </c>
      <c r="E3458" s="38" t="s">
        <v>3123</v>
      </c>
      <c r="F3458" s="52" t="s">
        <v>6821</v>
      </c>
    </row>
    <row r="3459" spans="1:6">
      <c r="A3459" s="24" t="s">
        <v>1574</v>
      </c>
      <c r="B3459" s="70" t="s">
        <v>9397</v>
      </c>
      <c r="C3459" s="42" t="s">
        <v>3512</v>
      </c>
      <c r="D3459" s="42" t="s">
        <v>3105</v>
      </c>
      <c r="E3459" s="38" t="s">
        <v>3123</v>
      </c>
      <c r="F3459" s="52" t="s">
        <v>6822</v>
      </c>
    </row>
    <row r="3460" spans="1:6">
      <c r="A3460" s="24" t="s">
        <v>1574</v>
      </c>
      <c r="B3460" s="70" t="s">
        <v>9397</v>
      </c>
      <c r="C3460" s="42" t="s">
        <v>3512</v>
      </c>
      <c r="D3460" s="42" t="s">
        <v>3106</v>
      </c>
      <c r="E3460" s="38" t="s">
        <v>3123</v>
      </c>
      <c r="F3460" s="52" t="s">
        <v>6823</v>
      </c>
    </row>
    <row r="3461" spans="1:6">
      <c r="A3461" s="24" t="s">
        <v>1574</v>
      </c>
      <c r="B3461" s="70" t="s">
        <v>9397</v>
      </c>
      <c r="C3461" s="42" t="s">
        <v>3512</v>
      </c>
      <c r="D3461" s="42" t="s">
        <v>3107</v>
      </c>
      <c r="E3461" s="38" t="s">
        <v>3123</v>
      </c>
      <c r="F3461" s="52" t="s">
        <v>6824</v>
      </c>
    </row>
    <row r="3462" spans="1:6">
      <c r="A3462" s="24" t="s">
        <v>1574</v>
      </c>
      <c r="B3462" s="70" t="s">
        <v>9397</v>
      </c>
      <c r="C3462" s="42" t="s">
        <v>3512</v>
      </c>
      <c r="D3462" s="42" t="s">
        <v>3108</v>
      </c>
      <c r="E3462" s="38" t="s">
        <v>3123</v>
      </c>
      <c r="F3462" s="52" t="s">
        <v>6825</v>
      </c>
    </row>
    <row r="3463" spans="1:6">
      <c r="A3463" s="24" t="s">
        <v>1574</v>
      </c>
      <c r="B3463" s="70" t="s">
        <v>9397</v>
      </c>
      <c r="C3463" s="42" t="s">
        <v>3512</v>
      </c>
      <c r="D3463" s="42" t="s">
        <v>3109</v>
      </c>
      <c r="E3463" s="38" t="s">
        <v>3123</v>
      </c>
      <c r="F3463" s="52" t="s">
        <v>6826</v>
      </c>
    </row>
    <row r="3464" spans="1:6">
      <c r="A3464" s="24" t="s">
        <v>1574</v>
      </c>
      <c r="B3464" s="70" t="s">
        <v>9397</v>
      </c>
      <c r="C3464" s="42" t="s">
        <v>3512</v>
      </c>
      <c r="D3464" s="42" t="s">
        <v>3110</v>
      </c>
      <c r="E3464" s="38" t="s">
        <v>3123</v>
      </c>
      <c r="F3464" s="52" t="s">
        <v>6827</v>
      </c>
    </row>
    <row r="3465" spans="1:6">
      <c r="A3465" s="24" t="s">
        <v>1574</v>
      </c>
      <c r="B3465" s="70" t="s">
        <v>9397</v>
      </c>
      <c r="C3465" s="42" t="s">
        <v>3512</v>
      </c>
      <c r="D3465" s="42" t="s">
        <v>3111</v>
      </c>
      <c r="E3465" s="38" t="s">
        <v>3123</v>
      </c>
      <c r="F3465" s="52" t="s">
        <v>6828</v>
      </c>
    </row>
    <row r="3466" spans="1:6">
      <c r="A3466" s="24" t="s">
        <v>1574</v>
      </c>
      <c r="B3466" s="70" t="s">
        <v>9397</v>
      </c>
      <c r="C3466" s="42" t="s">
        <v>3512</v>
      </c>
      <c r="D3466" s="42" t="s">
        <v>3112</v>
      </c>
      <c r="E3466" s="38" t="s">
        <v>3123</v>
      </c>
      <c r="F3466" s="52" t="s">
        <v>6829</v>
      </c>
    </row>
    <row r="3467" spans="1:6">
      <c r="A3467" s="24" t="s">
        <v>1574</v>
      </c>
      <c r="B3467" s="70" t="s">
        <v>9397</v>
      </c>
      <c r="C3467" s="42" t="s">
        <v>3512</v>
      </c>
      <c r="D3467" s="42" t="s">
        <v>3113</v>
      </c>
      <c r="E3467" s="38" t="s">
        <v>3123</v>
      </c>
      <c r="F3467" s="52" t="s">
        <v>6830</v>
      </c>
    </row>
    <row r="3468" spans="1:6">
      <c r="A3468" s="24" t="s">
        <v>1574</v>
      </c>
      <c r="B3468" s="70" t="s">
        <v>9397</v>
      </c>
      <c r="C3468" s="42" t="s">
        <v>3512</v>
      </c>
      <c r="D3468" s="42" t="s">
        <v>3114</v>
      </c>
      <c r="E3468" s="38" t="s">
        <v>3123</v>
      </c>
      <c r="F3468" s="52" t="s">
        <v>6831</v>
      </c>
    </row>
    <row r="3469" spans="1:6">
      <c r="A3469" s="24" t="s">
        <v>1574</v>
      </c>
      <c r="B3469" s="70" t="s">
        <v>9397</v>
      </c>
      <c r="C3469" s="42" t="s">
        <v>3512</v>
      </c>
      <c r="D3469" s="42" t="s">
        <v>3115</v>
      </c>
      <c r="E3469" s="38" t="s">
        <v>3123</v>
      </c>
      <c r="F3469" s="52" t="s">
        <v>6832</v>
      </c>
    </row>
    <row r="3470" spans="1:6">
      <c r="A3470" s="24" t="s">
        <v>1574</v>
      </c>
      <c r="B3470" s="70" t="s">
        <v>9397</v>
      </c>
      <c r="C3470" s="42" t="s">
        <v>3512</v>
      </c>
      <c r="D3470" s="42" t="s">
        <v>3116</v>
      </c>
      <c r="E3470" s="38" t="s">
        <v>3123</v>
      </c>
      <c r="F3470" s="52" t="s">
        <v>6833</v>
      </c>
    </row>
    <row r="3471" spans="1:6">
      <c r="A3471" s="24" t="s">
        <v>1574</v>
      </c>
      <c r="B3471" s="70" t="s">
        <v>9397</v>
      </c>
      <c r="C3471" s="42" t="s">
        <v>3512</v>
      </c>
      <c r="D3471" s="42" t="s">
        <v>3117</v>
      </c>
      <c r="E3471" s="38" t="s">
        <v>3123</v>
      </c>
      <c r="F3471" s="52" t="s">
        <v>6834</v>
      </c>
    </row>
    <row r="3472" spans="1:6">
      <c r="A3472" s="24" t="s">
        <v>1574</v>
      </c>
      <c r="B3472" s="70" t="s">
        <v>9397</v>
      </c>
      <c r="C3472" s="42" t="s">
        <v>3512</v>
      </c>
      <c r="D3472" s="42" t="s">
        <v>3118</v>
      </c>
      <c r="E3472" s="38" t="s">
        <v>3123</v>
      </c>
      <c r="F3472" s="52" t="s">
        <v>6835</v>
      </c>
    </row>
    <row r="3473" spans="1:6">
      <c r="A3473" s="24" t="s">
        <v>1574</v>
      </c>
      <c r="B3473" s="70" t="s">
        <v>9397</v>
      </c>
      <c r="C3473" s="42" t="s">
        <v>3512</v>
      </c>
      <c r="D3473" s="42" t="s">
        <v>3119</v>
      </c>
      <c r="E3473" s="38" t="s">
        <v>3123</v>
      </c>
      <c r="F3473" s="52" t="s">
        <v>6836</v>
      </c>
    </row>
    <row r="3474" spans="1:6">
      <c r="A3474" s="24" t="s">
        <v>1574</v>
      </c>
      <c r="B3474" s="70" t="s">
        <v>9397</v>
      </c>
      <c r="C3474" s="42" t="s">
        <v>3512</v>
      </c>
      <c r="D3474" s="42" t="s">
        <v>3120</v>
      </c>
      <c r="E3474" s="38" t="s">
        <v>3123</v>
      </c>
      <c r="F3474" s="52" t="s">
        <v>6837</v>
      </c>
    </row>
    <row r="3475" spans="1:6">
      <c r="A3475" s="24" t="s">
        <v>1574</v>
      </c>
      <c r="B3475" s="70" t="s">
        <v>9397</v>
      </c>
      <c r="C3475" s="42" t="s">
        <v>3512</v>
      </c>
      <c r="D3475" s="42" t="s">
        <v>3121</v>
      </c>
      <c r="E3475" s="38" t="s">
        <v>3123</v>
      </c>
      <c r="F3475" s="52" t="s">
        <v>6838</v>
      </c>
    </row>
    <row r="3476" spans="1:6">
      <c r="A3476" s="24" t="s">
        <v>1574</v>
      </c>
      <c r="B3476" s="70" t="s">
        <v>9397</v>
      </c>
      <c r="C3476" s="42" t="s">
        <v>3512</v>
      </c>
      <c r="D3476" s="42" t="s">
        <v>3122</v>
      </c>
      <c r="E3476" s="38" t="s">
        <v>3123</v>
      </c>
      <c r="F3476" s="52" t="s">
        <v>6839</v>
      </c>
    </row>
    <row r="3477" spans="1:6">
      <c r="A3477" s="24" t="s">
        <v>1574</v>
      </c>
      <c r="B3477" s="70" t="s">
        <v>9397</v>
      </c>
      <c r="C3477" s="42" t="s">
        <v>3512</v>
      </c>
      <c r="D3477" s="42" t="s">
        <v>3583</v>
      </c>
      <c r="E3477" s="38" t="s">
        <v>3589</v>
      </c>
      <c r="F3477" s="52" t="s">
        <v>6841</v>
      </c>
    </row>
    <row r="3478" spans="1:6">
      <c r="A3478" s="24" t="s">
        <v>1574</v>
      </c>
      <c r="B3478" s="70" t="s">
        <v>9397</v>
      </c>
      <c r="C3478" s="42" t="s">
        <v>3512</v>
      </c>
      <c r="D3478" s="42" t="s">
        <v>3584</v>
      </c>
      <c r="E3478" s="38" t="s">
        <v>3590</v>
      </c>
      <c r="F3478" s="52" t="s">
        <v>6842</v>
      </c>
    </row>
    <row r="3479" spans="1:6">
      <c r="A3479" s="24" t="s">
        <v>1574</v>
      </c>
      <c r="B3479" s="70" t="s">
        <v>9397</v>
      </c>
      <c r="C3479" s="42" t="s">
        <v>3512</v>
      </c>
      <c r="D3479" s="42" t="s">
        <v>3585</v>
      </c>
      <c r="E3479" s="38" t="s">
        <v>3591</v>
      </c>
      <c r="F3479" s="52" t="s">
        <v>6843</v>
      </c>
    </row>
    <row r="3480" spans="1:6">
      <c r="A3480" s="24" t="s">
        <v>1574</v>
      </c>
      <c r="B3480" s="70" t="s">
        <v>9397</v>
      </c>
      <c r="C3480" s="42" t="s">
        <v>3512</v>
      </c>
      <c r="D3480" s="42" t="s">
        <v>3586</v>
      </c>
      <c r="E3480" s="38" t="s">
        <v>3592</v>
      </c>
      <c r="F3480" s="52" t="s">
        <v>6844</v>
      </c>
    </row>
    <row r="3481" spans="1:6">
      <c r="A3481" s="24" t="s">
        <v>1574</v>
      </c>
      <c r="B3481" s="70" t="s">
        <v>9397</v>
      </c>
      <c r="C3481" s="42" t="s">
        <v>6840</v>
      </c>
      <c r="D3481" s="42" t="s">
        <v>3587</v>
      </c>
      <c r="E3481" s="38" t="s">
        <v>3593</v>
      </c>
      <c r="F3481" s="52" t="s">
        <v>6845</v>
      </c>
    </row>
    <row r="3482" spans="1:6">
      <c r="A3482" s="24" t="s">
        <v>1574</v>
      </c>
      <c r="B3482" s="70" t="s">
        <v>9397</v>
      </c>
      <c r="C3482" s="42" t="s">
        <v>6840</v>
      </c>
      <c r="D3482" s="42" t="s">
        <v>3588</v>
      </c>
      <c r="E3482" s="38" t="s">
        <v>3594</v>
      </c>
      <c r="F3482" s="52" t="s">
        <v>6846</v>
      </c>
    </row>
    <row r="3483" spans="1:6">
      <c r="A3483" s="24" t="s">
        <v>1574</v>
      </c>
      <c r="B3483" s="70" t="s">
        <v>9397</v>
      </c>
      <c r="C3483" s="42" t="s">
        <v>6840</v>
      </c>
      <c r="D3483" s="45" t="s">
        <v>6491</v>
      </c>
      <c r="E3483" s="38" t="s">
        <v>6864</v>
      </c>
      <c r="F3483" s="80" t="s">
        <v>12112</v>
      </c>
    </row>
    <row r="3484" spans="1:6">
      <c r="A3484" s="24" t="s">
        <v>1574</v>
      </c>
      <c r="B3484" s="70" t="s">
        <v>9397</v>
      </c>
      <c r="C3484" s="42" t="s">
        <v>6840</v>
      </c>
      <c r="D3484" s="45" t="s">
        <v>6492</v>
      </c>
      <c r="E3484" s="38" t="s">
        <v>6865</v>
      </c>
      <c r="F3484" s="80" t="s">
        <v>12113</v>
      </c>
    </row>
    <row r="3485" spans="1:6">
      <c r="A3485" s="24" t="s">
        <v>1574</v>
      </c>
      <c r="B3485" s="70" t="s">
        <v>9397</v>
      </c>
      <c r="C3485" s="42" t="s">
        <v>6840</v>
      </c>
      <c r="D3485" s="45" t="s">
        <v>6493</v>
      </c>
      <c r="E3485" s="38" t="s">
        <v>6866</v>
      </c>
      <c r="F3485" s="80" t="s">
        <v>12114</v>
      </c>
    </row>
    <row r="3486" spans="1:6">
      <c r="A3486" s="24" t="s">
        <v>1574</v>
      </c>
      <c r="B3486" s="70" t="s">
        <v>9397</v>
      </c>
      <c r="C3486" s="42" t="s">
        <v>6840</v>
      </c>
      <c r="D3486" s="45" t="s">
        <v>6494</v>
      </c>
      <c r="E3486" s="38" t="s">
        <v>6867</v>
      </c>
      <c r="F3486" s="80" t="s">
        <v>12115</v>
      </c>
    </row>
    <row r="3487" spans="1:6">
      <c r="A3487" s="24" t="s">
        <v>1574</v>
      </c>
      <c r="B3487" s="70" t="s">
        <v>9397</v>
      </c>
      <c r="C3487" s="45" t="s">
        <v>6565</v>
      </c>
      <c r="D3487" s="45" t="s">
        <v>6495</v>
      </c>
      <c r="E3487" s="38" t="s">
        <v>6868</v>
      </c>
      <c r="F3487" s="80" t="s">
        <v>12116</v>
      </c>
    </row>
    <row r="3488" spans="1:6">
      <c r="A3488" s="24" t="s">
        <v>1574</v>
      </c>
      <c r="B3488" s="70" t="s">
        <v>9397</v>
      </c>
      <c r="C3488" s="45" t="s">
        <v>6565</v>
      </c>
      <c r="D3488" s="45" t="s">
        <v>6496</v>
      </c>
      <c r="E3488" s="38" t="s">
        <v>6869</v>
      </c>
      <c r="F3488" s="80" t="s">
        <v>12117</v>
      </c>
    </row>
    <row r="3489" spans="1:6">
      <c r="A3489" s="24" t="s">
        <v>1574</v>
      </c>
      <c r="B3489" s="70" t="s">
        <v>9397</v>
      </c>
      <c r="C3489" s="45" t="s">
        <v>6565</v>
      </c>
      <c r="D3489" s="45" t="s">
        <v>6497</v>
      </c>
      <c r="E3489" s="38" t="s">
        <v>6870</v>
      </c>
      <c r="F3489" s="80" t="s">
        <v>12118</v>
      </c>
    </row>
    <row r="3490" spans="1:6">
      <c r="A3490" s="24" t="s">
        <v>1574</v>
      </c>
      <c r="B3490" s="70" t="s">
        <v>9397</v>
      </c>
      <c r="C3490" s="45" t="s">
        <v>6565</v>
      </c>
      <c r="D3490" s="45" t="s">
        <v>6498</v>
      </c>
      <c r="E3490" s="38" t="s">
        <v>6871</v>
      </c>
      <c r="F3490" s="80" t="s">
        <v>12119</v>
      </c>
    </row>
    <row r="3491" spans="1:6">
      <c r="A3491" s="24" t="s">
        <v>1574</v>
      </c>
      <c r="B3491" s="70" t="s">
        <v>9397</v>
      </c>
      <c r="C3491" s="45" t="s">
        <v>6565</v>
      </c>
      <c r="D3491" s="45" t="s">
        <v>6499</v>
      </c>
      <c r="E3491" s="38" t="s">
        <v>6872</v>
      </c>
      <c r="F3491" s="80" t="s">
        <v>12120</v>
      </c>
    </row>
    <row r="3492" spans="1:6">
      <c r="A3492" s="24" t="s">
        <v>1574</v>
      </c>
      <c r="B3492" s="70" t="s">
        <v>9397</v>
      </c>
      <c r="C3492" s="45" t="s">
        <v>6565</v>
      </c>
      <c r="D3492" s="45" t="s">
        <v>6500</v>
      </c>
      <c r="E3492" s="38" t="s">
        <v>6873</v>
      </c>
      <c r="F3492" s="80" t="s">
        <v>12121</v>
      </c>
    </row>
    <row r="3493" spans="1:6">
      <c r="A3493" s="24" t="s">
        <v>1574</v>
      </c>
      <c r="B3493" s="70" t="s">
        <v>9397</v>
      </c>
      <c r="C3493" s="45" t="s">
        <v>6565</v>
      </c>
      <c r="D3493" s="45" t="s">
        <v>6501</v>
      </c>
      <c r="E3493" s="38" t="s">
        <v>6874</v>
      </c>
      <c r="F3493" s="80" t="s">
        <v>12122</v>
      </c>
    </row>
    <row r="3494" spans="1:6">
      <c r="A3494" s="24" t="s">
        <v>1574</v>
      </c>
      <c r="B3494" s="70" t="s">
        <v>9397</v>
      </c>
      <c r="C3494" s="45" t="s">
        <v>6565</v>
      </c>
      <c r="D3494" s="45" t="s">
        <v>6502</v>
      </c>
      <c r="E3494" s="38" t="s">
        <v>6875</v>
      </c>
      <c r="F3494" s="80" t="s">
        <v>12123</v>
      </c>
    </row>
    <row r="3495" spans="1:6">
      <c r="A3495" s="24" t="s">
        <v>1574</v>
      </c>
      <c r="B3495" s="70" t="s">
        <v>9397</v>
      </c>
      <c r="C3495" s="45" t="s">
        <v>6566</v>
      </c>
      <c r="D3495" s="45" t="s">
        <v>6503</v>
      </c>
      <c r="E3495" s="38" t="s">
        <v>6876</v>
      </c>
      <c r="F3495" s="80" t="s">
        <v>12124</v>
      </c>
    </row>
    <row r="3496" spans="1:6">
      <c r="A3496" s="24" t="s">
        <v>1574</v>
      </c>
      <c r="B3496" s="70" t="s">
        <v>9397</v>
      </c>
      <c r="C3496" s="45" t="s">
        <v>6566</v>
      </c>
      <c r="D3496" s="45" t="s">
        <v>6504</v>
      </c>
      <c r="E3496" s="38" t="s">
        <v>6877</v>
      </c>
      <c r="F3496" s="80" t="s">
        <v>12125</v>
      </c>
    </row>
    <row r="3497" spans="1:6">
      <c r="A3497" s="24" t="s">
        <v>1574</v>
      </c>
      <c r="B3497" s="70" t="s">
        <v>9397</v>
      </c>
      <c r="C3497" s="45" t="s">
        <v>6566</v>
      </c>
      <c r="D3497" s="45" t="s">
        <v>6505</v>
      </c>
      <c r="E3497" s="38" t="s">
        <v>6878</v>
      </c>
      <c r="F3497" s="80" t="s">
        <v>12126</v>
      </c>
    </row>
    <row r="3498" spans="1:6">
      <c r="A3498" s="24" t="s">
        <v>1574</v>
      </c>
      <c r="B3498" s="70" t="s">
        <v>9397</v>
      </c>
      <c r="C3498" s="45" t="s">
        <v>6566</v>
      </c>
      <c r="D3498" s="45" t="s">
        <v>6506</v>
      </c>
      <c r="E3498" s="38" t="s">
        <v>6879</v>
      </c>
      <c r="F3498" s="80" t="s">
        <v>12127</v>
      </c>
    </row>
    <row r="3499" spans="1:6">
      <c r="A3499" s="24" t="s">
        <v>1574</v>
      </c>
      <c r="B3499" s="70" t="s">
        <v>9397</v>
      </c>
      <c r="C3499" s="45" t="s">
        <v>6566</v>
      </c>
      <c r="D3499" s="45" t="s">
        <v>6507</v>
      </c>
      <c r="E3499" s="38" t="s">
        <v>6880</v>
      </c>
      <c r="F3499" s="80" t="s">
        <v>12128</v>
      </c>
    </row>
    <row r="3500" spans="1:6">
      <c r="A3500" s="24" t="s">
        <v>1574</v>
      </c>
      <c r="B3500" s="70" t="s">
        <v>9397</v>
      </c>
      <c r="C3500" s="45" t="s">
        <v>6566</v>
      </c>
      <c r="D3500" s="45" t="s">
        <v>6508</v>
      </c>
      <c r="E3500" s="38" t="s">
        <v>6881</v>
      </c>
      <c r="F3500" s="80" t="s">
        <v>12129</v>
      </c>
    </row>
    <row r="3501" spans="1:6">
      <c r="A3501" s="24" t="s">
        <v>1574</v>
      </c>
      <c r="B3501" s="70" t="s">
        <v>9397</v>
      </c>
      <c r="C3501" s="45" t="s">
        <v>6566</v>
      </c>
      <c r="D3501" s="45" t="s">
        <v>6509</v>
      </c>
      <c r="E3501" s="38" t="s">
        <v>6882</v>
      </c>
      <c r="F3501" s="80" t="s">
        <v>12130</v>
      </c>
    </row>
    <row r="3502" spans="1:6">
      <c r="A3502" s="24" t="s">
        <v>1574</v>
      </c>
      <c r="B3502" s="70" t="s">
        <v>9397</v>
      </c>
      <c r="C3502" s="45" t="s">
        <v>6566</v>
      </c>
      <c r="D3502" s="45" t="s">
        <v>6510</v>
      </c>
      <c r="E3502" s="38" t="s">
        <v>6883</v>
      </c>
      <c r="F3502" s="80" t="s">
        <v>12131</v>
      </c>
    </row>
    <row r="3503" spans="1:6" ht="24">
      <c r="A3503" s="24" t="s">
        <v>1574</v>
      </c>
      <c r="B3503" s="70" t="s">
        <v>9397</v>
      </c>
      <c r="C3503" s="45" t="s">
        <v>6567</v>
      </c>
      <c r="D3503" s="45" t="s">
        <v>6511</v>
      </c>
      <c r="E3503" s="38" t="s">
        <v>6884</v>
      </c>
      <c r="F3503" s="80" t="s">
        <v>12132</v>
      </c>
    </row>
    <row r="3504" spans="1:6" ht="24">
      <c r="A3504" s="24" t="s">
        <v>1574</v>
      </c>
      <c r="B3504" s="70" t="s">
        <v>9397</v>
      </c>
      <c r="C3504" s="45" t="s">
        <v>6567</v>
      </c>
      <c r="D3504" s="45" t="s">
        <v>6512</v>
      </c>
      <c r="E3504" s="38" t="s">
        <v>6885</v>
      </c>
      <c r="F3504" s="80" t="s">
        <v>12496</v>
      </c>
    </row>
    <row r="3505" spans="1:6" ht="24">
      <c r="A3505" s="24" t="s">
        <v>1574</v>
      </c>
      <c r="B3505" s="70" t="s">
        <v>9397</v>
      </c>
      <c r="C3505" s="45" t="s">
        <v>6567</v>
      </c>
      <c r="D3505" s="45" t="s">
        <v>6513</v>
      </c>
      <c r="E3505" s="38" t="s">
        <v>6886</v>
      </c>
      <c r="F3505" s="80" t="s">
        <v>12133</v>
      </c>
    </row>
    <row r="3506" spans="1:6" ht="24">
      <c r="A3506" s="24" t="s">
        <v>1574</v>
      </c>
      <c r="B3506" s="70" t="s">
        <v>9397</v>
      </c>
      <c r="C3506" s="45" t="s">
        <v>6567</v>
      </c>
      <c r="D3506" s="45" t="s">
        <v>6514</v>
      </c>
      <c r="E3506" s="38" t="s">
        <v>6887</v>
      </c>
      <c r="F3506" s="80" t="s">
        <v>12134</v>
      </c>
    </row>
    <row r="3507" spans="1:6" ht="24">
      <c r="A3507" s="24" t="s">
        <v>1574</v>
      </c>
      <c r="B3507" s="70" t="s">
        <v>9397</v>
      </c>
      <c r="C3507" s="45" t="s">
        <v>6567</v>
      </c>
      <c r="D3507" s="45" t="s">
        <v>6515</v>
      </c>
      <c r="E3507" s="38" t="s">
        <v>6888</v>
      </c>
      <c r="F3507" s="80" t="s">
        <v>12135</v>
      </c>
    </row>
    <row r="3508" spans="1:6" ht="24">
      <c r="A3508" s="24" t="s">
        <v>1574</v>
      </c>
      <c r="B3508" s="70" t="s">
        <v>9397</v>
      </c>
      <c r="C3508" s="45" t="s">
        <v>6567</v>
      </c>
      <c r="D3508" s="45" t="s">
        <v>6516</v>
      </c>
      <c r="E3508" s="38" t="s">
        <v>6889</v>
      </c>
      <c r="F3508" s="80" t="s">
        <v>12136</v>
      </c>
    </row>
    <row r="3509" spans="1:6" ht="24">
      <c r="A3509" s="24" t="s">
        <v>1574</v>
      </c>
      <c r="B3509" s="70" t="s">
        <v>9397</v>
      </c>
      <c r="C3509" s="45" t="s">
        <v>6567</v>
      </c>
      <c r="D3509" s="45" t="s">
        <v>6517</v>
      </c>
      <c r="E3509" s="38" t="s">
        <v>6890</v>
      </c>
      <c r="F3509" s="80" t="s">
        <v>12137</v>
      </c>
    </row>
    <row r="3510" spans="1:6" ht="24">
      <c r="A3510" s="24" t="s">
        <v>1574</v>
      </c>
      <c r="B3510" s="70" t="s">
        <v>9397</v>
      </c>
      <c r="C3510" s="45" t="s">
        <v>6567</v>
      </c>
      <c r="D3510" s="45" t="s">
        <v>6518</v>
      </c>
      <c r="E3510" s="38" t="s">
        <v>6891</v>
      </c>
      <c r="F3510" s="80" t="s">
        <v>12138</v>
      </c>
    </row>
    <row r="3511" spans="1:6">
      <c r="A3511" s="24" t="s">
        <v>1574</v>
      </c>
      <c r="B3511" s="70" t="s">
        <v>9397</v>
      </c>
      <c r="C3511" s="45" t="s">
        <v>6568</v>
      </c>
      <c r="D3511" s="45" t="s">
        <v>6519</v>
      </c>
      <c r="E3511" s="38" t="s">
        <v>6892</v>
      </c>
      <c r="F3511" s="80" t="s">
        <v>12139</v>
      </c>
    </row>
    <row r="3512" spans="1:6">
      <c r="A3512" s="24" t="s">
        <v>1574</v>
      </c>
      <c r="B3512" s="70" t="s">
        <v>9397</v>
      </c>
      <c r="C3512" s="45" t="s">
        <v>6568</v>
      </c>
      <c r="D3512" s="45" t="s">
        <v>6520</v>
      </c>
      <c r="E3512" s="38" t="s">
        <v>6893</v>
      </c>
      <c r="F3512" s="80" t="s">
        <v>12140</v>
      </c>
    </row>
    <row r="3513" spans="1:6">
      <c r="A3513" s="24" t="s">
        <v>1574</v>
      </c>
      <c r="B3513" s="70" t="s">
        <v>9397</v>
      </c>
      <c r="C3513" s="45" t="s">
        <v>6568</v>
      </c>
      <c r="D3513" s="45" t="s">
        <v>6521</v>
      </c>
      <c r="E3513" s="38" t="s">
        <v>6894</v>
      </c>
      <c r="F3513" s="80" t="s">
        <v>12141</v>
      </c>
    </row>
    <row r="3514" spans="1:6">
      <c r="A3514" s="24" t="s">
        <v>1574</v>
      </c>
      <c r="B3514" s="70" t="s">
        <v>9397</v>
      </c>
      <c r="C3514" s="45" t="s">
        <v>6568</v>
      </c>
      <c r="D3514" s="45" t="s">
        <v>6522</v>
      </c>
      <c r="E3514" s="38" t="s">
        <v>6895</v>
      </c>
      <c r="F3514" s="80" t="s">
        <v>12142</v>
      </c>
    </row>
    <row r="3515" spans="1:6">
      <c r="A3515" s="24" t="s">
        <v>1574</v>
      </c>
      <c r="B3515" s="70" t="s">
        <v>9397</v>
      </c>
      <c r="C3515" s="45" t="s">
        <v>6568</v>
      </c>
      <c r="D3515" s="45" t="s">
        <v>6523</v>
      </c>
      <c r="E3515" s="38" t="s">
        <v>6896</v>
      </c>
      <c r="F3515" s="80" t="s">
        <v>12143</v>
      </c>
    </row>
    <row r="3516" spans="1:6">
      <c r="A3516" s="24" t="s">
        <v>1574</v>
      </c>
      <c r="B3516" s="70" t="s">
        <v>9397</v>
      </c>
      <c r="C3516" s="45" t="s">
        <v>6568</v>
      </c>
      <c r="D3516" s="45" t="s">
        <v>6524</v>
      </c>
      <c r="E3516" s="38" t="s">
        <v>6897</v>
      </c>
      <c r="F3516" s="80" t="s">
        <v>12144</v>
      </c>
    </row>
    <row r="3517" spans="1:6">
      <c r="A3517" s="24" t="s">
        <v>1574</v>
      </c>
      <c r="B3517" s="70" t="s">
        <v>9397</v>
      </c>
      <c r="C3517" s="45" t="s">
        <v>6568</v>
      </c>
      <c r="D3517" s="45" t="s">
        <v>6525</v>
      </c>
      <c r="E3517" s="38" t="s">
        <v>6898</v>
      </c>
      <c r="F3517" s="80" t="s">
        <v>12145</v>
      </c>
    </row>
    <row r="3518" spans="1:6">
      <c r="A3518" s="24" t="s">
        <v>1574</v>
      </c>
      <c r="B3518" s="70" t="s">
        <v>9397</v>
      </c>
      <c r="C3518" s="45" t="s">
        <v>6568</v>
      </c>
      <c r="D3518" s="45" t="s">
        <v>6526</v>
      </c>
      <c r="E3518" s="38" t="s">
        <v>6899</v>
      </c>
      <c r="F3518" s="80" t="s">
        <v>12146</v>
      </c>
    </row>
    <row r="3519" spans="1:6" ht="24">
      <c r="A3519" s="24" t="s">
        <v>1574</v>
      </c>
      <c r="B3519" s="70" t="s">
        <v>9397</v>
      </c>
      <c r="C3519" s="45" t="s">
        <v>6569</v>
      </c>
      <c r="D3519" s="45" t="s">
        <v>6527</v>
      </c>
      <c r="E3519" s="38" t="s">
        <v>6900</v>
      </c>
      <c r="F3519" s="80" t="s">
        <v>12147</v>
      </c>
    </row>
    <row r="3520" spans="1:6" ht="24">
      <c r="A3520" s="24" t="s">
        <v>1574</v>
      </c>
      <c r="B3520" s="70" t="s">
        <v>9397</v>
      </c>
      <c r="C3520" s="45" t="s">
        <v>6569</v>
      </c>
      <c r="D3520" s="45" t="s">
        <v>6528</v>
      </c>
      <c r="E3520" s="38" t="s">
        <v>6901</v>
      </c>
      <c r="F3520" s="80" t="s">
        <v>12148</v>
      </c>
    </row>
    <row r="3521" spans="1:6" ht="24">
      <c r="A3521" s="24" t="s">
        <v>1574</v>
      </c>
      <c r="B3521" s="70" t="s">
        <v>9397</v>
      </c>
      <c r="C3521" s="45" t="s">
        <v>6569</v>
      </c>
      <c r="D3521" s="45" t="s">
        <v>6529</v>
      </c>
      <c r="E3521" s="38" t="s">
        <v>6902</v>
      </c>
      <c r="F3521" s="80" t="s">
        <v>12149</v>
      </c>
    </row>
    <row r="3522" spans="1:6" ht="24">
      <c r="A3522" s="24" t="s">
        <v>1574</v>
      </c>
      <c r="B3522" s="70" t="s">
        <v>9397</v>
      </c>
      <c r="C3522" s="45" t="s">
        <v>6569</v>
      </c>
      <c r="D3522" s="45" t="s">
        <v>6530</v>
      </c>
      <c r="E3522" s="38" t="s">
        <v>6903</v>
      </c>
      <c r="F3522" s="80" t="s">
        <v>12150</v>
      </c>
    </row>
    <row r="3523" spans="1:6" ht="24">
      <c r="A3523" s="24" t="s">
        <v>1574</v>
      </c>
      <c r="B3523" s="70" t="s">
        <v>9397</v>
      </c>
      <c r="C3523" s="45" t="s">
        <v>6569</v>
      </c>
      <c r="D3523" s="45" t="s">
        <v>6531</v>
      </c>
      <c r="E3523" s="38" t="s">
        <v>6904</v>
      </c>
      <c r="F3523" s="80" t="s">
        <v>12151</v>
      </c>
    </row>
    <row r="3524" spans="1:6" ht="24">
      <c r="A3524" s="24" t="s">
        <v>1574</v>
      </c>
      <c r="B3524" s="70" t="s">
        <v>9397</v>
      </c>
      <c r="C3524" s="45" t="s">
        <v>6569</v>
      </c>
      <c r="D3524" s="45" t="s">
        <v>6532</v>
      </c>
      <c r="E3524" s="38" t="s">
        <v>6905</v>
      </c>
      <c r="F3524" s="80" t="s">
        <v>12152</v>
      </c>
    </row>
    <row r="3525" spans="1:6" ht="24">
      <c r="A3525" s="24" t="s">
        <v>1574</v>
      </c>
      <c r="B3525" s="70" t="s">
        <v>9397</v>
      </c>
      <c r="C3525" s="45" t="s">
        <v>6569</v>
      </c>
      <c r="D3525" s="45" t="s">
        <v>6533</v>
      </c>
      <c r="E3525" s="38" t="s">
        <v>6906</v>
      </c>
      <c r="F3525" s="80" t="s">
        <v>12153</v>
      </c>
    </row>
    <row r="3526" spans="1:6" ht="24">
      <c r="A3526" s="24" t="s">
        <v>1574</v>
      </c>
      <c r="B3526" s="70" t="s">
        <v>9397</v>
      </c>
      <c r="C3526" s="45" t="s">
        <v>6569</v>
      </c>
      <c r="D3526" s="45" t="s">
        <v>6534</v>
      </c>
      <c r="E3526" s="38" t="s">
        <v>6907</v>
      </c>
      <c r="F3526" s="80" t="s">
        <v>12154</v>
      </c>
    </row>
    <row r="3527" spans="1:6">
      <c r="A3527" s="24" t="s">
        <v>1574</v>
      </c>
      <c r="B3527" s="70" t="s">
        <v>9397</v>
      </c>
      <c r="C3527" s="45" t="s">
        <v>6569</v>
      </c>
      <c r="D3527" s="45" t="s">
        <v>6535</v>
      </c>
      <c r="E3527" s="38" t="s">
        <v>6908</v>
      </c>
      <c r="F3527" s="80" t="s">
        <v>12155</v>
      </c>
    </row>
    <row r="3528" spans="1:6">
      <c r="A3528" s="24" t="s">
        <v>1574</v>
      </c>
      <c r="B3528" s="70" t="s">
        <v>9397</v>
      </c>
      <c r="C3528" s="45" t="s">
        <v>6569</v>
      </c>
      <c r="D3528" s="45" t="s">
        <v>6536</v>
      </c>
      <c r="E3528" s="38" t="s">
        <v>6909</v>
      </c>
      <c r="F3528" s="80" t="s">
        <v>12156</v>
      </c>
    </row>
    <row r="3529" spans="1:6">
      <c r="A3529" s="24" t="s">
        <v>1574</v>
      </c>
      <c r="B3529" s="70" t="s">
        <v>9397</v>
      </c>
      <c r="C3529" s="45" t="s">
        <v>6569</v>
      </c>
      <c r="D3529" s="45" t="s">
        <v>6537</v>
      </c>
      <c r="E3529" s="38" t="s">
        <v>6910</v>
      </c>
      <c r="F3529" s="80" t="s">
        <v>12157</v>
      </c>
    </row>
    <row r="3530" spans="1:6">
      <c r="A3530" s="24" t="s">
        <v>1574</v>
      </c>
      <c r="B3530" s="70" t="s">
        <v>9397</v>
      </c>
      <c r="C3530" s="45" t="s">
        <v>6569</v>
      </c>
      <c r="D3530" s="45" t="s">
        <v>6538</v>
      </c>
      <c r="E3530" s="38" t="s">
        <v>6911</v>
      </c>
      <c r="F3530" s="80" t="s">
        <v>12158</v>
      </c>
    </row>
    <row r="3531" spans="1:6">
      <c r="A3531" s="24" t="s">
        <v>1574</v>
      </c>
      <c r="B3531" s="70" t="s">
        <v>9397</v>
      </c>
      <c r="C3531" s="45" t="s">
        <v>6570</v>
      </c>
      <c r="D3531" s="45" t="s">
        <v>6539</v>
      </c>
      <c r="E3531" s="38" t="s">
        <v>6912</v>
      </c>
      <c r="F3531" s="80" t="s">
        <v>12159</v>
      </c>
    </row>
    <row r="3532" spans="1:6">
      <c r="A3532" s="24" t="s">
        <v>1574</v>
      </c>
      <c r="B3532" s="70" t="s">
        <v>9397</v>
      </c>
      <c r="C3532" s="45" t="s">
        <v>6570</v>
      </c>
      <c r="D3532" s="45" t="s">
        <v>6540</v>
      </c>
      <c r="E3532" s="38" t="s">
        <v>6913</v>
      </c>
      <c r="F3532" s="80" t="s">
        <v>12160</v>
      </c>
    </row>
    <row r="3533" spans="1:6">
      <c r="A3533" s="24" t="s">
        <v>1574</v>
      </c>
      <c r="B3533" s="70" t="s">
        <v>9397</v>
      </c>
      <c r="C3533" s="45" t="s">
        <v>6570</v>
      </c>
      <c r="D3533" s="45" t="s">
        <v>6541</v>
      </c>
      <c r="E3533" s="38" t="s">
        <v>6914</v>
      </c>
      <c r="F3533" s="80" t="s">
        <v>12161</v>
      </c>
    </row>
    <row r="3534" spans="1:6" ht="24">
      <c r="A3534" s="24" t="s">
        <v>1574</v>
      </c>
      <c r="B3534" s="70" t="s">
        <v>9397</v>
      </c>
      <c r="C3534" s="45" t="s">
        <v>6570</v>
      </c>
      <c r="D3534" s="45" t="s">
        <v>6542</v>
      </c>
      <c r="E3534" s="38" t="s">
        <v>6915</v>
      </c>
      <c r="F3534" s="80" t="s">
        <v>12162</v>
      </c>
    </row>
    <row r="3535" spans="1:6">
      <c r="A3535" s="24" t="s">
        <v>1574</v>
      </c>
      <c r="B3535" s="70" t="s">
        <v>9397</v>
      </c>
      <c r="C3535" s="45" t="s">
        <v>6570</v>
      </c>
      <c r="D3535" s="45" t="s">
        <v>6543</v>
      </c>
      <c r="E3535" s="38" t="s">
        <v>6916</v>
      </c>
      <c r="F3535" s="80" t="s">
        <v>12163</v>
      </c>
    </row>
    <row r="3536" spans="1:6">
      <c r="A3536" s="24" t="s">
        <v>1574</v>
      </c>
      <c r="B3536" s="70" t="s">
        <v>9397</v>
      </c>
      <c r="C3536" s="45" t="s">
        <v>6570</v>
      </c>
      <c r="D3536" s="45" t="s">
        <v>6544</v>
      </c>
      <c r="E3536" s="38" t="s">
        <v>6917</v>
      </c>
      <c r="F3536" s="80" t="s">
        <v>12164</v>
      </c>
    </row>
    <row r="3537" spans="1:6">
      <c r="A3537" s="24" t="s">
        <v>1574</v>
      </c>
      <c r="B3537" s="70" t="s">
        <v>9397</v>
      </c>
      <c r="C3537" s="45" t="s">
        <v>6570</v>
      </c>
      <c r="D3537" s="45" t="s">
        <v>6545</v>
      </c>
      <c r="E3537" s="38" t="s">
        <v>6918</v>
      </c>
      <c r="F3537" s="80" t="s">
        <v>12165</v>
      </c>
    </row>
    <row r="3538" spans="1:6" ht="24">
      <c r="A3538" s="24" t="s">
        <v>1574</v>
      </c>
      <c r="B3538" s="70" t="s">
        <v>9397</v>
      </c>
      <c r="C3538" s="45" t="s">
        <v>6570</v>
      </c>
      <c r="D3538" s="45" t="s">
        <v>6546</v>
      </c>
      <c r="E3538" s="38" t="s">
        <v>6919</v>
      </c>
      <c r="F3538" s="80" t="s">
        <v>12166</v>
      </c>
    </row>
    <row r="3539" spans="1:6">
      <c r="A3539" s="24" t="s">
        <v>1574</v>
      </c>
      <c r="B3539" s="70" t="s">
        <v>9397</v>
      </c>
      <c r="C3539" s="45" t="s">
        <v>6570</v>
      </c>
      <c r="D3539" s="45" t="s">
        <v>6547</v>
      </c>
      <c r="E3539" s="38" t="s">
        <v>6920</v>
      </c>
      <c r="F3539" s="80" t="s">
        <v>12167</v>
      </c>
    </row>
    <row r="3540" spans="1:6">
      <c r="A3540" s="24" t="s">
        <v>1574</v>
      </c>
      <c r="B3540" s="70" t="s">
        <v>9397</v>
      </c>
      <c r="C3540" s="45" t="s">
        <v>6570</v>
      </c>
      <c r="D3540" s="45" t="s">
        <v>6548</v>
      </c>
      <c r="E3540" s="38" t="s">
        <v>6921</v>
      </c>
      <c r="F3540" s="80" t="s">
        <v>12168</v>
      </c>
    </row>
    <row r="3541" spans="1:6">
      <c r="A3541" s="24" t="s">
        <v>1574</v>
      </c>
      <c r="B3541" s="70" t="s">
        <v>9397</v>
      </c>
      <c r="C3541" s="45" t="s">
        <v>6570</v>
      </c>
      <c r="D3541" s="45" t="s">
        <v>6549</v>
      </c>
      <c r="E3541" s="38" t="s">
        <v>6922</v>
      </c>
      <c r="F3541" s="80" t="s">
        <v>12169</v>
      </c>
    </row>
    <row r="3542" spans="1:6">
      <c r="A3542" s="24" t="s">
        <v>1574</v>
      </c>
      <c r="B3542" s="70" t="s">
        <v>9397</v>
      </c>
      <c r="C3542" s="45" t="s">
        <v>6570</v>
      </c>
      <c r="D3542" s="45" t="s">
        <v>6550</v>
      </c>
      <c r="E3542" s="38" t="s">
        <v>6923</v>
      </c>
      <c r="F3542" s="80" t="s">
        <v>12170</v>
      </c>
    </row>
    <row r="3543" spans="1:6">
      <c r="A3543" s="24" t="s">
        <v>1574</v>
      </c>
      <c r="B3543" s="70" t="s">
        <v>9397</v>
      </c>
      <c r="C3543" s="45" t="s">
        <v>6571</v>
      </c>
      <c r="D3543" s="45" t="s">
        <v>6551</v>
      </c>
      <c r="E3543" s="38" t="s">
        <v>6924</v>
      </c>
      <c r="F3543" s="80" t="s">
        <v>12171</v>
      </c>
    </row>
    <row r="3544" spans="1:6">
      <c r="A3544" s="24" t="s">
        <v>1574</v>
      </c>
      <c r="B3544" s="70" t="s">
        <v>9397</v>
      </c>
      <c r="C3544" s="45" t="s">
        <v>6571</v>
      </c>
      <c r="D3544" s="45" t="s">
        <v>6552</v>
      </c>
      <c r="E3544" s="38" t="s">
        <v>6925</v>
      </c>
      <c r="F3544" s="80" t="s">
        <v>12172</v>
      </c>
    </row>
    <row r="3545" spans="1:6">
      <c r="A3545" s="24" t="s">
        <v>1574</v>
      </c>
      <c r="B3545" s="70" t="s">
        <v>9397</v>
      </c>
      <c r="C3545" s="45" t="s">
        <v>6571</v>
      </c>
      <c r="D3545" s="45" t="s">
        <v>6553</v>
      </c>
      <c r="E3545" s="38" t="s">
        <v>6926</v>
      </c>
      <c r="F3545" s="80" t="s">
        <v>12173</v>
      </c>
    </row>
    <row r="3546" spans="1:6">
      <c r="A3546" s="24" t="s">
        <v>1574</v>
      </c>
      <c r="B3546" s="70" t="s">
        <v>9397</v>
      </c>
      <c r="C3546" s="45" t="s">
        <v>6571</v>
      </c>
      <c r="D3546" s="45" t="s">
        <v>6554</v>
      </c>
      <c r="E3546" s="38" t="s">
        <v>6927</v>
      </c>
      <c r="F3546" s="80" t="s">
        <v>12174</v>
      </c>
    </row>
    <row r="3547" spans="1:6">
      <c r="A3547" s="24" t="s">
        <v>1574</v>
      </c>
      <c r="B3547" s="70" t="s">
        <v>9397</v>
      </c>
      <c r="C3547" s="45" t="s">
        <v>6571</v>
      </c>
      <c r="D3547" s="45" t="s">
        <v>6555</v>
      </c>
      <c r="E3547" s="38" t="s">
        <v>6928</v>
      </c>
      <c r="F3547" s="80" t="s">
        <v>12175</v>
      </c>
    </row>
    <row r="3548" spans="1:6">
      <c r="A3548" s="24" t="s">
        <v>1574</v>
      </c>
      <c r="B3548" s="70" t="s">
        <v>9397</v>
      </c>
      <c r="C3548" s="45" t="s">
        <v>6571</v>
      </c>
      <c r="D3548" s="45" t="s">
        <v>6556</v>
      </c>
      <c r="E3548" s="38" t="s">
        <v>6929</v>
      </c>
      <c r="F3548" s="80" t="s">
        <v>12176</v>
      </c>
    </row>
    <row r="3549" spans="1:6">
      <c r="A3549" s="24" t="s">
        <v>1574</v>
      </c>
      <c r="B3549" s="70" t="s">
        <v>9397</v>
      </c>
      <c r="C3549" s="45" t="s">
        <v>6572</v>
      </c>
      <c r="D3549" s="45" t="s">
        <v>6557</v>
      </c>
      <c r="E3549" s="38" t="s">
        <v>6930</v>
      </c>
      <c r="F3549" s="80" t="s">
        <v>12177</v>
      </c>
    </row>
    <row r="3550" spans="1:6">
      <c r="A3550" s="24" t="s">
        <v>1574</v>
      </c>
      <c r="B3550" s="70" t="s">
        <v>9397</v>
      </c>
      <c r="C3550" s="45" t="s">
        <v>6572</v>
      </c>
      <c r="D3550" s="45" t="s">
        <v>6558</v>
      </c>
      <c r="E3550" s="38" t="s">
        <v>6931</v>
      </c>
      <c r="F3550" s="80" t="s">
        <v>12178</v>
      </c>
    </row>
    <row r="3551" spans="1:6">
      <c r="A3551" s="24" t="s">
        <v>1574</v>
      </c>
      <c r="B3551" s="70" t="s">
        <v>9397</v>
      </c>
      <c r="C3551" s="45" t="s">
        <v>6572</v>
      </c>
      <c r="D3551" s="45" t="s">
        <v>6559</v>
      </c>
      <c r="E3551" s="38" t="s">
        <v>6932</v>
      </c>
      <c r="F3551" s="80" t="s">
        <v>12179</v>
      </c>
    </row>
    <row r="3552" spans="1:6">
      <c r="A3552" s="24" t="s">
        <v>1574</v>
      </c>
      <c r="B3552" s="70" t="s">
        <v>9397</v>
      </c>
      <c r="C3552" s="45" t="s">
        <v>6572</v>
      </c>
      <c r="D3552" s="45" t="s">
        <v>6560</v>
      </c>
      <c r="E3552" s="38" t="s">
        <v>6933</v>
      </c>
      <c r="F3552" s="80" t="s">
        <v>12180</v>
      </c>
    </row>
    <row r="3553" spans="1:6">
      <c r="A3553" s="43" t="s">
        <v>1574</v>
      </c>
      <c r="B3553" s="70" t="s">
        <v>9398</v>
      </c>
      <c r="C3553" s="25" t="s">
        <v>6573</v>
      </c>
      <c r="D3553" s="45" t="s">
        <v>5066</v>
      </c>
      <c r="E3553" s="38" t="s">
        <v>5799</v>
      </c>
      <c r="F3553" s="52" t="s">
        <v>5229</v>
      </c>
    </row>
    <row r="3554" spans="1:6">
      <c r="A3554" s="43" t="s">
        <v>1574</v>
      </c>
      <c r="B3554" s="70" t="s">
        <v>9398</v>
      </c>
      <c r="C3554" s="25" t="s">
        <v>6573</v>
      </c>
      <c r="D3554" s="45" t="s">
        <v>5067</v>
      </c>
      <c r="E3554" s="38" t="s">
        <v>5800</v>
      </c>
      <c r="F3554" s="52" t="s">
        <v>6254</v>
      </c>
    </row>
    <row r="3555" spans="1:6">
      <c r="A3555" s="43" t="s">
        <v>1574</v>
      </c>
      <c r="B3555" s="70" t="s">
        <v>9398</v>
      </c>
      <c r="C3555" s="25" t="s">
        <v>6573</v>
      </c>
      <c r="D3555" s="45" t="s">
        <v>5068</v>
      </c>
      <c r="E3555" s="38" t="s">
        <v>5801</v>
      </c>
      <c r="F3555" s="52" t="s">
        <v>6255</v>
      </c>
    </row>
    <row r="3556" spans="1:6">
      <c r="A3556" s="43" t="s">
        <v>1574</v>
      </c>
      <c r="B3556" s="70" t="s">
        <v>9398</v>
      </c>
      <c r="C3556" s="25" t="s">
        <v>6573</v>
      </c>
      <c r="D3556" s="45" t="s">
        <v>5069</v>
      </c>
      <c r="E3556" s="38" t="s">
        <v>5802</v>
      </c>
      <c r="F3556" s="52" t="s">
        <v>6256</v>
      </c>
    </row>
    <row r="3557" spans="1:6">
      <c r="A3557" s="43" t="s">
        <v>1574</v>
      </c>
      <c r="B3557" s="70" t="s">
        <v>9398</v>
      </c>
      <c r="C3557" s="25" t="s">
        <v>6573</v>
      </c>
      <c r="D3557" s="45" t="s">
        <v>5070</v>
      </c>
      <c r="E3557" s="38" t="s">
        <v>5803</v>
      </c>
      <c r="F3557" s="52" t="s">
        <v>6257</v>
      </c>
    </row>
    <row r="3558" spans="1:6">
      <c r="A3558" s="43" t="s">
        <v>1574</v>
      </c>
      <c r="B3558" s="70" t="s">
        <v>9398</v>
      </c>
      <c r="C3558" s="25" t="s">
        <v>6573</v>
      </c>
      <c r="D3558" s="45" t="s">
        <v>5071</v>
      </c>
      <c r="E3558" s="38" t="s">
        <v>5804</v>
      </c>
      <c r="F3558" s="52" t="s">
        <v>6258</v>
      </c>
    </row>
    <row r="3559" spans="1:6">
      <c r="A3559" s="43" t="s">
        <v>1574</v>
      </c>
      <c r="B3559" s="70" t="s">
        <v>9398</v>
      </c>
      <c r="C3559" s="25" t="s">
        <v>6573</v>
      </c>
      <c r="D3559" s="45" t="s">
        <v>5072</v>
      </c>
      <c r="E3559" s="38" t="s">
        <v>5805</v>
      </c>
      <c r="F3559" s="52" t="s">
        <v>6259</v>
      </c>
    </row>
    <row r="3560" spans="1:6">
      <c r="A3560" s="43" t="s">
        <v>1574</v>
      </c>
      <c r="B3560" s="70" t="s">
        <v>9398</v>
      </c>
      <c r="C3560" s="25" t="s">
        <v>6573</v>
      </c>
      <c r="D3560" s="45" t="s">
        <v>5073</v>
      </c>
      <c r="E3560" s="38" t="s">
        <v>5806</v>
      </c>
      <c r="F3560" s="52" t="s">
        <v>6260</v>
      </c>
    </row>
    <row r="3561" spans="1:6">
      <c r="A3561" s="43" t="s">
        <v>1574</v>
      </c>
      <c r="B3561" s="70" t="s">
        <v>9398</v>
      </c>
      <c r="C3561" s="25" t="s">
        <v>6573</v>
      </c>
      <c r="D3561" s="45" t="s">
        <v>5074</v>
      </c>
      <c r="E3561" s="38" t="s">
        <v>5807</v>
      </c>
      <c r="F3561" s="52" t="s">
        <v>6261</v>
      </c>
    </row>
    <row r="3562" spans="1:6">
      <c r="A3562" s="43" t="s">
        <v>1574</v>
      </c>
      <c r="B3562" s="70" t="s">
        <v>9398</v>
      </c>
      <c r="C3562" s="25" t="s">
        <v>6573</v>
      </c>
      <c r="D3562" s="45" t="s">
        <v>5075</v>
      </c>
      <c r="E3562" s="38" t="s">
        <v>5808</v>
      </c>
      <c r="F3562" s="52">
        <v>887263048105</v>
      </c>
    </row>
    <row r="3563" spans="1:6">
      <c r="A3563" s="43" t="s">
        <v>1574</v>
      </c>
      <c r="B3563" s="70" t="s">
        <v>9398</v>
      </c>
      <c r="C3563" s="45" t="s">
        <v>6574</v>
      </c>
      <c r="D3563" s="45" t="s">
        <v>5121</v>
      </c>
      <c r="E3563" s="38" t="s">
        <v>5809</v>
      </c>
      <c r="F3563" s="80" t="s">
        <v>12181</v>
      </c>
    </row>
    <row r="3564" spans="1:6" ht="24">
      <c r="A3564" s="43" t="s">
        <v>1574</v>
      </c>
      <c r="B3564" s="70" t="s">
        <v>9398</v>
      </c>
      <c r="C3564" s="45" t="s">
        <v>6574</v>
      </c>
      <c r="D3564" s="45" t="s">
        <v>12550</v>
      </c>
      <c r="E3564" s="38" t="s">
        <v>12645</v>
      </c>
      <c r="F3564" s="80" t="s">
        <v>12747</v>
      </c>
    </row>
    <row r="3565" spans="1:6" ht="24">
      <c r="A3565" s="43" t="s">
        <v>1574</v>
      </c>
      <c r="B3565" s="70" t="s">
        <v>9398</v>
      </c>
      <c r="C3565" s="45" t="s">
        <v>6574</v>
      </c>
      <c r="D3565" s="45" t="s">
        <v>12551</v>
      </c>
      <c r="E3565" s="38" t="s">
        <v>12646</v>
      </c>
      <c r="F3565" s="80" t="s">
        <v>12748</v>
      </c>
    </row>
    <row r="3566" spans="1:6" ht="24">
      <c r="A3566" s="43" t="s">
        <v>1574</v>
      </c>
      <c r="B3566" s="70" t="s">
        <v>9398</v>
      </c>
      <c r="C3566" s="45" t="s">
        <v>6574</v>
      </c>
      <c r="D3566" s="45" t="s">
        <v>12552</v>
      </c>
      <c r="E3566" s="38" t="s">
        <v>12647</v>
      </c>
      <c r="F3566" s="80" t="s">
        <v>12749</v>
      </c>
    </row>
    <row r="3567" spans="1:6" ht="24">
      <c r="A3567" s="43" t="s">
        <v>1574</v>
      </c>
      <c r="B3567" s="70" t="s">
        <v>9398</v>
      </c>
      <c r="C3567" s="45" t="s">
        <v>6574</v>
      </c>
      <c r="D3567" s="45" t="s">
        <v>12553</v>
      </c>
      <c r="E3567" s="38" t="s">
        <v>12648</v>
      </c>
      <c r="F3567" s="80" t="s">
        <v>12750</v>
      </c>
    </row>
    <row r="3568" spans="1:6" ht="24">
      <c r="A3568" s="43" t="s">
        <v>1574</v>
      </c>
      <c r="B3568" s="70" t="s">
        <v>9398</v>
      </c>
      <c r="C3568" s="45" t="s">
        <v>6574</v>
      </c>
      <c r="D3568" s="45" t="s">
        <v>12554</v>
      </c>
      <c r="E3568" s="38" t="s">
        <v>12649</v>
      </c>
      <c r="F3568" s="80" t="s">
        <v>12751</v>
      </c>
    </row>
    <row r="3569" spans="1:6" ht="24">
      <c r="A3569" s="43" t="s">
        <v>1574</v>
      </c>
      <c r="B3569" s="70" t="s">
        <v>9398</v>
      </c>
      <c r="C3569" s="45" t="s">
        <v>6574</v>
      </c>
      <c r="D3569" s="45" t="s">
        <v>12555</v>
      </c>
      <c r="E3569" s="38" t="s">
        <v>12650</v>
      </c>
      <c r="F3569" s="80" t="s">
        <v>12752</v>
      </c>
    </row>
    <row r="3570" spans="1:6" ht="24">
      <c r="A3570" s="43" t="s">
        <v>1574</v>
      </c>
      <c r="B3570" s="70" t="s">
        <v>9398</v>
      </c>
      <c r="C3570" s="45" t="s">
        <v>6574</v>
      </c>
      <c r="D3570" s="45" t="s">
        <v>12556</v>
      </c>
      <c r="E3570" s="38" t="s">
        <v>12651</v>
      </c>
      <c r="F3570" s="80" t="s">
        <v>12753</v>
      </c>
    </row>
    <row r="3571" spans="1:6" ht="24">
      <c r="A3571" s="43" t="s">
        <v>1574</v>
      </c>
      <c r="B3571" s="70" t="s">
        <v>9398</v>
      </c>
      <c r="C3571" s="45" t="s">
        <v>6574</v>
      </c>
      <c r="D3571" s="45" t="s">
        <v>12557</v>
      </c>
      <c r="E3571" s="38" t="s">
        <v>12652</v>
      </c>
      <c r="F3571" s="80" t="s">
        <v>12754</v>
      </c>
    </row>
    <row r="3572" spans="1:6" ht="24">
      <c r="A3572" s="43" t="s">
        <v>1574</v>
      </c>
      <c r="B3572" s="70" t="s">
        <v>9398</v>
      </c>
      <c r="C3572" s="45" t="s">
        <v>6574</v>
      </c>
      <c r="D3572" s="45" t="s">
        <v>12558</v>
      </c>
      <c r="E3572" s="38" t="s">
        <v>12653</v>
      </c>
      <c r="F3572" s="80" t="s">
        <v>12755</v>
      </c>
    </row>
    <row r="3573" spans="1:6" ht="24">
      <c r="A3573" s="43" t="s">
        <v>1574</v>
      </c>
      <c r="B3573" s="70" t="s">
        <v>9398</v>
      </c>
      <c r="C3573" s="45" t="s">
        <v>6574</v>
      </c>
      <c r="D3573" s="45" t="s">
        <v>12559</v>
      </c>
      <c r="E3573" s="38" t="s">
        <v>12654</v>
      </c>
      <c r="F3573" s="80" t="s">
        <v>12756</v>
      </c>
    </row>
    <row r="3574" spans="1:6" ht="24">
      <c r="A3574" s="43" t="s">
        <v>1574</v>
      </c>
      <c r="B3574" s="70" t="s">
        <v>9398</v>
      </c>
      <c r="C3574" s="45" t="s">
        <v>6574</v>
      </c>
      <c r="D3574" s="45" t="s">
        <v>12560</v>
      </c>
      <c r="E3574" s="38" t="s">
        <v>12655</v>
      </c>
      <c r="F3574" s="80" t="s">
        <v>12757</v>
      </c>
    </row>
    <row r="3575" spans="1:6" ht="24">
      <c r="A3575" s="43" t="s">
        <v>1574</v>
      </c>
      <c r="B3575" s="70" t="s">
        <v>9398</v>
      </c>
      <c r="C3575" s="45" t="s">
        <v>6574</v>
      </c>
      <c r="D3575" s="45" t="s">
        <v>12561</v>
      </c>
      <c r="E3575" s="38" t="s">
        <v>12656</v>
      </c>
      <c r="F3575" s="80" t="s">
        <v>12758</v>
      </c>
    </row>
    <row r="3576" spans="1:6" ht="24">
      <c r="A3576" s="43" t="s">
        <v>1574</v>
      </c>
      <c r="B3576" s="70" t="s">
        <v>9398</v>
      </c>
      <c r="C3576" s="45" t="s">
        <v>6574</v>
      </c>
      <c r="D3576" s="45" t="s">
        <v>12574</v>
      </c>
      <c r="E3576" s="38" t="s">
        <v>12669</v>
      </c>
      <c r="F3576" s="80" t="s">
        <v>12771</v>
      </c>
    </row>
    <row r="3577" spans="1:6" ht="24">
      <c r="A3577" s="43" t="s">
        <v>1574</v>
      </c>
      <c r="B3577" s="70" t="s">
        <v>9398</v>
      </c>
      <c r="C3577" s="45" t="s">
        <v>6574</v>
      </c>
      <c r="D3577" s="45" t="s">
        <v>12575</v>
      </c>
      <c r="E3577" s="38" t="s">
        <v>12670</v>
      </c>
      <c r="F3577" s="80" t="s">
        <v>12772</v>
      </c>
    </row>
    <row r="3578" spans="1:6" ht="24">
      <c r="A3578" s="43" t="s">
        <v>1574</v>
      </c>
      <c r="B3578" s="70" t="s">
        <v>9398</v>
      </c>
      <c r="C3578" s="45" t="s">
        <v>6574</v>
      </c>
      <c r="D3578" s="45" t="s">
        <v>12576</v>
      </c>
      <c r="E3578" s="38" t="s">
        <v>12671</v>
      </c>
      <c r="F3578" s="80" t="s">
        <v>12773</v>
      </c>
    </row>
    <row r="3579" spans="1:6" ht="24">
      <c r="A3579" s="43" t="s">
        <v>1574</v>
      </c>
      <c r="B3579" s="70" t="s">
        <v>9398</v>
      </c>
      <c r="C3579" s="45" t="s">
        <v>6574</v>
      </c>
      <c r="D3579" s="45" t="s">
        <v>12577</v>
      </c>
      <c r="E3579" s="38" t="s">
        <v>12672</v>
      </c>
      <c r="F3579" s="80" t="s">
        <v>12774</v>
      </c>
    </row>
    <row r="3580" spans="1:6" ht="24">
      <c r="A3580" s="43" t="s">
        <v>1574</v>
      </c>
      <c r="B3580" s="70" t="s">
        <v>9398</v>
      </c>
      <c r="C3580" s="45" t="s">
        <v>6574</v>
      </c>
      <c r="D3580" s="45" t="s">
        <v>12578</v>
      </c>
      <c r="E3580" s="38" t="s">
        <v>12673</v>
      </c>
      <c r="F3580" s="80" t="s">
        <v>12775</v>
      </c>
    </row>
    <row r="3581" spans="1:6" ht="24">
      <c r="A3581" s="43" t="s">
        <v>1574</v>
      </c>
      <c r="B3581" s="70" t="s">
        <v>9398</v>
      </c>
      <c r="C3581" s="45" t="s">
        <v>6574</v>
      </c>
      <c r="D3581" s="45" t="s">
        <v>12579</v>
      </c>
      <c r="E3581" s="38" t="s">
        <v>12674</v>
      </c>
      <c r="F3581" s="80" t="s">
        <v>12776</v>
      </c>
    </row>
    <row r="3582" spans="1:6" ht="24">
      <c r="A3582" s="43" t="s">
        <v>1574</v>
      </c>
      <c r="B3582" s="70" t="s">
        <v>9398</v>
      </c>
      <c r="C3582" s="45" t="s">
        <v>6574</v>
      </c>
      <c r="D3582" s="45" t="s">
        <v>12580</v>
      </c>
      <c r="E3582" s="38" t="s">
        <v>12675</v>
      </c>
      <c r="F3582" s="80" t="s">
        <v>12777</v>
      </c>
    </row>
    <row r="3583" spans="1:6" ht="24">
      <c r="A3583" s="43" t="s">
        <v>1574</v>
      </c>
      <c r="B3583" s="70" t="s">
        <v>9398</v>
      </c>
      <c r="C3583" s="45" t="s">
        <v>6574</v>
      </c>
      <c r="D3583" s="45" t="s">
        <v>12581</v>
      </c>
      <c r="E3583" s="38" t="s">
        <v>12676</v>
      </c>
      <c r="F3583" s="80" t="s">
        <v>12830</v>
      </c>
    </row>
    <row r="3584" spans="1:6" ht="24">
      <c r="A3584" s="43" t="s">
        <v>1574</v>
      </c>
      <c r="B3584" s="70" t="s">
        <v>9398</v>
      </c>
      <c r="C3584" s="45" t="s">
        <v>6574</v>
      </c>
      <c r="D3584" s="45" t="s">
        <v>12586</v>
      </c>
      <c r="E3584" s="38" t="s">
        <v>12681</v>
      </c>
      <c r="F3584" s="80" t="s">
        <v>12782</v>
      </c>
    </row>
    <row r="3585" spans="1:6" ht="24">
      <c r="A3585" s="43" t="s">
        <v>1574</v>
      </c>
      <c r="B3585" s="70" t="s">
        <v>9398</v>
      </c>
      <c r="C3585" s="45" t="s">
        <v>6574</v>
      </c>
      <c r="D3585" s="45" t="s">
        <v>12587</v>
      </c>
      <c r="E3585" s="38" t="s">
        <v>12682</v>
      </c>
      <c r="F3585" s="80" t="s">
        <v>12783</v>
      </c>
    </row>
    <row r="3586" spans="1:6" ht="24">
      <c r="A3586" s="43" t="s">
        <v>1574</v>
      </c>
      <c r="B3586" s="70" t="s">
        <v>9398</v>
      </c>
      <c r="C3586" s="45" t="s">
        <v>6574</v>
      </c>
      <c r="D3586" s="45" t="s">
        <v>12588</v>
      </c>
      <c r="E3586" s="38" t="s">
        <v>12683</v>
      </c>
      <c r="F3586" s="80" t="s">
        <v>12784</v>
      </c>
    </row>
    <row r="3587" spans="1:6" ht="24">
      <c r="A3587" s="43" t="s">
        <v>1574</v>
      </c>
      <c r="B3587" s="70" t="s">
        <v>9398</v>
      </c>
      <c r="C3587" s="45" t="s">
        <v>6574</v>
      </c>
      <c r="D3587" s="45" t="s">
        <v>12589</v>
      </c>
      <c r="E3587" s="38" t="s">
        <v>12684</v>
      </c>
      <c r="F3587" s="80" t="s">
        <v>12785</v>
      </c>
    </row>
    <row r="3588" spans="1:6" ht="24">
      <c r="A3588" s="43" t="s">
        <v>1574</v>
      </c>
      <c r="B3588" s="70" t="s">
        <v>9398</v>
      </c>
      <c r="C3588" s="45" t="s">
        <v>6574</v>
      </c>
      <c r="D3588" s="45" t="s">
        <v>12590</v>
      </c>
      <c r="E3588" s="38" t="s">
        <v>12685</v>
      </c>
      <c r="F3588" s="80" t="s">
        <v>12786</v>
      </c>
    </row>
    <row r="3589" spans="1:6" ht="24">
      <c r="A3589" s="43" t="s">
        <v>1574</v>
      </c>
      <c r="B3589" s="70" t="s">
        <v>9398</v>
      </c>
      <c r="C3589" s="45" t="s">
        <v>6574</v>
      </c>
      <c r="D3589" s="45" t="s">
        <v>12591</v>
      </c>
      <c r="E3589" s="38" t="s">
        <v>12686</v>
      </c>
      <c r="F3589" s="80" t="s">
        <v>12787</v>
      </c>
    </row>
    <row r="3590" spans="1:6" ht="24">
      <c r="A3590" s="43" t="s">
        <v>1574</v>
      </c>
      <c r="B3590" s="70" t="s">
        <v>9398</v>
      </c>
      <c r="C3590" s="45" t="s">
        <v>6574</v>
      </c>
      <c r="D3590" s="45" t="s">
        <v>12592</v>
      </c>
      <c r="E3590" s="38" t="s">
        <v>12687</v>
      </c>
      <c r="F3590" s="80" t="s">
        <v>12788</v>
      </c>
    </row>
    <row r="3591" spans="1:6" ht="24">
      <c r="A3591" s="43" t="s">
        <v>1574</v>
      </c>
      <c r="B3591" s="70" t="s">
        <v>9398</v>
      </c>
      <c r="C3591" s="45" t="s">
        <v>6574</v>
      </c>
      <c r="D3591" s="45" t="s">
        <v>12593</v>
      </c>
      <c r="E3591" s="38" t="s">
        <v>12688</v>
      </c>
      <c r="F3591" s="80" t="s">
        <v>12789</v>
      </c>
    </row>
    <row r="3592" spans="1:6" ht="24">
      <c r="A3592" s="43" t="s">
        <v>1574</v>
      </c>
      <c r="B3592" s="70" t="s">
        <v>9398</v>
      </c>
      <c r="C3592" s="45" t="s">
        <v>6574</v>
      </c>
      <c r="D3592" s="45" t="s">
        <v>12598</v>
      </c>
      <c r="E3592" s="38" t="s">
        <v>12693</v>
      </c>
      <c r="F3592" s="80" t="s">
        <v>12794</v>
      </c>
    </row>
    <row r="3593" spans="1:6" ht="24">
      <c r="A3593" s="43" t="s">
        <v>1574</v>
      </c>
      <c r="B3593" s="70" t="s">
        <v>9398</v>
      </c>
      <c r="C3593" s="45" t="s">
        <v>6574</v>
      </c>
      <c r="D3593" s="45" t="s">
        <v>12599</v>
      </c>
      <c r="E3593" s="38" t="s">
        <v>12694</v>
      </c>
      <c r="F3593" s="80" t="s">
        <v>12795</v>
      </c>
    </row>
    <row r="3594" spans="1:6" ht="24">
      <c r="A3594" s="43" t="s">
        <v>1574</v>
      </c>
      <c r="B3594" s="70" t="s">
        <v>9398</v>
      </c>
      <c r="C3594" s="45" t="s">
        <v>6574</v>
      </c>
      <c r="D3594" s="45" t="s">
        <v>12600</v>
      </c>
      <c r="E3594" s="38" t="s">
        <v>12695</v>
      </c>
      <c r="F3594" s="80" t="s">
        <v>12796</v>
      </c>
    </row>
    <row r="3595" spans="1:6" ht="24">
      <c r="A3595" s="43" t="s">
        <v>1574</v>
      </c>
      <c r="B3595" s="70" t="s">
        <v>9398</v>
      </c>
      <c r="C3595" s="45" t="s">
        <v>6574</v>
      </c>
      <c r="D3595" s="45" t="s">
        <v>12601</v>
      </c>
      <c r="E3595" s="38" t="s">
        <v>12696</v>
      </c>
      <c r="F3595" s="80" t="s">
        <v>12797</v>
      </c>
    </row>
    <row r="3596" spans="1:6" ht="24">
      <c r="A3596" s="43" t="s">
        <v>1574</v>
      </c>
      <c r="B3596" s="70" t="s">
        <v>9398</v>
      </c>
      <c r="C3596" s="45" t="s">
        <v>6574</v>
      </c>
      <c r="D3596" s="45" t="s">
        <v>12602</v>
      </c>
      <c r="E3596" s="38" t="s">
        <v>12697</v>
      </c>
      <c r="F3596" s="80" t="s">
        <v>12798</v>
      </c>
    </row>
    <row r="3597" spans="1:6" ht="24">
      <c r="A3597" s="43" t="s">
        <v>1574</v>
      </c>
      <c r="B3597" s="70" t="s">
        <v>9398</v>
      </c>
      <c r="C3597" s="45" t="s">
        <v>6574</v>
      </c>
      <c r="D3597" s="45" t="s">
        <v>12603</v>
      </c>
      <c r="E3597" s="38" t="s">
        <v>12698</v>
      </c>
      <c r="F3597" s="80" t="s">
        <v>12799</v>
      </c>
    </row>
    <row r="3598" spans="1:6" ht="24">
      <c r="A3598" s="43" t="s">
        <v>1574</v>
      </c>
      <c r="B3598" s="70" t="s">
        <v>9398</v>
      </c>
      <c r="C3598" s="45" t="s">
        <v>6574</v>
      </c>
      <c r="D3598" s="45" t="s">
        <v>12604</v>
      </c>
      <c r="E3598" s="38" t="s">
        <v>12699</v>
      </c>
      <c r="F3598" s="80" t="s">
        <v>12800</v>
      </c>
    </row>
    <row r="3599" spans="1:6" ht="24">
      <c r="A3599" s="43" t="s">
        <v>1574</v>
      </c>
      <c r="B3599" s="70" t="s">
        <v>9398</v>
      </c>
      <c r="C3599" s="45" t="s">
        <v>6574</v>
      </c>
      <c r="D3599" s="45" t="s">
        <v>12605</v>
      </c>
      <c r="E3599" s="38" t="s">
        <v>12700</v>
      </c>
      <c r="F3599" s="80" t="s">
        <v>12801</v>
      </c>
    </row>
    <row r="3600" spans="1:6" ht="36">
      <c r="A3600" s="43" t="s">
        <v>1574</v>
      </c>
      <c r="B3600" s="70" t="s">
        <v>9398</v>
      </c>
      <c r="C3600" s="45" t="s">
        <v>6575</v>
      </c>
      <c r="D3600" s="45" t="s">
        <v>12582</v>
      </c>
      <c r="E3600" s="38" t="s">
        <v>12677</v>
      </c>
      <c r="F3600" s="80" t="s">
        <v>12778</v>
      </c>
    </row>
    <row r="3601" spans="1:6" ht="36">
      <c r="A3601" s="43" t="s">
        <v>1574</v>
      </c>
      <c r="B3601" s="70" t="s">
        <v>9398</v>
      </c>
      <c r="C3601" s="45" t="s">
        <v>6575</v>
      </c>
      <c r="D3601" s="45" t="s">
        <v>12583</v>
      </c>
      <c r="E3601" s="38" t="s">
        <v>12678</v>
      </c>
      <c r="F3601" s="80" t="s">
        <v>12779</v>
      </c>
    </row>
    <row r="3602" spans="1:6" ht="36">
      <c r="A3602" s="43" t="s">
        <v>1574</v>
      </c>
      <c r="B3602" s="70" t="s">
        <v>9398</v>
      </c>
      <c r="C3602" s="45" t="s">
        <v>6575</v>
      </c>
      <c r="D3602" s="45" t="s">
        <v>12584</v>
      </c>
      <c r="E3602" s="38" t="s">
        <v>12679</v>
      </c>
      <c r="F3602" s="80" t="s">
        <v>12780</v>
      </c>
    </row>
    <row r="3603" spans="1:6" ht="24">
      <c r="A3603" s="43" t="s">
        <v>1574</v>
      </c>
      <c r="B3603" s="70" t="s">
        <v>9398</v>
      </c>
      <c r="C3603" s="45" t="s">
        <v>6575</v>
      </c>
      <c r="D3603" s="45" t="s">
        <v>12585</v>
      </c>
      <c r="E3603" s="38" t="s">
        <v>12680</v>
      </c>
      <c r="F3603" s="80" t="s">
        <v>12781</v>
      </c>
    </row>
    <row r="3604" spans="1:6" ht="36">
      <c r="A3604" s="43" t="s">
        <v>1574</v>
      </c>
      <c r="B3604" s="70" t="s">
        <v>9398</v>
      </c>
      <c r="C3604" s="45" t="s">
        <v>6575</v>
      </c>
      <c r="D3604" s="45" t="s">
        <v>12594</v>
      </c>
      <c r="E3604" s="38" t="s">
        <v>12689</v>
      </c>
      <c r="F3604" s="80" t="s">
        <v>12790</v>
      </c>
    </row>
    <row r="3605" spans="1:6" ht="36">
      <c r="A3605" s="43" t="s">
        <v>1574</v>
      </c>
      <c r="B3605" s="70" t="s">
        <v>9398</v>
      </c>
      <c r="C3605" s="45" t="s">
        <v>6575</v>
      </c>
      <c r="D3605" s="45" t="s">
        <v>12595</v>
      </c>
      <c r="E3605" s="38" t="s">
        <v>12690</v>
      </c>
      <c r="F3605" s="80" t="s">
        <v>12791</v>
      </c>
    </row>
    <row r="3606" spans="1:6" ht="36">
      <c r="A3606" s="43" t="s">
        <v>1574</v>
      </c>
      <c r="B3606" s="70" t="s">
        <v>9398</v>
      </c>
      <c r="C3606" s="45" t="s">
        <v>6575</v>
      </c>
      <c r="D3606" s="45" t="s">
        <v>12596</v>
      </c>
      <c r="E3606" s="38" t="s">
        <v>12691</v>
      </c>
      <c r="F3606" s="80" t="s">
        <v>12792</v>
      </c>
    </row>
    <row r="3607" spans="1:6" ht="36">
      <c r="A3607" s="43" t="s">
        <v>1574</v>
      </c>
      <c r="B3607" s="70" t="s">
        <v>9398</v>
      </c>
      <c r="C3607" s="45" t="s">
        <v>6575</v>
      </c>
      <c r="D3607" s="45" t="s">
        <v>12597</v>
      </c>
      <c r="E3607" s="38" t="s">
        <v>12692</v>
      </c>
      <c r="F3607" s="80" t="s">
        <v>12793</v>
      </c>
    </row>
    <row r="3608" spans="1:6" ht="36">
      <c r="A3608" s="43" t="s">
        <v>1574</v>
      </c>
      <c r="B3608" s="70" t="s">
        <v>9398</v>
      </c>
      <c r="C3608" s="45" t="s">
        <v>6575</v>
      </c>
      <c r="D3608" s="45" t="s">
        <v>12606</v>
      </c>
      <c r="E3608" s="38" t="s">
        <v>12701</v>
      </c>
      <c r="F3608" s="80" t="s">
        <v>12802</v>
      </c>
    </row>
    <row r="3609" spans="1:6" ht="36">
      <c r="A3609" s="43" t="s">
        <v>1574</v>
      </c>
      <c r="B3609" s="70" t="s">
        <v>9398</v>
      </c>
      <c r="C3609" s="45" t="s">
        <v>6575</v>
      </c>
      <c r="D3609" s="45" t="s">
        <v>12607</v>
      </c>
      <c r="E3609" s="38" t="s">
        <v>12702</v>
      </c>
      <c r="F3609" s="80" t="s">
        <v>12803</v>
      </c>
    </row>
    <row r="3610" spans="1:6" ht="36">
      <c r="A3610" s="43" t="s">
        <v>1574</v>
      </c>
      <c r="B3610" s="70" t="s">
        <v>9398</v>
      </c>
      <c r="C3610" s="45" t="s">
        <v>6575</v>
      </c>
      <c r="D3610" s="45" t="s">
        <v>12608</v>
      </c>
      <c r="E3610" s="38" t="s">
        <v>12703</v>
      </c>
      <c r="F3610" s="80" t="s">
        <v>12804</v>
      </c>
    </row>
    <row r="3611" spans="1:6" ht="36">
      <c r="A3611" s="43" t="s">
        <v>1574</v>
      </c>
      <c r="B3611" s="70" t="s">
        <v>9398</v>
      </c>
      <c r="C3611" s="45" t="s">
        <v>6575</v>
      </c>
      <c r="D3611" s="45" t="s">
        <v>12609</v>
      </c>
      <c r="E3611" s="38" t="s">
        <v>12704</v>
      </c>
      <c r="F3611" s="80" t="s">
        <v>12805</v>
      </c>
    </row>
    <row r="3612" spans="1:6" ht="24">
      <c r="A3612" s="43" t="s">
        <v>1574</v>
      </c>
      <c r="B3612" s="70" t="s">
        <v>9398</v>
      </c>
      <c r="C3612" s="45" t="s">
        <v>6576</v>
      </c>
      <c r="D3612" s="45" t="s">
        <v>12562</v>
      </c>
      <c r="E3612" s="38" t="s">
        <v>12657</v>
      </c>
      <c r="F3612" s="80" t="s">
        <v>12759</v>
      </c>
    </row>
    <row r="3613" spans="1:6" ht="24">
      <c r="A3613" s="43" t="s">
        <v>1574</v>
      </c>
      <c r="B3613" s="70" t="s">
        <v>9398</v>
      </c>
      <c r="C3613" s="45" t="s">
        <v>6576</v>
      </c>
      <c r="D3613" s="45" t="s">
        <v>12563</v>
      </c>
      <c r="E3613" s="38" t="s">
        <v>12658</v>
      </c>
      <c r="F3613" s="80" t="s">
        <v>12760</v>
      </c>
    </row>
    <row r="3614" spans="1:6" ht="24">
      <c r="A3614" s="43" t="s">
        <v>1574</v>
      </c>
      <c r="B3614" s="70" t="s">
        <v>9398</v>
      </c>
      <c r="C3614" s="45" t="s">
        <v>6576</v>
      </c>
      <c r="D3614" s="45" t="s">
        <v>12564</v>
      </c>
      <c r="E3614" s="38" t="s">
        <v>12659</v>
      </c>
      <c r="F3614" s="80" t="s">
        <v>12761</v>
      </c>
    </row>
    <row r="3615" spans="1:6" ht="24">
      <c r="A3615" s="43" t="s">
        <v>1574</v>
      </c>
      <c r="B3615" s="70" t="s">
        <v>9398</v>
      </c>
      <c r="C3615" s="45" t="s">
        <v>6576</v>
      </c>
      <c r="D3615" s="45" t="s">
        <v>12565</v>
      </c>
      <c r="E3615" s="38" t="s">
        <v>12660</v>
      </c>
      <c r="F3615" s="80" t="s">
        <v>12762</v>
      </c>
    </row>
    <row r="3616" spans="1:6" ht="24">
      <c r="A3616" s="43" t="s">
        <v>1574</v>
      </c>
      <c r="B3616" s="70" t="s">
        <v>9398</v>
      </c>
      <c r="C3616" s="45" t="s">
        <v>6576</v>
      </c>
      <c r="D3616" s="45" t="s">
        <v>12566</v>
      </c>
      <c r="E3616" s="38" t="s">
        <v>12661</v>
      </c>
      <c r="F3616" s="80" t="s">
        <v>12763</v>
      </c>
    </row>
    <row r="3617" spans="1:6" ht="24">
      <c r="A3617" s="43" t="s">
        <v>1574</v>
      </c>
      <c r="B3617" s="70" t="s">
        <v>9398</v>
      </c>
      <c r="C3617" s="45" t="s">
        <v>6576</v>
      </c>
      <c r="D3617" s="45" t="s">
        <v>12567</v>
      </c>
      <c r="E3617" s="38" t="s">
        <v>12662</v>
      </c>
      <c r="F3617" s="80" t="s">
        <v>12764</v>
      </c>
    </row>
    <row r="3618" spans="1:6" ht="24">
      <c r="A3618" s="43" t="s">
        <v>1574</v>
      </c>
      <c r="B3618" s="70" t="s">
        <v>9398</v>
      </c>
      <c r="C3618" s="45" t="s">
        <v>6576</v>
      </c>
      <c r="D3618" s="45" t="s">
        <v>12568</v>
      </c>
      <c r="E3618" s="38" t="s">
        <v>12663</v>
      </c>
      <c r="F3618" s="80" t="s">
        <v>12765</v>
      </c>
    </row>
    <row r="3619" spans="1:6" ht="24">
      <c r="A3619" s="43" t="s">
        <v>1574</v>
      </c>
      <c r="B3619" s="70" t="s">
        <v>9398</v>
      </c>
      <c r="C3619" s="45" t="s">
        <v>6576</v>
      </c>
      <c r="D3619" s="45" t="s">
        <v>12569</v>
      </c>
      <c r="E3619" s="38" t="s">
        <v>12664</v>
      </c>
      <c r="F3619" s="80" t="s">
        <v>12766</v>
      </c>
    </row>
    <row r="3620" spans="1:6" ht="24">
      <c r="A3620" s="43" t="s">
        <v>1574</v>
      </c>
      <c r="B3620" s="70" t="s">
        <v>9398</v>
      </c>
      <c r="C3620" s="45" t="s">
        <v>6576</v>
      </c>
      <c r="D3620" s="45" t="s">
        <v>12570</v>
      </c>
      <c r="E3620" s="38" t="s">
        <v>12665</v>
      </c>
      <c r="F3620" s="80" t="s">
        <v>12767</v>
      </c>
    </row>
    <row r="3621" spans="1:6" ht="24">
      <c r="A3621" s="43" t="s">
        <v>1574</v>
      </c>
      <c r="B3621" s="70" t="s">
        <v>9398</v>
      </c>
      <c r="C3621" s="45" t="s">
        <v>6576</v>
      </c>
      <c r="D3621" s="45" t="s">
        <v>12571</v>
      </c>
      <c r="E3621" s="38" t="s">
        <v>12666</v>
      </c>
      <c r="F3621" s="80" t="s">
        <v>12768</v>
      </c>
    </row>
    <row r="3622" spans="1:6" ht="24">
      <c r="A3622" s="43" t="s">
        <v>1574</v>
      </c>
      <c r="B3622" s="70" t="s">
        <v>9398</v>
      </c>
      <c r="C3622" s="45" t="s">
        <v>6576</v>
      </c>
      <c r="D3622" s="45" t="s">
        <v>12572</v>
      </c>
      <c r="E3622" s="38" t="s">
        <v>12667</v>
      </c>
      <c r="F3622" s="80" t="s">
        <v>12769</v>
      </c>
    </row>
    <row r="3623" spans="1:6" ht="24">
      <c r="A3623" s="43" t="s">
        <v>1574</v>
      </c>
      <c r="B3623" s="70" t="s">
        <v>9398</v>
      </c>
      <c r="C3623" s="45" t="s">
        <v>6576</v>
      </c>
      <c r="D3623" s="45" t="s">
        <v>12573</v>
      </c>
      <c r="E3623" s="38" t="s">
        <v>12668</v>
      </c>
      <c r="F3623" s="80" t="s">
        <v>12770</v>
      </c>
    </row>
    <row r="3624" spans="1:6" ht="24">
      <c r="A3624" s="43" t="s">
        <v>1574</v>
      </c>
      <c r="B3624" s="70" t="s">
        <v>9398</v>
      </c>
      <c r="C3624" s="45" t="s">
        <v>6576</v>
      </c>
      <c r="D3624" s="45" t="s">
        <v>12610</v>
      </c>
      <c r="E3624" s="38" t="s">
        <v>12705</v>
      </c>
      <c r="F3624" s="80" t="s">
        <v>12806</v>
      </c>
    </row>
    <row r="3625" spans="1:6" ht="24">
      <c r="A3625" s="43" t="s">
        <v>1574</v>
      </c>
      <c r="B3625" s="70" t="s">
        <v>9398</v>
      </c>
      <c r="C3625" s="45" t="s">
        <v>6576</v>
      </c>
      <c r="D3625" s="45" t="s">
        <v>12611</v>
      </c>
      <c r="E3625" s="38" t="s">
        <v>12706</v>
      </c>
      <c r="F3625" s="80" t="s">
        <v>12807</v>
      </c>
    </row>
    <row r="3626" spans="1:6" ht="24">
      <c r="A3626" s="43" t="s">
        <v>1574</v>
      </c>
      <c r="B3626" s="70" t="s">
        <v>9398</v>
      </c>
      <c r="C3626" s="45" t="s">
        <v>6576</v>
      </c>
      <c r="D3626" s="45" t="s">
        <v>12612</v>
      </c>
      <c r="E3626" s="38" t="s">
        <v>12707</v>
      </c>
      <c r="F3626" s="80" t="s">
        <v>12808</v>
      </c>
    </row>
    <row r="3627" spans="1:6" ht="24">
      <c r="A3627" s="43" t="s">
        <v>1574</v>
      </c>
      <c r="B3627" s="70" t="s">
        <v>9398</v>
      </c>
      <c r="C3627" s="45" t="s">
        <v>6576</v>
      </c>
      <c r="D3627" s="45" t="s">
        <v>12613</v>
      </c>
      <c r="E3627" s="38" t="s">
        <v>12708</v>
      </c>
      <c r="F3627" s="80" t="s">
        <v>12809</v>
      </c>
    </row>
    <row r="3628" spans="1:6" ht="24">
      <c r="A3628" s="43" t="s">
        <v>1574</v>
      </c>
      <c r="B3628" s="70" t="s">
        <v>9398</v>
      </c>
      <c r="C3628" s="45" t="s">
        <v>6576</v>
      </c>
      <c r="D3628" s="45" t="s">
        <v>12614</v>
      </c>
      <c r="E3628" s="38" t="s">
        <v>12709</v>
      </c>
      <c r="F3628" s="80" t="s">
        <v>12810</v>
      </c>
    </row>
    <row r="3629" spans="1:6" ht="24">
      <c r="A3629" s="43" t="s">
        <v>1574</v>
      </c>
      <c r="B3629" s="70" t="s">
        <v>9398</v>
      </c>
      <c r="C3629" s="45" t="s">
        <v>6576</v>
      </c>
      <c r="D3629" s="45" t="s">
        <v>12615</v>
      </c>
      <c r="E3629" s="38" t="s">
        <v>12710</v>
      </c>
      <c r="F3629" s="80" t="s">
        <v>12811</v>
      </c>
    </row>
    <row r="3630" spans="1:6" ht="24">
      <c r="A3630" s="43" t="s">
        <v>1574</v>
      </c>
      <c r="B3630" s="70" t="s">
        <v>9398</v>
      </c>
      <c r="C3630" s="45" t="s">
        <v>6576</v>
      </c>
      <c r="D3630" s="45" t="s">
        <v>12616</v>
      </c>
      <c r="E3630" s="38" t="s">
        <v>12711</v>
      </c>
      <c r="F3630" s="80" t="s">
        <v>12812</v>
      </c>
    </row>
    <row r="3631" spans="1:6" ht="24">
      <c r="A3631" s="43" t="s">
        <v>1574</v>
      </c>
      <c r="B3631" s="70" t="s">
        <v>9398</v>
      </c>
      <c r="C3631" s="45" t="s">
        <v>6576</v>
      </c>
      <c r="D3631" s="45" t="s">
        <v>12617</v>
      </c>
      <c r="E3631" s="38" t="s">
        <v>12712</v>
      </c>
      <c r="F3631" s="80" t="s">
        <v>12813</v>
      </c>
    </row>
    <row r="3632" spans="1:6" ht="24">
      <c r="A3632" s="43" t="s">
        <v>1574</v>
      </c>
      <c r="B3632" s="70" t="s">
        <v>9398</v>
      </c>
      <c r="C3632" s="45" t="s">
        <v>6576</v>
      </c>
      <c r="D3632" s="45" t="s">
        <v>12618</v>
      </c>
      <c r="E3632" s="38" t="s">
        <v>12713</v>
      </c>
      <c r="F3632" s="80" t="s">
        <v>12814</v>
      </c>
    </row>
    <row r="3633" spans="1:6" ht="24">
      <c r="A3633" s="43" t="s">
        <v>1574</v>
      </c>
      <c r="B3633" s="70" t="s">
        <v>9398</v>
      </c>
      <c r="C3633" s="45" t="s">
        <v>6576</v>
      </c>
      <c r="D3633" s="45" t="s">
        <v>12619</v>
      </c>
      <c r="E3633" s="38" t="s">
        <v>12714</v>
      </c>
      <c r="F3633" s="80" t="s">
        <v>12815</v>
      </c>
    </row>
    <row r="3634" spans="1:6" ht="24">
      <c r="A3634" s="43" t="s">
        <v>1574</v>
      </c>
      <c r="B3634" s="70" t="s">
        <v>9398</v>
      </c>
      <c r="C3634" s="45" t="s">
        <v>6576</v>
      </c>
      <c r="D3634" s="45" t="s">
        <v>12620</v>
      </c>
      <c r="E3634" s="38" t="s">
        <v>12715</v>
      </c>
      <c r="F3634" s="80" t="s">
        <v>12816</v>
      </c>
    </row>
    <row r="3635" spans="1:6" ht="24">
      <c r="A3635" s="43" t="s">
        <v>1574</v>
      </c>
      <c r="B3635" s="70" t="s">
        <v>9398</v>
      </c>
      <c r="C3635" s="45" t="s">
        <v>6576</v>
      </c>
      <c r="D3635" s="45" t="s">
        <v>12621</v>
      </c>
      <c r="E3635" s="38" t="s">
        <v>12716</v>
      </c>
      <c r="F3635" s="80" t="s">
        <v>12817</v>
      </c>
    </row>
    <row r="3636" spans="1:6" ht="24">
      <c r="A3636" s="43" t="s">
        <v>1574</v>
      </c>
      <c r="B3636" s="70" t="s">
        <v>9398</v>
      </c>
      <c r="C3636" s="45" t="s">
        <v>6576</v>
      </c>
      <c r="D3636" s="45" t="s">
        <v>12622</v>
      </c>
      <c r="E3636" s="38" t="s">
        <v>12717</v>
      </c>
      <c r="F3636" s="80" t="s">
        <v>12818</v>
      </c>
    </row>
    <row r="3637" spans="1:6" ht="24">
      <c r="A3637" s="43" t="s">
        <v>1574</v>
      </c>
      <c r="B3637" s="70" t="s">
        <v>9398</v>
      </c>
      <c r="C3637" s="45" t="s">
        <v>6576</v>
      </c>
      <c r="D3637" s="45" t="s">
        <v>12623</v>
      </c>
      <c r="E3637" s="38" t="s">
        <v>12718</v>
      </c>
      <c r="F3637" s="80" t="s">
        <v>12819</v>
      </c>
    </row>
    <row r="3638" spans="1:6" ht="24">
      <c r="A3638" s="43" t="s">
        <v>1574</v>
      </c>
      <c r="B3638" s="70" t="s">
        <v>9398</v>
      </c>
      <c r="C3638" s="45" t="s">
        <v>6576</v>
      </c>
      <c r="D3638" s="45" t="s">
        <v>12624</v>
      </c>
      <c r="E3638" s="38" t="s">
        <v>12719</v>
      </c>
      <c r="F3638" s="80" t="s">
        <v>12820</v>
      </c>
    </row>
    <row r="3639" spans="1:6" ht="24">
      <c r="A3639" s="43" t="s">
        <v>1574</v>
      </c>
      <c r="B3639" s="70" t="s">
        <v>9398</v>
      </c>
      <c r="C3639" s="45" t="s">
        <v>6576</v>
      </c>
      <c r="D3639" s="45" t="s">
        <v>12625</v>
      </c>
      <c r="E3639" s="38" t="s">
        <v>12720</v>
      </c>
      <c r="F3639" s="80" t="s">
        <v>12821</v>
      </c>
    </row>
    <row r="3640" spans="1:6" ht="24">
      <c r="A3640" s="43" t="s">
        <v>1574</v>
      </c>
      <c r="B3640" s="70" t="s">
        <v>9398</v>
      </c>
      <c r="C3640" s="45" t="s">
        <v>6576</v>
      </c>
      <c r="D3640" s="45" t="s">
        <v>12626</v>
      </c>
      <c r="E3640" s="38" t="s">
        <v>12721</v>
      </c>
      <c r="F3640" s="80" t="s">
        <v>12822</v>
      </c>
    </row>
    <row r="3641" spans="1:6" ht="24">
      <c r="A3641" s="43" t="s">
        <v>1574</v>
      </c>
      <c r="B3641" s="70" t="s">
        <v>9398</v>
      </c>
      <c r="C3641" s="45" t="s">
        <v>6576</v>
      </c>
      <c r="D3641" s="45" t="s">
        <v>12627</v>
      </c>
      <c r="E3641" s="38" t="s">
        <v>12722</v>
      </c>
      <c r="F3641" s="80" t="s">
        <v>12823</v>
      </c>
    </row>
    <row r="3642" spans="1:6" ht="24">
      <c r="A3642" s="43" t="s">
        <v>1574</v>
      </c>
      <c r="B3642" s="70" t="s">
        <v>9398</v>
      </c>
      <c r="C3642" s="45" t="s">
        <v>6576</v>
      </c>
      <c r="D3642" s="45" t="s">
        <v>12628</v>
      </c>
      <c r="E3642" s="38" t="s">
        <v>12723</v>
      </c>
      <c r="F3642" s="80" t="s">
        <v>12824</v>
      </c>
    </row>
    <row r="3643" spans="1:6" ht="24">
      <c r="A3643" s="43" t="s">
        <v>1574</v>
      </c>
      <c r="B3643" s="70" t="s">
        <v>9398</v>
      </c>
      <c r="C3643" s="45" t="s">
        <v>6576</v>
      </c>
      <c r="D3643" s="45" t="s">
        <v>12629</v>
      </c>
      <c r="E3643" s="38" t="s">
        <v>12724</v>
      </c>
      <c r="F3643" s="80" t="s">
        <v>12825</v>
      </c>
    </row>
    <row r="3644" spans="1:6" ht="24">
      <c r="A3644" s="43" t="s">
        <v>1574</v>
      </c>
      <c r="B3644" s="70" t="s">
        <v>9398</v>
      </c>
      <c r="C3644" s="45" t="s">
        <v>6576</v>
      </c>
      <c r="D3644" s="45" t="s">
        <v>12630</v>
      </c>
      <c r="E3644" s="38" t="s">
        <v>12725</v>
      </c>
      <c r="F3644" s="80" t="s">
        <v>12826</v>
      </c>
    </row>
    <row r="3645" spans="1:6" ht="24">
      <c r="A3645" s="43" t="s">
        <v>1574</v>
      </c>
      <c r="B3645" s="70" t="s">
        <v>9398</v>
      </c>
      <c r="C3645" s="45" t="s">
        <v>6576</v>
      </c>
      <c r="D3645" s="45" t="s">
        <v>12631</v>
      </c>
      <c r="E3645" s="38" t="s">
        <v>12726</v>
      </c>
      <c r="F3645" s="80" t="s">
        <v>12827</v>
      </c>
    </row>
    <row r="3646" spans="1:6" ht="24">
      <c r="A3646" s="43" t="s">
        <v>1574</v>
      </c>
      <c r="B3646" s="70" t="s">
        <v>9398</v>
      </c>
      <c r="C3646" s="45" t="s">
        <v>6576</v>
      </c>
      <c r="D3646" s="45" t="s">
        <v>12632</v>
      </c>
      <c r="E3646" s="38" t="s">
        <v>12727</v>
      </c>
      <c r="F3646" s="80" t="s">
        <v>12828</v>
      </c>
    </row>
    <row r="3647" spans="1:6" ht="24">
      <c r="A3647" s="43" t="s">
        <v>1574</v>
      </c>
      <c r="B3647" s="70" t="s">
        <v>9398</v>
      </c>
      <c r="C3647" s="45" t="s">
        <v>6576</v>
      </c>
      <c r="D3647" s="45" t="s">
        <v>12633</v>
      </c>
      <c r="E3647" s="38" t="s">
        <v>12728</v>
      </c>
      <c r="F3647" s="80" t="s">
        <v>12829</v>
      </c>
    </row>
    <row r="3648" spans="1:6">
      <c r="A3648" s="87" t="s">
        <v>1574</v>
      </c>
      <c r="B3648" s="74" t="s">
        <v>9398</v>
      </c>
      <c r="C3648" s="86" t="s">
        <v>13125</v>
      </c>
      <c r="D3648" s="86" t="s">
        <v>12998</v>
      </c>
      <c r="E3648" s="72" t="s">
        <v>13068</v>
      </c>
      <c r="F3648" s="80" t="s">
        <v>13024</v>
      </c>
    </row>
    <row r="3649" spans="1:6">
      <c r="A3649" s="87" t="s">
        <v>1574</v>
      </c>
      <c r="B3649" s="74" t="s">
        <v>9398</v>
      </c>
      <c r="C3649" s="86" t="s">
        <v>13125</v>
      </c>
      <c r="D3649" s="86" t="s">
        <v>13067</v>
      </c>
      <c r="E3649" s="72" t="s">
        <v>13069</v>
      </c>
      <c r="F3649" s="80" t="s">
        <v>13133</v>
      </c>
    </row>
    <row r="3650" spans="1:6" ht="24">
      <c r="A3650" s="43" t="s">
        <v>1574</v>
      </c>
      <c r="B3650" s="70" t="s">
        <v>9398</v>
      </c>
      <c r="C3650" s="45" t="s">
        <v>6577</v>
      </c>
      <c r="D3650" s="45" t="s">
        <v>9528</v>
      </c>
      <c r="E3650" s="38" t="s">
        <v>9600</v>
      </c>
      <c r="F3650" s="80" t="s">
        <v>10722</v>
      </c>
    </row>
    <row r="3651" spans="1:6" ht="24">
      <c r="A3651" s="43" t="s">
        <v>1574</v>
      </c>
      <c r="B3651" s="70" t="s">
        <v>9398</v>
      </c>
      <c r="C3651" s="45" t="s">
        <v>6577</v>
      </c>
      <c r="D3651" s="45" t="s">
        <v>9529</v>
      </c>
      <c r="E3651" s="38" t="s">
        <v>9601</v>
      </c>
      <c r="F3651" s="80" t="s">
        <v>10723</v>
      </c>
    </row>
    <row r="3652" spans="1:6" ht="24">
      <c r="A3652" s="43" t="s">
        <v>1574</v>
      </c>
      <c r="B3652" s="70" t="s">
        <v>9398</v>
      </c>
      <c r="C3652" s="45" t="s">
        <v>6577</v>
      </c>
      <c r="D3652" s="45" t="s">
        <v>9530</v>
      </c>
      <c r="E3652" s="38" t="s">
        <v>9602</v>
      </c>
      <c r="F3652" s="80" t="s">
        <v>10724</v>
      </c>
    </row>
    <row r="3653" spans="1:6" ht="24">
      <c r="A3653" s="43" t="s">
        <v>1574</v>
      </c>
      <c r="B3653" s="70" t="s">
        <v>9398</v>
      </c>
      <c r="C3653" s="45" t="s">
        <v>6577</v>
      </c>
      <c r="D3653" s="45" t="s">
        <v>9531</v>
      </c>
      <c r="E3653" s="38" t="s">
        <v>9603</v>
      </c>
      <c r="F3653" s="80" t="s">
        <v>10725</v>
      </c>
    </row>
    <row r="3654" spans="1:6" ht="24">
      <c r="A3654" s="43" t="s">
        <v>1574</v>
      </c>
      <c r="B3654" s="70" t="s">
        <v>9398</v>
      </c>
      <c r="C3654" s="45" t="s">
        <v>6577</v>
      </c>
      <c r="D3654" s="45" t="s">
        <v>9532</v>
      </c>
      <c r="E3654" s="38" t="s">
        <v>9604</v>
      </c>
      <c r="F3654" s="80" t="s">
        <v>10726</v>
      </c>
    </row>
    <row r="3655" spans="1:6" ht="24">
      <c r="A3655" s="43" t="s">
        <v>1574</v>
      </c>
      <c r="B3655" s="70" t="s">
        <v>9398</v>
      </c>
      <c r="C3655" s="45" t="s">
        <v>6577</v>
      </c>
      <c r="D3655" s="45" t="s">
        <v>9533</v>
      </c>
      <c r="E3655" s="38" t="s">
        <v>9605</v>
      </c>
      <c r="F3655" s="80" t="s">
        <v>10727</v>
      </c>
    </row>
    <row r="3656" spans="1:6" ht="24">
      <c r="A3656" s="43" t="s">
        <v>1574</v>
      </c>
      <c r="B3656" s="70" t="s">
        <v>9398</v>
      </c>
      <c r="C3656" s="45" t="s">
        <v>6577</v>
      </c>
      <c r="D3656" s="45" t="s">
        <v>9534</v>
      </c>
      <c r="E3656" s="38" t="s">
        <v>9606</v>
      </c>
      <c r="F3656" s="80" t="s">
        <v>10728</v>
      </c>
    </row>
    <row r="3657" spans="1:6" ht="24">
      <c r="A3657" s="43" t="s">
        <v>1574</v>
      </c>
      <c r="B3657" s="70" t="s">
        <v>9398</v>
      </c>
      <c r="C3657" s="45" t="s">
        <v>6577</v>
      </c>
      <c r="D3657" s="45" t="s">
        <v>9535</v>
      </c>
      <c r="E3657" s="38" t="s">
        <v>9607</v>
      </c>
      <c r="F3657" s="80" t="s">
        <v>10729</v>
      </c>
    </row>
    <row r="3658" spans="1:6" ht="24">
      <c r="A3658" s="43" t="s">
        <v>1574</v>
      </c>
      <c r="B3658" s="70" t="s">
        <v>9398</v>
      </c>
      <c r="C3658" s="45" t="s">
        <v>6577</v>
      </c>
      <c r="D3658" s="45" t="s">
        <v>9536</v>
      </c>
      <c r="E3658" s="38" t="s">
        <v>9608</v>
      </c>
      <c r="F3658" s="80" t="s">
        <v>10730</v>
      </c>
    </row>
    <row r="3659" spans="1:6" ht="24">
      <c r="A3659" s="43" t="s">
        <v>1574</v>
      </c>
      <c r="B3659" s="70" t="s">
        <v>9398</v>
      </c>
      <c r="C3659" s="45" t="s">
        <v>6577</v>
      </c>
      <c r="D3659" s="45" t="s">
        <v>9537</v>
      </c>
      <c r="E3659" s="38" t="s">
        <v>9609</v>
      </c>
      <c r="F3659" s="80" t="s">
        <v>10731</v>
      </c>
    </row>
    <row r="3660" spans="1:6" ht="24">
      <c r="A3660" s="43" t="s">
        <v>1574</v>
      </c>
      <c r="B3660" s="70" t="s">
        <v>9398</v>
      </c>
      <c r="C3660" s="45" t="s">
        <v>6577</v>
      </c>
      <c r="D3660" s="45" t="s">
        <v>9538</v>
      </c>
      <c r="E3660" s="38" t="s">
        <v>9610</v>
      </c>
      <c r="F3660" s="80" t="s">
        <v>10732</v>
      </c>
    </row>
    <row r="3661" spans="1:6" ht="24">
      <c r="A3661" s="43" t="s">
        <v>1574</v>
      </c>
      <c r="B3661" s="70" t="s">
        <v>9398</v>
      </c>
      <c r="C3661" s="45" t="s">
        <v>6577</v>
      </c>
      <c r="D3661" s="45" t="s">
        <v>9539</v>
      </c>
      <c r="E3661" s="38" t="s">
        <v>9611</v>
      </c>
      <c r="F3661" s="80" t="s">
        <v>10733</v>
      </c>
    </row>
    <row r="3662" spans="1:6" ht="24">
      <c r="A3662" s="43" t="s">
        <v>1574</v>
      </c>
      <c r="B3662" s="70" t="s">
        <v>9398</v>
      </c>
      <c r="C3662" s="45" t="s">
        <v>6577</v>
      </c>
      <c r="D3662" s="45" t="s">
        <v>9540</v>
      </c>
      <c r="E3662" s="38" t="s">
        <v>9612</v>
      </c>
      <c r="F3662" s="80" t="s">
        <v>10734</v>
      </c>
    </row>
    <row r="3663" spans="1:6" ht="24">
      <c r="A3663" s="43" t="s">
        <v>1574</v>
      </c>
      <c r="B3663" s="70" t="s">
        <v>9398</v>
      </c>
      <c r="C3663" s="45" t="s">
        <v>6577</v>
      </c>
      <c r="D3663" s="45" t="s">
        <v>9541</v>
      </c>
      <c r="E3663" s="38" t="s">
        <v>9613</v>
      </c>
      <c r="F3663" s="80" t="s">
        <v>10735</v>
      </c>
    </row>
    <row r="3664" spans="1:6" ht="24">
      <c r="A3664" s="43" t="s">
        <v>1574</v>
      </c>
      <c r="B3664" s="70" t="s">
        <v>9398</v>
      </c>
      <c r="C3664" s="45" t="s">
        <v>6577</v>
      </c>
      <c r="D3664" s="45" t="s">
        <v>9542</v>
      </c>
      <c r="E3664" s="38" t="s">
        <v>9614</v>
      </c>
      <c r="F3664" s="80" t="s">
        <v>10736</v>
      </c>
    </row>
    <row r="3665" spans="1:6" ht="24">
      <c r="A3665" s="43" t="s">
        <v>1574</v>
      </c>
      <c r="B3665" s="70" t="s">
        <v>9398</v>
      </c>
      <c r="C3665" s="45" t="s">
        <v>6577</v>
      </c>
      <c r="D3665" s="45" t="s">
        <v>9543</v>
      </c>
      <c r="E3665" s="38" t="s">
        <v>9615</v>
      </c>
      <c r="F3665" s="80" t="s">
        <v>10737</v>
      </c>
    </row>
    <row r="3666" spans="1:6" ht="24">
      <c r="A3666" s="43" t="s">
        <v>1574</v>
      </c>
      <c r="B3666" s="70" t="s">
        <v>9398</v>
      </c>
      <c r="C3666" s="45" t="s">
        <v>6577</v>
      </c>
      <c r="D3666" s="45" t="s">
        <v>9544</v>
      </c>
      <c r="E3666" s="38" t="s">
        <v>9616</v>
      </c>
      <c r="F3666" s="80" t="s">
        <v>10738</v>
      </c>
    </row>
    <row r="3667" spans="1:6" ht="24">
      <c r="A3667" s="43" t="s">
        <v>1574</v>
      </c>
      <c r="B3667" s="70" t="s">
        <v>9398</v>
      </c>
      <c r="C3667" s="45" t="s">
        <v>6577</v>
      </c>
      <c r="D3667" s="45" t="s">
        <v>9545</v>
      </c>
      <c r="E3667" s="38" t="s">
        <v>9617</v>
      </c>
      <c r="F3667" s="80" t="s">
        <v>10739</v>
      </c>
    </row>
    <row r="3668" spans="1:6" ht="24">
      <c r="A3668" s="43" t="s">
        <v>1574</v>
      </c>
      <c r="B3668" s="70" t="s">
        <v>9398</v>
      </c>
      <c r="C3668" s="45" t="s">
        <v>6577</v>
      </c>
      <c r="D3668" s="45" t="s">
        <v>9546</v>
      </c>
      <c r="E3668" s="38" t="s">
        <v>9618</v>
      </c>
      <c r="F3668" s="80" t="s">
        <v>10740</v>
      </c>
    </row>
    <row r="3669" spans="1:6" ht="24">
      <c r="A3669" s="43" t="s">
        <v>1574</v>
      </c>
      <c r="B3669" s="70" t="s">
        <v>9398</v>
      </c>
      <c r="C3669" s="45" t="s">
        <v>6577</v>
      </c>
      <c r="D3669" s="45" t="s">
        <v>9547</v>
      </c>
      <c r="E3669" s="38" t="s">
        <v>9619</v>
      </c>
      <c r="F3669" s="80" t="s">
        <v>10741</v>
      </c>
    </row>
    <row r="3670" spans="1:6" ht="24">
      <c r="A3670" s="43" t="s">
        <v>1574</v>
      </c>
      <c r="B3670" s="70" t="s">
        <v>9398</v>
      </c>
      <c r="C3670" s="45" t="s">
        <v>6577</v>
      </c>
      <c r="D3670" s="45" t="s">
        <v>9548</v>
      </c>
      <c r="E3670" s="38" t="s">
        <v>9620</v>
      </c>
      <c r="F3670" s="80" t="s">
        <v>10742</v>
      </c>
    </row>
    <row r="3671" spans="1:6" ht="24">
      <c r="A3671" s="43" t="s">
        <v>1574</v>
      </c>
      <c r="B3671" s="70" t="s">
        <v>9398</v>
      </c>
      <c r="C3671" s="45" t="s">
        <v>6577</v>
      </c>
      <c r="D3671" s="45" t="s">
        <v>9549</v>
      </c>
      <c r="E3671" s="38" t="s">
        <v>9621</v>
      </c>
      <c r="F3671" s="80" t="s">
        <v>10743</v>
      </c>
    </row>
    <row r="3672" spans="1:6" ht="24">
      <c r="A3672" s="43" t="s">
        <v>1574</v>
      </c>
      <c r="B3672" s="70" t="s">
        <v>9398</v>
      </c>
      <c r="C3672" s="45" t="s">
        <v>6577</v>
      </c>
      <c r="D3672" s="45" t="s">
        <v>9550</v>
      </c>
      <c r="E3672" s="38" t="s">
        <v>9622</v>
      </c>
      <c r="F3672" s="80" t="s">
        <v>10744</v>
      </c>
    </row>
    <row r="3673" spans="1:6" ht="24">
      <c r="A3673" s="43" t="s">
        <v>1574</v>
      </c>
      <c r="B3673" s="70" t="s">
        <v>9398</v>
      </c>
      <c r="C3673" s="45" t="s">
        <v>6577</v>
      </c>
      <c r="D3673" s="45" t="s">
        <v>9551</v>
      </c>
      <c r="E3673" s="38" t="s">
        <v>9623</v>
      </c>
      <c r="F3673" s="80" t="s">
        <v>10745</v>
      </c>
    </row>
    <row r="3674" spans="1:6" ht="24">
      <c r="A3674" s="43" t="s">
        <v>1574</v>
      </c>
      <c r="B3674" s="70" t="s">
        <v>9398</v>
      </c>
      <c r="C3674" s="45" t="s">
        <v>6577</v>
      </c>
      <c r="D3674" s="45" t="s">
        <v>9552</v>
      </c>
      <c r="E3674" s="38" t="s">
        <v>9624</v>
      </c>
      <c r="F3674" s="80" t="s">
        <v>10746</v>
      </c>
    </row>
    <row r="3675" spans="1:6" ht="24">
      <c r="A3675" s="43" t="s">
        <v>1574</v>
      </c>
      <c r="B3675" s="70" t="s">
        <v>9398</v>
      </c>
      <c r="C3675" s="45" t="s">
        <v>6577</v>
      </c>
      <c r="D3675" s="45" t="s">
        <v>9553</v>
      </c>
      <c r="E3675" s="38" t="s">
        <v>9625</v>
      </c>
      <c r="F3675" s="80" t="s">
        <v>10747</v>
      </c>
    </row>
    <row r="3676" spans="1:6" ht="24">
      <c r="A3676" s="43" t="s">
        <v>1574</v>
      </c>
      <c r="B3676" s="70" t="s">
        <v>9398</v>
      </c>
      <c r="C3676" s="45" t="s">
        <v>6577</v>
      </c>
      <c r="D3676" s="45" t="s">
        <v>9554</v>
      </c>
      <c r="E3676" s="38" t="s">
        <v>9626</v>
      </c>
      <c r="F3676" s="80" t="s">
        <v>10748</v>
      </c>
    </row>
    <row r="3677" spans="1:6" ht="24">
      <c r="A3677" s="43" t="s">
        <v>1574</v>
      </c>
      <c r="B3677" s="70" t="s">
        <v>9398</v>
      </c>
      <c r="C3677" s="45" t="s">
        <v>6577</v>
      </c>
      <c r="D3677" s="45" t="s">
        <v>9555</v>
      </c>
      <c r="E3677" s="38" t="s">
        <v>9627</v>
      </c>
      <c r="F3677" s="80" t="s">
        <v>10749</v>
      </c>
    </row>
    <row r="3678" spans="1:6" ht="24">
      <c r="A3678" s="43" t="s">
        <v>1574</v>
      </c>
      <c r="B3678" s="70" t="s">
        <v>9398</v>
      </c>
      <c r="C3678" s="45" t="s">
        <v>6577</v>
      </c>
      <c r="D3678" s="45" t="s">
        <v>9556</v>
      </c>
      <c r="E3678" s="38" t="s">
        <v>9628</v>
      </c>
      <c r="F3678" s="80" t="s">
        <v>10750</v>
      </c>
    </row>
    <row r="3679" spans="1:6" ht="24">
      <c r="A3679" s="43" t="s">
        <v>1574</v>
      </c>
      <c r="B3679" s="70" t="s">
        <v>9398</v>
      </c>
      <c r="C3679" s="45" t="s">
        <v>6577</v>
      </c>
      <c r="D3679" s="45" t="s">
        <v>9557</v>
      </c>
      <c r="E3679" s="38" t="s">
        <v>9629</v>
      </c>
      <c r="F3679" s="80" t="s">
        <v>10751</v>
      </c>
    </row>
    <row r="3680" spans="1:6" ht="24">
      <c r="A3680" s="43" t="s">
        <v>1574</v>
      </c>
      <c r="B3680" s="70" t="s">
        <v>9398</v>
      </c>
      <c r="C3680" s="45" t="s">
        <v>6577</v>
      </c>
      <c r="D3680" s="45" t="s">
        <v>9558</v>
      </c>
      <c r="E3680" s="38" t="s">
        <v>9630</v>
      </c>
      <c r="F3680" s="80" t="s">
        <v>10752</v>
      </c>
    </row>
    <row r="3681" spans="1:6" ht="24">
      <c r="A3681" s="43" t="s">
        <v>1574</v>
      </c>
      <c r="B3681" s="70" t="s">
        <v>9398</v>
      </c>
      <c r="C3681" s="45" t="s">
        <v>6577</v>
      </c>
      <c r="D3681" s="45" t="s">
        <v>9559</v>
      </c>
      <c r="E3681" s="38" t="s">
        <v>9631</v>
      </c>
      <c r="F3681" s="80" t="s">
        <v>10753</v>
      </c>
    </row>
    <row r="3682" spans="1:6" ht="24">
      <c r="A3682" s="43" t="s">
        <v>1574</v>
      </c>
      <c r="B3682" s="70" t="s">
        <v>9398</v>
      </c>
      <c r="C3682" s="45" t="s">
        <v>6577</v>
      </c>
      <c r="D3682" s="45" t="s">
        <v>9560</v>
      </c>
      <c r="E3682" s="38" t="s">
        <v>9632</v>
      </c>
      <c r="F3682" s="80" t="s">
        <v>10754</v>
      </c>
    </row>
    <row r="3683" spans="1:6" ht="24">
      <c r="A3683" s="43" t="s">
        <v>1574</v>
      </c>
      <c r="B3683" s="70" t="s">
        <v>9398</v>
      </c>
      <c r="C3683" s="45" t="s">
        <v>6577</v>
      </c>
      <c r="D3683" s="45" t="s">
        <v>9561</v>
      </c>
      <c r="E3683" s="38" t="s">
        <v>9633</v>
      </c>
      <c r="F3683" s="80" t="s">
        <v>10755</v>
      </c>
    </row>
    <row r="3684" spans="1:6" ht="24">
      <c r="A3684" s="43" t="s">
        <v>1574</v>
      </c>
      <c r="B3684" s="70" t="s">
        <v>9398</v>
      </c>
      <c r="C3684" s="45" t="s">
        <v>6577</v>
      </c>
      <c r="D3684" s="45" t="s">
        <v>9562</v>
      </c>
      <c r="E3684" s="38" t="s">
        <v>9634</v>
      </c>
      <c r="F3684" s="80" t="s">
        <v>10756</v>
      </c>
    </row>
    <row r="3685" spans="1:6" ht="24">
      <c r="A3685" s="43" t="s">
        <v>1574</v>
      </c>
      <c r="B3685" s="70" t="s">
        <v>9398</v>
      </c>
      <c r="C3685" s="45" t="s">
        <v>6577</v>
      </c>
      <c r="D3685" s="45" t="s">
        <v>9563</v>
      </c>
      <c r="E3685" s="38" t="s">
        <v>9635</v>
      </c>
      <c r="F3685" s="80" t="s">
        <v>10757</v>
      </c>
    </row>
    <row r="3686" spans="1:6" ht="24">
      <c r="A3686" s="43" t="s">
        <v>1574</v>
      </c>
      <c r="B3686" s="70" t="s">
        <v>9398</v>
      </c>
      <c r="C3686" s="45" t="s">
        <v>6577</v>
      </c>
      <c r="D3686" s="45" t="s">
        <v>9564</v>
      </c>
      <c r="E3686" s="38" t="s">
        <v>9636</v>
      </c>
      <c r="F3686" s="80" t="s">
        <v>10758</v>
      </c>
    </row>
    <row r="3687" spans="1:6" ht="24">
      <c r="A3687" s="43" t="s">
        <v>1574</v>
      </c>
      <c r="B3687" s="70" t="s">
        <v>9398</v>
      </c>
      <c r="C3687" s="45" t="s">
        <v>6577</v>
      </c>
      <c r="D3687" s="45" t="s">
        <v>9565</v>
      </c>
      <c r="E3687" s="38" t="s">
        <v>9637</v>
      </c>
      <c r="F3687" s="80" t="s">
        <v>10759</v>
      </c>
    </row>
    <row r="3688" spans="1:6">
      <c r="A3688" s="43" t="s">
        <v>1574</v>
      </c>
      <c r="B3688" s="70" t="s">
        <v>9398</v>
      </c>
      <c r="C3688" s="45" t="s">
        <v>6577</v>
      </c>
      <c r="D3688" s="45" t="s">
        <v>9566</v>
      </c>
      <c r="E3688" s="38" t="s">
        <v>9638</v>
      </c>
      <c r="F3688" s="80" t="s">
        <v>10760</v>
      </c>
    </row>
    <row r="3689" spans="1:6">
      <c r="A3689" s="43" t="s">
        <v>1574</v>
      </c>
      <c r="B3689" s="70" t="s">
        <v>9398</v>
      </c>
      <c r="C3689" s="45" t="s">
        <v>6577</v>
      </c>
      <c r="D3689" s="45" t="s">
        <v>9567</v>
      </c>
      <c r="E3689" s="38" t="s">
        <v>9639</v>
      </c>
      <c r="F3689" s="80" t="s">
        <v>10761</v>
      </c>
    </row>
    <row r="3690" spans="1:6" ht="24">
      <c r="A3690" s="43" t="s">
        <v>1574</v>
      </c>
      <c r="B3690" s="70" t="s">
        <v>9398</v>
      </c>
      <c r="C3690" s="45" t="s">
        <v>6577</v>
      </c>
      <c r="D3690" s="45" t="s">
        <v>9568</v>
      </c>
      <c r="E3690" s="38" t="s">
        <v>9640</v>
      </c>
      <c r="F3690" s="80" t="s">
        <v>10762</v>
      </c>
    </row>
    <row r="3691" spans="1:6" ht="24">
      <c r="A3691" s="43" t="s">
        <v>1574</v>
      </c>
      <c r="B3691" s="70" t="s">
        <v>9398</v>
      </c>
      <c r="C3691" s="45" t="s">
        <v>6577</v>
      </c>
      <c r="D3691" s="45" t="s">
        <v>9569</v>
      </c>
      <c r="E3691" s="38" t="s">
        <v>9641</v>
      </c>
      <c r="F3691" s="80" t="s">
        <v>10763</v>
      </c>
    </row>
    <row r="3692" spans="1:6" ht="24">
      <c r="A3692" s="43" t="s">
        <v>1574</v>
      </c>
      <c r="B3692" s="70" t="s">
        <v>9398</v>
      </c>
      <c r="C3692" s="45" t="s">
        <v>6577</v>
      </c>
      <c r="D3692" s="45" t="s">
        <v>9570</v>
      </c>
      <c r="E3692" s="38" t="s">
        <v>9642</v>
      </c>
      <c r="F3692" s="80" t="s">
        <v>10764</v>
      </c>
    </row>
    <row r="3693" spans="1:6">
      <c r="A3693" s="43" t="s">
        <v>1574</v>
      </c>
      <c r="B3693" s="70" t="s">
        <v>9398</v>
      </c>
      <c r="C3693" s="45" t="s">
        <v>6577</v>
      </c>
      <c r="D3693" s="45" t="s">
        <v>9571</v>
      </c>
      <c r="E3693" s="38" t="s">
        <v>9643</v>
      </c>
      <c r="F3693" s="80" t="s">
        <v>10765</v>
      </c>
    </row>
    <row r="3694" spans="1:6" ht="24">
      <c r="A3694" s="43" t="s">
        <v>1574</v>
      </c>
      <c r="B3694" s="70" t="s">
        <v>9398</v>
      </c>
      <c r="C3694" s="45" t="s">
        <v>6577</v>
      </c>
      <c r="D3694" s="45" t="s">
        <v>9572</v>
      </c>
      <c r="E3694" s="38" t="s">
        <v>9644</v>
      </c>
      <c r="F3694" s="80" t="s">
        <v>10766</v>
      </c>
    </row>
    <row r="3695" spans="1:6" ht="24">
      <c r="A3695" s="43" t="s">
        <v>1574</v>
      </c>
      <c r="B3695" s="70" t="s">
        <v>9398</v>
      </c>
      <c r="C3695" s="45" t="s">
        <v>6577</v>
      </c>
      <c r="D3695" s="45" t="s">
        <v>9573</v>
      </c>
      <c r="E3695" s="38" t="s">
        <v>9645</v>
      </c>
      <c r="F3695" s="80" t="s">
        <v>10767</v>
      </c>
    </row>
    <row r="3696" spans="1:6" ht="24">
      <c r="A3696" s="43" t="s">
        <v>1574</v>
      </c>
      <c r="B3696" s="70" t="s">
        <v>9398</v>
      </c>
      <c r="C3696" s="45" t="s">
        <v>6577</v>
      </c>
      <c r="D3696" s="45" t="s">
        <v>9574</v>
      </c>
      <c r="E3696" s="38" t="s">
        <v>9646</v>
      </c>
      <c r="F3696" s="80" t="s">
        <v>10768</v>
      </c>
    </row>
    <row r="3697" spans="1:6" ht="24">
      <c r="A3697" s="43" t="s">
        <v>1574</v>
      </c>
      <c r="B3697" s="70" t="s">
        <v>9398</v>
      </c>
      <c r="C3697" s="45" t="s">
        <v>6577</v>
      </c>
      <c r="D3697" s="45" t="s">
        <v>9575</v>
      </c>
      <c r="E3697" s="38" t="s">
        <v>9647</v>
      </c>
      <c r="F3697" s="80" t="s">
        <v>10769</v>
      </c>
    </row>
    <row r="3698" spans="1:6" ht="24">
      <c r="A3698" s="43" t="s">
        <v>1574</v>
      </c>
      <c r="B3698" s="70" t="s">
        <v>9398</v>
      </c>
      <c r="C3698" s="45" t="s">
        <v>6577</v>
      </c>
      <c r="D3698" s="45" t="s">
        <v>9576</v>
      </c>
      <c r="E3698" s="38" t="s">
        <v>9648</v>
      </c>
      <c r="F3698" s="80" t="s">
        <v>10770</v>
      </c>
    </row>
    <row r="3699" spans="1:6" ht="24">
      <c r="A3699" s="43" t="s">
        <v>1574</v>
      </c>
      <c r="B3699" s="70" t="s">
        <v>9398</v>
      </c>
      <c r="C3699" s="45" t="s">
        <v>6577</v>
      </c>
      <c r="D3699" s="45" t="s">
        <v>9577</v>
      </c>
      <c r="E3699" s="38" t="s">
        <v>9649</v>
      </c>
      <c r="F3699" s="80" t="s">
        <v>10771</v>
      </c>
    </row>
    <row r="3700" spans="1:6" ht="24">
      <c r="A3700" s="43" t="s">
        <v>1574</v>
      </c>
      <c r="B3700" s="70" t="s">
        <v>9398</v>
      </c>
      <c r="C3700" s="45" t="s">
        <v>6577</v>
      </c>
      <c r="D3700" s="45" t="s">
        <v>9578</v>
      </c>
      <c r="E3700" s="38" t="s">
        <v>9650</v>
      </c>
      <c r="F3700" s="80" t="s">
        <v>10772</v>
      </c>
    </row>
    <row r="3701" spans="1:6" ht="24">
      <c r="A3701" s="43" t="s">
        <v>1574</v>
      </c>
      <c r="B3701" s="70" t="s">
        <v>9398</v>
      </c>
      <c r="C3701" s="45" t="s">
        <v>6577</v>
      </c>
      <c r="D3701" s="45" t="s">
        <v>9579</v>
      </c>
      <c r="E3701" s="38" t="s">
        <v>9651</v>
      </c>
      <c r="F3701" s="80" t="s">
        <v>10773</v>
      </c>
    </row>
    <row r="3702" spans="1:6" ht="24">
      <c r="A3702" s="43" t="s">
        <v>1574</v>
      </c>
      <c r="B3702" s="70" t="s">
        <v>9398</v>
      </c>
      <c r="C3702" s="45" t="s">
        <v>6577</v>
      </c>
      <c r="D3702" s="45" t="s">
        <v>9580</v>
      </c>
      <c r="E3702" s="38" t="s">
        <v>9652</v>
      </c>
      <c r="F3702" s="80" t="s">
        <v>10774</v>
      </c>
    </row>
    <row r="3703" spans="1:6" ht="24">
      <c r="A3703" s="43" t="s">
        <v>1574</v>
      </c>
      <c r="B3703" s="70" t="s">
        <v>9398</v>
      </c>
      <c r="C3703" s="45" t="s">
        <v>6577</v>
      </c>
      <c r="D3703" s="45" t="s">
        <v>9581</v>
      </c>
      <c r="E3703" s="38" t="s">
        <v>9653</v>
      </c>
      <c r="F3703" s="80" t="s">
        <v>10775</v>
      </c>
    </row>
    <row r="3704" spans="1:6" ht="24">
      <c r="A3704" s="43" t="s">
        <v>1574</v>
      </c>
      <c r="B3704" s="70" t="s">
        <v>9398</v>
      </c>
      <c r="C3704" s="45" t="s">
        <v>6577</v>
      </c>
      <c r="D3704" s="45" t="s">
        <v>9582</v>
      </c>
      <c r="E3704" s="38" t="s">
        <v>9654</v>
      </c>
      <c r="F3704" s="80" t="s">
        <v>10776</v>
      </c>
    </row>
    <row r="3705" spans="1:6" ht="24">
      <c r="A3705" s="43" t="s">
        <v>1574</v>
      </c>
      <c r="B3705" s="70" t="s">
        <v>9398</v>
      </c>
      <c r="C3705" s="45" t="s">
        <v>6577</v>
      </c>
      <c r="D3705" s="45" t="s">
        <v>9583</v>
      </c>
      <c r="E3705" s="38" t="s">
        <v>9655</v>
      </c>
      <c r="F3705" s="80" t="s">
        <v>10777</v>
      </c>
    </row>
    <row r="3706" spans="1:6" ht="24">
      <c r="A3706" s="43" t="s">
        <v>1574</v>
      </c>
      <c r="B3706" s="70" t="s">
        <v>9398</v>
      </c>
      <c r="C3706" s="45" t="s">
        <v>6577</v>
      </c>
      <c r="D3706" s="45" t="s">
        <v>9584</v>
      </c>
      <c r="E3706" s="38" t="s">
        <v>9656</v>
      </c>
      <c r="F3706" s="80" t="s">
        <v>10778</v>
      </c>
    </row>
    <row r="3707" spans="1:6" ht="24">
      <c r="A3707" s="43" t="s">
        <v>1574</v>
      </c>
      <c r="B3707" s="70" t="s">
        <v>9398</v>
      </c>
      <c r="C3707" s="45" t="s">
        <v>6577</v>
      </c>
      <c r="D3707" s="45" t="s">
        <v>9585</v>
      </c>
      <c r="E3707" s="38" t="s">
        <v>9657</v>
      </c>
      <c r="F3707" s="80" t="s">
        <v>10779</v>
      </c>
    </row>
    <row r="3708" spans="1:6" ht="24">
      <c r="A3708" s="43" t="s">
        <v>1574</v>
      </c>
      <c r="B3708" s="70" t="s">
        <v>9398</v>
      </c>
      <c r="C3708" s="45" t="s">
        <v>6577</v>
      </c>
      <c r="D3708" s="45" t="s">
        <v>9586</v>
      </c>
      <c r="E3708" s="38" t="s">
        <v>9658</v>
      </c>
      <c r="F3708" s="80" t="s">
        <v>10780</v>
      </c>
    </row>
    <row r="3709" spans="1:6" ht="24">
      <c r="A3709" s="43" t="s">
        <v>1574</v>
      </c>
      <c r="B3709" s="70" t="s">
        <v>9398</v>
      </c>
      <c r="C3709" s="45" t="s">
        <v>6577</v>
      </c>
      <c r="D3709" s="45" t="s">
        <v>9587</v>
      </c>
      <c r="E3709" s="38" t="s">
        <v>9659</v>
      </c>
      <c r="F3709" s="80" t="s">
        <v>10781</v>
      </c>
    </row>
    <row r="3710" spans="1:6" ht="24">
      <c r="A3710" s="43" t="s">
        <v>1574</v>
      </c>
      <c r="B3710" s="70" t="s">
        <v>9398</v>
      </c>
      <c r="C3710" s="45" t="s">
        <v>6577</v>
      </c>
      <c r="D3710" s="45" t="s">
        <v>9588</v>
      </c>
      <c r="E3710" s="38" t="s">
        <v>9660</v>
      </c>
      <c r="F3710" s="80" t="s">
        <v>10782</v>
      </c>
    </row>
    <row r="3711" spans="1:6" ht="24">
      <c r="A3711" s="43" t="s">
        <v>1574</v>
      </c>
      <c r="B3711" s="70" t="s">
        <v>9398</v>
      </c>
      <c r="C3711" s="45" t="s">
        <v>6577</v>
      </c>
      <c r="D3711" s="45" t="s">
        <v>9589</v>
      </c>
      <c r="E3711" s="38" t="s">
        <v>9661</v>
      </c>
      <c r="F3711" s="80" t="s">
        <v>10783</v>
      </c>
    </row>
    <row r="3712" spans="1:6" ht="24">
      <c r="A3712" s="43" t="s">
        <v>1574</v>
      </c>
      <c r="B3712" s="70" t="s">
        <v>9398</v>
      </c>
      <c r="C3712" s="45" t="s">
        <v>6577</v>
      </c>
      <c r="D3712" s="45" t="s">
        <v>9590</v>
      </c>
      <c r="E3712" s="38" t="s">
        <v>9662</v>
      </c>
      <c r="F3712" s="80" t="s">
        <v>10784</v>
      </c>
    </row>
    <row r="3713" spans="1:6" ht="24">
      <c r="A3713" s="43" t="s">
        <v>1574</v>
      </c>
      <c r="B3713" s="70" t="s">
        <v>9398</v>
      </c>
      <c r="C3713" s="45" t="s">
        <v>6577</v>
      </c>
      <c r="D3713" s="45" t="s">
        <v>9591</v>
      </c>
      <c r="E3713" s="38" t="s">
        <v>9663</v>
      </c>
      <c r="F3713" s="80" t="s">
        <v>10785</v>
      </c>
    </row>
    <row r="3714" spans="1:6" ht="24">
      <c r="A3714" s="43" t="s">
        <v>1574</v>
      </c>
      <c r="B3714" s="70" t="s">
        <v>9398</v>
      </c>
      <c r="C3714" s="45" t="s">
        <v>6577</v>
      </c>
      <c r="D3714" s="45" t="s">
        <v>9592</v>
      </c>
      <c r="E3714" s="38" t="s">
        <v>9664</v>
      </c>
      <c r="F3714" s="80" t="s">
        <v>10786</v>
      </c>
    </row>
    <row r="3715" spans="1:6" ht="24">
      <c r="A3715" s="43" t="s">
        <v>1574</v>
      </c>
      <c r="B3715" s="70" t="s">
        <v>9398</v>
      </c>
      <c r="C3715" s="45" t="s">
        <v>6577</v>
      </c>
      <c r="D3715" s="45" t="s">
        <v>9593</v>
      </c>
      <c r="E3715" s="38" t="s">
        <v>9665</v>
      </c>
      <c r="F3715" s="80" t="s">
        <v>10787</v>
      </c>
    </row>
    <row r="3716" spans="1:6" ht="24">
      <c r="A3716" s="43" t="s">
        <v>1574</v>
      </c>
      <c r="B3716" s="70" t="s">
        <v>9398</v>
      </c>
      <c r="C3716" s="45" t="s">
        <v>6577</v>
      </c>
      <c r="D3716" s="45" t="s">
        <v>9594</v>
      </c>
      <c r="E3716" s="38" t="s">
        <v>9666</v>
      </c>
      <c r="F3716" s="80" t="s">
        <v>10788</v>
      </c>
    </row>
    <row r="3717" spans="1:6" ht="24">
      <c r="A3717" s="43" t="s">
        <v>1574</v>
      </c>
      <c r="B3717" s="70" t="s">
        <v>9398</v>
      </c>
      <c r="C3717" s="45" t="s">
        <v>6577</v>
      </c>
      <c r="D3717" s="45" t="s">
        <v>9595</v>
      </c>
      <c r="E3717" s="38" t="s">
        <v>9667</v>
      </c>
      <c r="F3717" s="80" t="s">
        <v>10789</v>
      </c>
    </row>
    <row r="3718" spans="1:6" ht="24">
      <c r="A3718" s="43" t="s">
        <v>1574</v>
      </c>
      <c r="B3718" s="70" t="s">
        <v>9398</v>
      </c>
      <c r="C3718" s="45" t="s">
        <v>6577</v>
      </c>
      <c r="D3718" s="45" t="s">
        <v>9596</v>
      </c>
      <c r="E3718" s="38" t="s">
        <v>9668</v>
      </c>
      <c r="F3718" s="80" t="s">
        <v>10790</v>
      </c>
    </row>
    <row r="3719" spans="1:6" ht="24">
      <c r="A3719" s="43" t="s">
        <v>1574</v>
      </c>
      <c r="B3719" s="70" t="s">
        <v>9398</v>
      </c>
      <c r="C3719" s="45" t="s">
        <v>6577</v>
      </c>
      <c r="D3719" s="45" t="s">
        <v>9597</v>
      </c>
      <c r="E3719" s="38" t="s">
        <v>9669</v>
      </c>
      <c r="F3719" s="80" t="s">
        <v>10791</v>
      </c>
    </row>
    <row r="3720" spans="1:6" ht="24">
      <c r="A3720" s="43" t="s">
        <v>1574</v>
      </c>
      <c r="B3720" s="70" t="s">
        <v>9398</v>
      </c>
      <c r="C3720" s="45" t="s">
        <v>6577</v>
      </c>
      <c r="D3720" s="45" t="s">
        <v>9598</v>
      </c>
      <c r="E3720" s="38" t="s">
        <v>9670</v>
      </c>
      <c r="F3720" s="80" t="s">
        <v>10792</v>
      </c>
    </row>
    <row r="3721" spans="1:6" ht="24">
      <c r="A3721" s="43" t="s">
        <v>1574</v>
      </c>
      <c r="B3721" s="70" t="s">
        <v>9398</v>
      </c>
      <c r="C3721" s="45" t="s">
        <v>6577</v>
      </c>
      <c r="D3721" s="45" t="s">
        <v>9599</v>
      </c>
      <c r="E3721" s="38" t="s">
        <v>9671</v>
      </c>
      <c r="F3721" s="80" t="s">
        <v>10793</v>
      </c>
    </row>
    <row r="3722" spans="1:6" ht="24">
      <c r="A3722" s="43" t="s">
        <v>1574</v>
      </c>
      <c r="B3722" s="70" t="s">
        <v>9398</v>
      </c>
      <c r="C3722" s="45" t="s">
        <v>6577</v>
      </c>
      <c r="D3722" s="45" t="s">
        <v>12536</v>
      </c>
      <c r="E3722" s="38" t="s">
        <v>12634</v>
      </c>
      <c r="F3722" s="80" t="s">
        <v>12733</v>
      </c>
    </row>
    <row r="3723" spans="1:6" ht="24">
      <c r="A3723" s="43" t="s">
        <v>1574</v>
      </c>
      <c r="B3723" s="70" t="s">
        <v>9398</v>
      </c>
      <c r="C3723" s="45" t="s">
        <v>6577</v>
      </c>
      <c r="D3723" s="45" t="s">
        <v>12537</v>
      </c>
      <c r="E3723" s="38" t="s">
        <v>12635</v>
      </c>
      <c r="F3723" s="80" t="s">
        <v>12734</v>
      </c>
    </row>
    <row r="3724" spans="1:6" ht="24">
      <c r="A3724" s="43" t="s">
        <v>1574</v>
      </c>
      <c r="B3724" s="70" t="s">
        <v>9398</v>
      </c>
      <c r="C3724" s="45" t="s">
        <v>6577</v>
      </c>
      <c r="D3724" s="45" t="s">
        <v>12538</v>
      </c>
      <c r="E3724" s="38" t="s">
        <v>12730</v>
      </c>
      <c r="F3724" s="80" t="s">
        <v>12735</v>
      </c>
    </row>
    <row r="3725" spans="1:6" ht="24">
      <c r="A3725" s="43" t="s">
        <v>1574</v>
      </c>
      <c r="B3725" s="70" t="s">
        <v>9398</v>
      </c>
      <c r="C3725" s="45" t="s">
        <v>6577</v>
      </c>
      <c r="D3725" s="45" t="s">
        <v>12539</v>
      </c>
      <c r="E3725" s="38" t="s">
        <v>12731</v>
      </c>
      <c r="F3725" s="80" t="s">
        <v>12736</v>
      </c>
    </row>
    <row r="3726" spans="1:6" ht="24">
      <c r="A3726" s="43" t="s">
        <v>1574</v>
      </c>
      <c r="B3726" s="70" t="s">
        <v>9398</v>
      </c>
      <c r="C3726" s="45" t="s">
        <v>6577</v>
      </c>
      <c r="D3726" s="45" t="s">
        <v>12540</v>
      </c>
      <c r="E3726" s="38" t="s">
        <v>12636</v>
      </c>
      <c r="F3726" s="80" t="s">
        <v>12737</v>
      </c>
    </row>
    <row r="3727" spans="1:6" ht="24">
      <c r="A3727" s="43" t="s">
        <v>1574</v>
      </c>
      <c r="B3727" s="70" t="s">
        <v>9398</v>
      </c>
      <c r="C3727" s="45" t="s">
        <v>6577</v>
      </c>
      <c r="D3727" s="45" t="s">
        <v>12541</v>
      </c>
      <c r="E3727" s="38" t="s">
        <v>12637</v>
      </c>
      <c r="F3727" s="80" t="s">
        <v>12738</v>
      </c>
    </row>
    <row r="3728" spans="1:6" ht="24">
      <c r="A3728" s="43" t="s">
        <v>1574</v>
      </c>
      <c r="B3728" s="70" t="s">
        <v>9398</v>
      </c>
      <c r="C3728" s="45" t="s">
        <v>6577</v>
      </c>
      <c r="D3728" s="45" t="s">
        <v>12542</v>
      </c>
      <c r="E3728" s="38" t="s">
        <v>12638</v>
      </c>
      <c r="F3728" s="80" t="s">
        <v>12739</v>
      </c>
    </row>
    <row r="3729" spans="1:6" ht="24">
      <c r="A3729" s="43" t="s">
        <v>1574</v>
      </c>
      <c r="B3729" s="70" t="s">
        <v>9398</v>
      </c>
      <c r="C3729" s="45" t="s">
        <v>6577</v>
      </c>
      <c r="D3729" s="45" t="s">
        <v>12543</v>
      </c>
      <c r="E3729" s="38" t="s">
        <v>12639</v>
      </c>
      <c r="F3729" s="80" t="s">
        <v>12740</v>
      </c>
    </row>
    <row r="3730" spans="1:6" ht="24">
      <c r="A3730" s="43" t="s">
        <v>1574</v>
      </c>
      <c r="B3730" s="70" t="s">
        <v>9398</v>
      </c>
      <c r="C3730" s="45" t="s">
        <v>6577</v>
      </c>
      <c r="D3730" s="45" t="s">
        <v>12544</v>
      </c>
      <c r="E3730" s="38" t="s">
        <v>12640</v>
      </c>
      <c r="F3730" s="80" t="s">
        <v>12741</v>
      </c>
    </row>
    <row r="3731" spans="1:6" ht="24">
      <c r="A3731" s="43" t="s">
        <v>1574</v>
      </c>
      <c r="B3731" s="70" t="s">
        <v>9398</v>
      </c>
      <c r="C3731" s="45" t="s">
        <v>6577</v>
      </c>
      <c r="D3731" s="45" t="s">
        <v>12545</v>
      </c>
      <c r="E3731" s="38" t="s">
        <v>12641</v>
      </c>
      <c r="F3731" s="80" t="s">
        <v>12742</v>
      </c>
    </row>
    <row r="3732" spans="1:6" ht="24">
      <c r="A3732" s="43" t="s">
        <v>1574</v>
      </c>
      <c r="B3732" s="70" t="s">
        <v>9398</v>
      </c>
      <c r="C3732" s="45" t="s">
        <v>6577</v>
      </c>
      <c r="D3732" s="45" t="s">
        <v>12546</v>
      </c>
      <c r="E3732" s="38" t="s">
        <v>12732</v>
      </c>
      <c r="F3732" s="80" t="s">
        <v>12743</v>
      </c>
    </row>
    <row r="3733" spans="1:6" ht="24">
      <c r="A3733" s="43" t="s">
        <v>1574</v>
      </c>
      <c r="B3733" s="70" t="s">
        <v>9398</v>
      </c>
      <c r="C3733" s="45" t="s">
        <v>6577</v>
      </c>
      <c r="D3733" s="45" t="s">
        <v>12547</v>
      </c>
      <c r="E3733" s="38" t="s">
        <v>12642</v>
      </c>
      <c r="F3733" s="80" t="s">
        <v>12744</v>
      </c>
    </row>
    <row r="3734" spans="1:6" ht="24">
      <c r="A3734" s="43" t="s">
        <v>1574</v>
      </c>
      <c r="B3734" s="70" t="s">
        <v>9398</v>
      </c>
      <c r="C3734" s="45" t="s">
        <v>6577</v>
      </c>
      <c r="D3734" s="45" t="s">
        <v>12548</v>
      </c>
      <c r="E3734" s="38" t="s">
        <v>12643</v>
      </c>
      <c r="F3734" s="80" t="s">
        <v>12745</v>
      </c>
    </row>
    <row r="3735" spans="1:6" ht="24">
      <c r="A3735" s="43" t="s">
        <v>1574</v>
      </c>
      <c r="B3735" s="70" t="s">
        <v>9398</v>
      </c>
      <c r="C3735" s="45" t="s">
        <v>6577</v>
      </c>
      <c r="D3735" s="45" t="s">
        <v>12549</v>
      </c>
      <c r="E3735" s="38" t="s">
        <v>12644</v>
      </c>
      <c r="F3735" s="80" t="s">
        <v>12746</v>
      </c>
    </row>
    <row r="3736" spans="1:6" ht="36">
      <c r="A3736" s="43" t="s">
        <v>1574</v>
      </c>
      <c r="B3736" s="70" t="s">
        <v>9398</v>
      </c>
      <c r="C3736" s="45" t="s">
        <v>6577</v>
      </c>
      <c r="D3736" s="45" t="s">
        <v>12870</v>
      </c>
      <c r="E3736" s="38" t="s">
        <v>12876</v>
      </c>
      <c r="F3736" s="80" t="s">
        <v>12957</v>
      </c>
    </row>
    <row r="3737" spans="1:6" ht="96">
      <c r="A3737" s="43" t="s">
        <v>1574</v>
      </c>
      <c r="B3737" s="70" t="s">
        <v>9398</v>
      </c>
      <c r="C3737" s="45" t="s">
        <v>6577</v>
      </c>
      <c r="D3737" s="45" t="s">
        <v>12871</v>
      </c>
      <c r="E3737" s="38" t="s">
        <v>12877</v>
      </c>
      <c r="F3737" s="80" t="s">
        <v>12958</v>
      </c>
    </row>
    <row r="3738" spans="1:6" ht="24">
      <c r="A3738" s="43" t="s">
        <v>1574</v>
      </c>
      <c r="B3738" s="70" t="s">
        <v>9398</v>
      </c>
      <c r="C3738" s="45" t="s">
        <v>6577</v>
      </c>
      <c r="D3738" s="45" t="s">
        <v>12872</v>
      </c>
      <c r="E3738" s="38" t="s">
        <v>12878</v>
      </c>
      <c r="F3738" s="80" t="s">
        <v>12959</v>
      </c>
    </row>
    <row r="3739" spans="1:6" ht="36">
      <c r="A3739" s="43" t="s">
        <v>1574</v>
      </c>
      <c r="B3739" s="70" t="s">
        <v>9398</v>
      </c>
      <c r="C3739" s="45" t="s">
        <v>6577</v>
      </c>
      <c r="D3739" s="45" t="s">
        <v>12873</v>
      </c>
      <c r="E3739" s="38" t="s">
        <v>12879</v>
      </c>
      <c r="F3739" s="80" t="s">
        <v>12960</v>
      </c>
    </row>
    <row r="3740" spans="1:6" ht="24">
      <c r="A3740" s="43" t="s">
        <v>1574</v>
      </c>
      <c r="B3740" s="70" t="s">
        <v>9398</v>
      </c>
      <c r="C3740" s="45" t="s">
        <v>6577</v>
      </c>
      <c r="D3740" s="45" t="s">
        <v>12874</v>
      </c>
      <c r="E3740" s="38" t="s">
        <v>12880</v>
      </c>
      <c r="F3740" s="80" t="s">
        <v>12961</v>
      </c>
    </row>
    <row r="3741" spans="1:6" ht="24">
      <c r="A3741" s="43" t="s">
        <v>1574</v>
      </c>
      <c r="B3741" s="70" t="s">
        <v>9398</v>
      </c>
      <c r="C3741" s="45" t="s">
        <v>6577</v>
      </c>
      <c r="D3741" s="45" t="s">
        <v>12875</v>
      </c>
      <c r="E3741" s="38" t="s">
        <v>12881</v>
      </c>
      <c r="F3741" s="80" t="s">
        <v>12962</v>
      </c>
    </row>
    <row r="3742" spans="1:6" ht="24">
      <c r="A3742" s="24" t="s">
        <v>1574</v>
      </c>
      <c r="B3742" s="70" t="s">
        <v>9398</v>
      </c>
      <c r="C3742" s="45" t="s">
        <v>8044</v>
      </c>
      <c r="D3742" s="45" t="s">
        <v>7834</v>
      </c>
      <c r="E3742" s="38" t="s">
        <v>7951</v>
      </c>
      <c r="F3742" s="80" t="s">
        <v>10794</v>
      </c>
    </row>
    <row r="3743" spans="1:6" ht="24">
      <c r="A3743" s="24" t="s">
        <v>1574</v>
      </c>
      <c r="B3743" s="70" t="s">
        <v>9398</v>
      </c>
      <c r="C3743" s="45" t="s">
        <v>8044</v>
      </c>
      <c r="D3743" s="45" t="s">
        <v>7835</v>
      </c>
      <c r="E3743" s="38" t="s">
        <v>7952</v>
      </c>
      <c r="F3743" s="80" t="s">
        <v>10795</v>
      </c>
    </row>
    <row r="3744" spans="1:6" ht="24">
      <c r="A3744" s="24" t="s">
        <v>1574</v>
      </c>
      <c r="B3744" s="70" t="s">
        <v>9398</v>
      </c>
      <c r="C3744" s="45" t="s">
        <v>8044</v>
      </c>
      <c r="D3744" s="45" t="s">
        <v>7836</v>
      </c>
      <c r="E3744" s="38" t="s">
        <v>7953</v>
      </c>
      <c r="F3744" s="80" t="s">
        <v>10796</v>
      </c>
    </row>
    <row r="3745" spans="1:6" ht="24">
      <c r="A3745" s="24" t="s">
        <v>1574</v>
      </c>
      <c r="B3745" s="70" t="s">
        <v>9398</v>
      </c>
      <c r="C3745" s="45" t="s">
        <v>8044</v>
      </c>
      <c r="D3745" s="45" t="s">
        <v>7837</v>
      </c>
      <c r="E3745" s="38" t="s">
        <v>7954</v>
      </c>
      <c r="F3745" s="80" t="s">
        <v>10797</v>
      </c>
    </row>
    <row r="3746" spans="1:6" ht="24">
      <c r="A3746" s="24" t="s">
        <v>1574</v>
      </c>
      <c r="B3746" s="70" t="s">
        <v>9398</v>
      </c>
      <c r="C3746" s="45" t="s">
        <v>8044</v>
      </c>
      <c r="D3746" s="45" t="s">
        <v>7838</v>
      </c>
      <c r="E3746" s="38" t="s">
        <v>7955</v>
      </c>
      <c r="F3746" s="80" t="s">
        <v>10798</v>
      </c>
    </row>
    <row r="3747" spans="1:6" ht="24">
      <c r="A3747" s="24" t="s">
        <v>1574</v>
      </c>
      <c r="B3747" s="70" t="s">
        <v>9398</v>
      </c>
      <c r="C3747" s="45" t="s">
        <v>8044</v>
      </c>
      <c r="D3747" s="45" t="s">
        <v>7839</v>
      </c>
      <c r="E3747" s="38" t="s">
        <v>7956</v>
      </c>
      <c r="F3747" s="80" t="s">
        <v>10799</v>
      </c>
    </row>
    <row r="3748" spans="1:6" ht="24">
      <c r="A3748" s="24" t="s">
        <v>1574</v>
      </c>
      <c r="B3748" s="70" t="s">
        <v>9398</v>
      </c>
      <c r="C3748" s="45" t="s">
        <v>8044</v>
      </c>
      <c r="D3748" s="45" t="s">
        <v>7840</v>
      </c>
      <c r="E3748" s="38" t="s">
        <v>7957</v>
      </c>
      <c r="F3748" s="80" t="s">
        <v>10800</v>
      </c>
    </row>
    <row r="3749" spans="1:6" ht="24">
      <c r="A3749" s="24" t="s">
        <v>1574</v>
      </c>
      <c r="B3749" s="70" t="s">
        <v>9398</v>
      </c>
      <c r="C3749" s="45" t="s">
        <v>8044</v>
      </c>
      <c r="D3749" s="45" t="s">
        <v>7841</v>
      </c>
      <c r="E3749" s="38" t="s">
        <v>7958</v>
      </c>
      <c r="F3749" s="80" t="s">
        <v>10801</v>
      </c>
    </row>
    <row r="3750" spans="1:6" ht="24">
      <c r="A3750" s="24" t="s">
        <v>1574</v>
      </c>
      <c r="B3750" s="70" t="s">
        <v>9398</v>
      </c>
      <c r="C3750" s="45" t="s">
        <v>8044</v>
      </c>
      <c r="D3750" s="45" t="s">
        <v>7842</v>
      </c>
      <c r="E3750" s="38" t="s">
        <v>7959</v>
      </c>
      <c r="F3750" s="80" t="s">
        <v>10802</v>
      </c>
    </row>
    <row r="3751" spans="1:6" ht="24">
      <c r="A3751" s="24" t="s">
        <v>1574</v>
      </c>
      <c r="B3751" s="70" t="s">
        <v>9398</v>
      </c>
      <c r="C3751" s="45" t="s">
        <v>8044</v>
      </c>
      <c r="D3751" s="45" t="s">
        <v>7843</v>
      </c>
      <c r="E3751" s="38" t="s">
        <v>7960</v>
      </c>
      <c r="F3751" s="80" t="s">
        <v>10803</v>
      </c>
    </row>
    <row r="3752" spans="1:6" ht="24">
      <c r="A3752" s="24" t="s">
        <v>1574</v>
      </c>
      <c r="B3752" s="70" t="s">
        <v>9398</v>
      </c>
      <c r="C3752" s="45" t="s">
        <v>8044</v>
      </c>
      <c r="D3752" s="45" t="s">
        <v>7844</v>
      </c>
      <c r="E3752" s="38" t="s">
        <v>7961</v>
      </c>
      <c r="F3752" s="80" t="s">
        <v>10804</v>
      </c>
    </row>
    <row r="3753" spans="1:6" ht="24">
      <c r="A3753" s="24" t="s">
        <v>1574</v>
      </c>
      <c r="B3753" s="70" t="s">
        <v>9398</v>
      </c>
      <c r="C3753" s="45" t="s">
        <v>8044</v>
      </c>
      <c r="D3753" s="45" t="s">
        <v>7845</v>
      </c>
      <c r="E3753" s="38" t="s">
        <v>7962</v>
      </c>
      <c r="F3753" s="80" t="s">
        <v>10805</v>
      </c>
    </row>
    <row r="3754" spans="1:6" ht="24">
      <c r="A3754" s="24" t="s">
        <v>1574</v>
      </c>
      <c r="B3754" s="70" t="s">
        <v>9387</v>
      </c>
      <c r="C3754" s="45" t="s">
        <v>10180</v>
      </c>
      <c r="D3754" s="45" t="s">
        <v>10169</v>
      </c>
      <c r="E3754" s="38" t="s">
        <v>10174</v>
      </c>
      <c r="F3754" s="80" t="s">
        <v>10806</v>
      </c>
    </row>
    <row r="3755" spans="1:6">
      <c r="A3755" s="24" t="s">
        <v>1574</v>
      </c>
      <c r="B3755" s="70" t="s">
        <v>9387</v>
      </c>
      <c r="C3755" s="45" t="s">
        <v>10180</v>
      </c>
      <c r="D3755" s="45" t="s">
        <v>10170</v>
      </c>
      <c r="E3755" s="38" t="s">
        <v>10175</v>
      </c>
      <c r="F3755" s="80" t="s">
        <v>10807</v>
      </c>
    </row>
    <row r="3756" spans="1:6">
      <c r="A3756" s="24" t="s">
        <v>1574</v>
      </c>
      <c r="B3756" s="70" t="s">
        <v>9387</v>
      </c>
      <c r="C3756" s="45" t="s">
        <v>10180</v>
      </c>
      <c r="D3756" s="45" t="s">
        <v>10171</v>
      </c>
      <c r="E3756" s="38" t="s">
        <v>10176</v>
      </c>
      <c r="F3756" s="80" t="s">
        <v>10808</v>
      </c>
    </row>
    <row r="3757" spans="1:6">
      <c r="A3757" s="24" t="s">
        <v>1574</v>
      </c>
      <c r="B3757" s="70" t="s">
        <v>9387</v>
      </c>
      <c r="C3757" s="45" t="s">
        <v>10180</v>
      </c>
      <c r="D3757" s="45" t="s">
        <v>10172</v>
      </c>
      <c r="E3757" s="38" t="s">
        <v>10177</v>
      </c>
      <c r="F3757" s="80" t="s">
        <v>10809</v>
      </c>
    </row>
    <row r="3758" spans="1:6">
      <c r="A3758" s="24" t="s">
        <v>1574</v>
      </c>
      <c r="B3758" s="70" t="s">
        <v>9387</v>
      </c>
      <c r="C3758" s="45" t="s">
        <v>10180</v>
      </c>
      <c r="D3758" s="45" t="s">
        <v>10173</v>
      </c>
      <c r="E3758" s="38" t="s">
        <v>10178</v>
      </c>
      <c r="F3758" s="80" t="s">
        <v>10810</v>
      </c>
    </row>
    <row r="3759" spans="1:6">
      <c r="A3759" s="24" t="s">
        <v>1574</v>
      </c>
      <c r="B3759" s="70" t="s">
        <v>9729</v>
      </c>
      <c r="C3759" s="45" t="s">
        <v>9730</v>
      </c>
      <c r="D3759" s="45" t="s">
        <v>9701</v>
      </c>
      <c r="E3759" s="38" t="s">
        <v>9715</v>
      </c>
      <c r="F3759" s="80" t="s">
        <v>10811</v>
      </c>
    </row>
    <row r="3760" spans="1:6" ht="24">
      <c r="A3760" s="24" t="s">
        <v>1574</v>
      </c>
      <c r="B3760" s="70" t="s">
        <v>9729</v>
      </c>
      <c r="C3760" s="45" t="s">
        <v>9730</v>
      </c>
      <c r="D3760" s="45" t="s">
        <v>9702</v>
      </c>
      <c r="E3760" s="38" t="s">
        <v>9716</v>
      </c>
      <c r="F3760" s="80" t="s">
        <v>10812</v>
      </c>
    </row>
    <row r="3761" spans="1:6">
      <c r="A3761" s="24" t="s">
        <v>1574</v>
      </c>
      <c r="B3761" s="70" t="s">
        <v>9729</v>
      </c>
      <c r="C3761" s="45" t="s">
        <v>9731</v>
      </c>
      <c r="D3761" s="45" t="s">
        <v>9703</v>
      </c>
      <c r="E3761" s="38" t="s">
        <v>9717</v>
      </c>
      <c r="F3761" s="80" t="s">
        <v>10813</v>
      </c>
    </row>
    <row r="3762" spans="1:6">
      <c r="A3762" s="24" t="s">
        <v>1574</v>
      </c>
      <c r="B3762" s="70" t="s">
        <v>9729</v>
      </c>
      <c r="C3762" s="45" t="s">
        <v>9731</v>
      </c>
      <c r="D3762" s="45" t="s">
        <v>9704</v>
      </c>
      <c r="E3762" s="38" t="s">
        <v>9718</v>
      </c>
      <c r="F3762" s="80" t="s">
        <v>10814</v>
      </c>
    </row>
    <row r="3763" spans="1:6" ht="24">
      <c r="A3763" s="24" t="s">
        <v>1574</v>
      </c>
      <c r="B3763" s="70" t="s">
        <v>9729</v>
      </c>
      <c r="C3763" s="45" t="s">
        <v>9732</v>
      </c>
      <c r="D3763" s="45" t="s">
        <v>9705</v>
      </c>
      <c r="E3763" s="38" t="s">
        <v>9719</v>
      </c>
      <c r="F3763" s="80" t="s">
        <v>10815</v>
      </c>
    </row>
    <row r="3764" spans="1:6" ht="24">
      <c r="A3764" s="24" t="s">
        <v>1574</v>
      </c>
      <c r="B3764" s="70" t="s">
        <v>9729</v>
      </c>
      <c r="C3764" s="45" t="s">
        <v>9732</v>
      </c>
      <c r="D3764" s="45" t="s">
        <v>9706</v>
      </c>
      <c r="E3764" s="38" t="s">
        <v>9720</v>
      </c>
      <c r="F3764" s="80" t="s">
        <v>10816</v>
      </c>
    </row>
    <row r="3765" spans="1:6" ht="24">
      <c r="A3765" s="24" t="s">
        <v>1574</v>
      </c>
      <c r="B3765" s="70" t="s">
        <v>9729</v>
      </c>
      <c r="C3765" s="45" t="s">
        <v>9733</v>
      </c>
      <c r="D3765" s="45" t="s">
        <v>9707</v>
      </c>
      <c r="E3765" s="38" t="s">
        <v>9721</v>
      </c>
      <c r="F3765" s="80" t="s">
        <v>10817</v>
      </c>
    </row>
    <row r="3766" spans="1:6">
      <c r="A3766" s="24" t="s">
        <v>1574</v>
      </c>
      <c r="B3766" s="70" t="s">
        <v>9729</v>
      </c>
      <c r="C3766" s="45" t="s">
        <v>9731</v>
      </c>
      <c r="D3766" s="45" t="s">
        <v>9708</v>
      </c>
      <c r="E3766" s="38" t="s">
        <v>9722</v>
      </c>
      <c r="F3766" s="80" t="s">
        <v>10818</v>
      </c>
    </row>
    <row r="3767" spans="1:6">
      <c r="A3767" s="24" t="s">
        <v>1574</v>
      </c>
      <c r="B3767" s="70" t="s">
        <v>9729</v>
      </c>
      <c r="C3767" s="45" t="s">
        <v>9730</v>
      </c>
      <c r="D3767" s="45" t="s">
        <v>9709</v>
      </c>
      <c r="E3767" s="38" t="s">
        <v>9723</v>
      </c>
      <c r="F3767" s="80" t="s">
        <v>10819</v>
      </c>
    </row>
    <row r="3768" spans="1:6" ht="24">
      <c r="A3768" s="24" t="s">
        <v>1574</v>
      </c>
      <c r="B3768" s="70" t="s">
        <v>9729</v>
      </c>
      <c r="C3768" s="45" t="s">
        <v>9734</v>
      </c>
      <c r="D3768" s="45" t="s">
        <v>9710</v>
      </c>
      <c r="E3768" s="38" t="s">
        <v>9724</v>
      </c>
      <c r="F3768" s="80" t="s">
        <v>10820</v>
      </c>
    </row>
    <row r="3769" spans="1:6" ht="24">
      <c r="A3769" s="24" t="s">
        <v>1574</v>
      </c>
      <c r="B3769" s="70" t="s">
        <v>9729</v>
      </c>
      <c r="C3769" s="45" t="s">
        <v>9732</v>
      </c>
      <c r="D3769" s="45" t="s">
        <v>9711</v>
      </c>
      <c r="E3769" s="38" t="s">
        <v>9725</v>
      </c>
      <c r="F3769" s="80" t="s">
        <v>10821</v>
      </c>
    </row>
    <row r="3770" spans="1:6">
      <c r="A3770" s="24" t="s">
        <v>1574</v>
      </c>
      <c r="B3770" s="70" t="s">
        <v>9729</v>
      </c>
      <c r="C3770" s="45" t="s">
        <v>9735</v>
      </c>
      <c r="D3770" s="45" t="s">
        <v>9712</v>
      </c>
      <c r="E3770" s="38" t="s">
        <v>9726</v>
      </c>
      <c r="F3770" s="80" t="s">
        <v>10822</v>
      </c>
    </row>
    <row r="3771" spans="1:6">
      <c r="A3771" s="24" t="s">
        <v>1574</v>
      </c>
      <c r="B3771" s="70" t="s">
        <v>9729</v>
      </c>
      <c r="C3771" s="45" t="s">
        <v>9736</v>
      </c>
      <c r="D3771" s="45" t="s">
        <v>9713</v>
      </c>
      <c r="E3771" s="38" t="s">
        <v>9727</v>
      </c>
      <c r="F3771" s="80" t="s">
        <v>10823</v>
      </c>
    </row>
    <row r="3772" spans="1:6">
      <c r="A3772" s="24" t="s">
        <v>1574</v>
      </c>
      <c r="B3772" s="70" t="s">
        <v>9729</v>
      </c>
      <c r="C3772" s="45" t="s">
        <v>9736</v>
      </c>
      <c r="D3772" s="45" t="s">
        <v>9714</v>
      </c>
      <c r="E3772" s="38" t="s">
        <v>9728</v>
      </c>
      <c r="F3772" s="80" t="s">
        <v>10824</v>
      </c>
    </row>
    <row r="3773" spans="1:6">
      <c r="A3773" s="43" t="s">
        <v>1574</v>
      </c>
      <c r="B3773" s="70" t="s">
        <v>9399</v>
      </c>
      <c r="C3773" s="45" t="s">
        <v>6575</v>
      </c>
      <c r="D3773" s="45" t="s">
        <v>567</v>
      </c>
      <c r="E3773" s="38" t="s">
        <v>4268</v>
      </c>
      <c r="F3773" s="52" t="s">
        <v>4625</v>
      </c>
    </row>
    <row r="3774" spans="1:6">
      <c r="A3774" s="43" t="s">
        <v>1574</v>
      </c>
      <c r="B3774" s="70" t="s">
        <v>9399</v>
      </c>
      <c r="C3774" s="45" t="s">
        <v>6575</v>
      </c>
      <c r="D3774" s="45" t="s">
        <v>561</v>
      </c>
      <c r="E3774" s="38" t="s">
        <v>658</v>
      </c>
      <c r="F3774" s="52" t="s">
        <v>4626</v>
      </c>
    </row>
    <row r="3775" spans="1:6">
      <c r="A3775" s="43" t="s">
        <v>1574</v>
      </c>
      <c r="B3775" s="70" t="s">
        <v>9399</v>
      </c>
      <c r="C3775" s="45" t="s">
        <v>6575</v>
      </c>
      <c r="D3775" s="45" t="s">
        <v>562</v>
      </c>
      <c r="E3775" s="38" t="s">
        <v>659</v>
      </c>
      <c r="F3775" s="52" t="s">
        <v>4627</v>
      </c>
    </row>
    <row r="3776" spans="1:6">
      <c r="A3776" s="43" t="s">
        <v>1574</v>
      </c>
      <c r="B3776" s="70" t="s">
        <v>9399</v>
      </c>
      <c r="C3776" s="45" t="s">
        <v>6575</v>
      </c>
      <c r="D3776" s="45" t="s">
        <v>563</v>
      </c>
      <c r="E3776" s="38" t="s">
        <v>660</v>
      </c>
      <c r="F3776" s="52" t="s">
        <v>4628</v>
      </c>
    </row>
    <row r="3777" spans="1:6" ht="24">
      <c r="A3777" s="43" t="s">
        <v>1574</v>
      </c>
      <c r="B3777" s="70" t="s">
        <v>9399</v>
      </c>
      <c r="C3777" s="25" t="s">
        <v>644</v>
      </c>
      <c r="D3777" s="45" t="s">
        <v>564</v>
      </c>
      <c r="E3777" s="38" t="s">
        <v>661</v>
      </c>
      <c r="F3777" s="52" t="s">
        <v>4629</v>
      </c>
    </row>
    <row r="3778" spans="1:6" ht="24">
      <c r="A3778" s="43" t="s">
        <v>1574</v>
      </c>
      <c r="B3778" s="70" t="s">
        <v>9399</v>
      </c>
      <c r="C3778" s="25" t="s">
        <v>644</v>
      </c>
      <c r="D3778" s="45" t="s">
        <v>565</v>
      </c>
      <c r="E3778" s="38" t="s">
        <v>662</v>
      </c>
      <c r="F3778" s="52" t="s">
        <v>4630</v>
      </c>
    </row>
    <row r="3779" spans="1:6" ht="24">
      <c r="A3779" s="43" t="s">
        <v>1574</v>
      </c>
      <c r="B3779" s="70" t="s">
        <v>9399</v>
      </c>
      <c r="C3779" s="25" t="s">
        <v>644</v>
      </c>
      <c r="D3779" s="45" t="s">
        <v>566</v>
      </c>
      <c r="E3779" s="38" t="s">
        <v>663</v>
      </c>
      <c r="F3779" s="52" t="s">
        <v>4631</v>
      </c>
    </row>
    <row r="3780" spans="1:6" ht="24">
      <c r="A3780" s="43" t="s">
        <v>1574</v>
      </c>
      <c r="B3780" s="70" t="s">
        <v>9399</v>
      </c>
      <c r="C3780" s="25" t="s">
        <v>644</v>
      </c>
      <c r="D3780" s="45" t="s">
        <v>568</v>
      </c>
      <c r="E3780" s="38" t="s">
        <v>664</v>
      </c>
      <c r="F3780" s="52" t="s">
        <v>4632</v>
      </c>
    </row>
    <row r="3781" spans="1:6" ht="24">
      <c r="A3781" s="43" t="s">
        <v>1574</v>
      </c>
      <c r="B3781" s="70" t="s">
        <v>9399</v>
      </c>
      <c r="C3781" s="25" t="s">
        <v>644</v>
      </c>
      <c r="D3781" s="45" t="s">
        <v>569</v>
      </c>
      <c r="E3781" s="38" t="s">
        <v>665</v>
      </c>
      <c r="F3781" s="52" t="s">
        <v>4633</v>
      </c>
    </row>
    <row r="3782" spans="1:6" ht="24">
      <c r="A3782" s="43" t="s">
        <v>1574</v>
      </c>
      <c r="B3782" s="70" t="s">
        <v>9399</v>
      </c>
      <c r="C3782" s="25" t="s">
        <v>644</v>
      </c>
      <c r="D3782" s="45" t="s">
        <v>570</v>
      </c>
      <c r="E3782" s="38" t="s">
        <v>666</v>
      </c>
      <c r="F3782" s="52" t="s">
        <v>4634</v>
      </c>
    </row>
    <row r="3783" spans="1:6" ht="24">
      <c r="A3783" s="43" t="s">
        <v>1574</v>
      </c>
      <c r="B3783" s="70" t="s">
        <v>9399</v>
      </c>
      <c r="C3783" s="25" t="s">
        <v>644</v>
      </c>
      <c r="D3783" s="45" t="s">
        <v>571</v>
      </c>
      <c r="E3783" s="38" t="s">
        <v>667</v>
      </c>
      <c r="F3783" s="52" t="s">
        <v>4635</v>
      </c>
    </row>
    <row r="3784" spans="1:6" ht="24">
      <c r="A3784" s="43" t="s">
        <v>1574</v>
      </c>
      <c r="B3784" s="70" t="s">
        <v>9399</v>
      </c>
      <c r="C3784" s="25" t="s">
        <v>644</v>
      </c>
      <c r="D3784" s="45" t="s">
        <v>572</v>
      </c>
      <c r="E3784" s="38" t="s">
        <v>668</v>
      </c>
      <c r="F3784" s="52" t="s">
        <v>4636</v>
      </c>
    </row>
    <row r="3785" spans="1:6" ht="24">
      <c r="A3785" s="43" t="s">
        <v>1574</v>
      </c>
      <c r="B3785" s="70" t="s">
        <v>9399</v>
      </c>
      <c r="C3785" s="25" t="s">
        <v>645</v>
      </c>
      <c r="D3785" s="45" t="s">
        <v>576</v>
      </c>
      <c r="E3785" s="38" t="s">
        <v>672</v>
      </c>
      <c r="F3785" s="52" t="s">
        <v>4637</v>
      </c>
    </row>
    <row r="3786" spans="1:6" ht="24">
      <c r="A3786" s="43" t="s">
        <v>1574</v>
      </c>
      <c r="B3786" s="70" t="s">
        <v>9399</v>
      </c>
      <c r="C3786" s="25" t="s">
        <v>645</v>
      </c>
      <c r="D3786" s="45" t="s">
        <v>577</v>
      </c>
      <c r="E3786" s="38" t="s">
        <v>673</v>
      </c>
      <c r="F3786" s="52" t="s">
        <v>4638</v>
      </c>
    </row>
    <row r="3787" spans="1:6" ht="24">
      <c r="A3787" s="43" t="s">
        <v>1574</v>
      </c>
      <c r="B3787" s="70" t="s">
        <v>9399</v>
      </c>
      <c r="C3787" s="25" t="s">
        <v>645</v>
      </c>
      <c r="D3787" s="45" t="s">
        <v>578</v>
      </c>
      <c r="E3787" s="38" t="s">
        <v>674</v>
      </c>
      <c r="F3787" s="52" t="s">
        <v>4639</v>
      </c>
    </row>
    <row r="3788" spans="1:6" ht="24">
      <c r="A3788" s="43" t="s">
        <v>1574</v>
      </c>
      <c r="B3788" s="70" t="s">
        <v>9399</v>
      </c>
      <c r="C3788" s="25" t="s">
        <v>645</v>
      </c>
      <c r="D3788" s="45" t="s">
        <v>583</v>
      </c>
      <c r="E3788" s="38" t="s">
        <v>679</v>
      </c>
      <c r="F3788" s="52" t="s">
        <v>4640</v>
      </c>
    </row>
    <row r="3789" spans="1:6" ht="24">
      <c r="A3789" s="43" t="s">
        <v>1574</v>
      </c>
      <c r="B3789" s="70" t="s">
        <v>9399</v>
      </c>
      <c r="C3789" s="25" t="s">
        <v>647</v>
      </c>
      <c r="D3789" s="45" t="s">
        <v>584</v>
      </c>
      <c r="E3789" s="38" t="s">
        <v>680</v>
      </c>
      <c r="F3789" s="52" t="s">
        <v>4641</v>
      </c>
    </row>
    <row r="3790" spans="1:6" ht="24">
      <c r="A3790" s="43" t="s">
        <v>1574</v>
      </c>
      <c r="B3790" s="70" t="s">
        <v>9399</v>
      </c>
      <c r="C3790" s="25" t="s">
        <v>647</v>
      </c>
      <c r="D3790" s="45" t="s">
        <v>582</v>
      </c>
      <c r="E3790" s="38" t="s">
        <v>678</v>
      </c>
      <c r="F3790" s="52" t="s">
        <v>4642</v>
      </c>
    </row>
    <row r="3791" spans="1:6" ht="24">
      <c r="A3791" s="43" t="s">
        <v>1574</v>
      </c>
      <c r="B3791" s="70" t="s">
        <v>9399</v>
      </c>
      <c r="C3791" s="25" t="s">
        <v>647</v>
      </c>
      <c r="D3791" s="45" t="s">
        <v>579</v>
      </c>
      <c r="E3791" s="38" t="s">
        <v>675</v>
      </c>
      <c r="F3791" s="52" t="s">
        <v>4643</v>
      </c>
    </row>
    <row r="3792" spans="1:6" ht="24">
      <c r="A3792" s="43" t="s">
        <v>1574</v>
      </c>
      <c r="B3792" s="70" t="s">
        <v>9399</v>
      </c>
      <c r="C3792" s="25" t="s">
        <v>647</v>
      </c>
      <c r="D3792" s="45" t="s">
        <v>580</v>
      </c>
      <c r="E3792" s="38" t="s">
        <v>676</v>
      </c>
      <c r="F3792" s="52" t="s">
        <v>4644</v>
      </c>
    </row>
    <row r="3793" spans="1:6" ht="24">
      <c r="A3793" s="43" t="s">
        <v>1574</v>
      </c>
      <c r="B3793" s="70" t="s">
        <v>9399</v>
      </c>
      <c r="C3793" s="25" t="s">
        <v>647</v>
      </c>
      <c r="D3793" s="45" t="s">
        <v>581</v>
      </c>
      <c r="E3793" s="38" t="s">
        <v>677</v>
      </c>
      <c r="F3793" s="52" t="s">
        <v>4645</v>
      </c>
    </row>
    <row r="3794" spans="1:6" ht="24">
      <c r="A3794" s="43" t="s">
        <v>1574</v>
      </c>
      <c r="B3794" s="70" t="s">
        <v>9399</v>
      </c>
      <c r="C3794" s="25" t="s">
        <v>647</v>
      </c>
      <c r="D3794" s="45" t="s">
        <v>585</v>
      </c>
      <c r="E3794" s="38" t="s">
        <v>681</v>
      </c>
      <c r="F3794" s="52" t="s">
        <v>4646</v>
      </c>
    </row>
    <row r="3795" spans="1:6" ht="24">
      <c r="A3795" s="43" t="s">
        <v>1574</v>
      </c>
      <c r="B3795" s="70" t="s">
        <v>9399</v>
      </c>
      <c r="C3795" s="25" t="s">
        <v>647</v>
      </c>
      <c r="D3795" s="45" t="s">
        <v>589</v>
      </c>
      <c r="E3795" s="38" t="s">
        <v>685</v>
      </c>
      <c r="F3795" s="52" t="s">
        <v>4647</v>
      </c>
    </row>
    <row r="3796" spans="1:6" ht="24">
      <c r="A3796" s="43" t="s">
        <v>1574</v>
      </c>
      <c r="B3796" s="70" t="s">
        <v>9399</v>
      </c>
      <c r="C3796" s="25" t="s">
        <v>647</v>
      </c>
      <c r="D3796" s="45" t="s">
        <v>590</v>
      </c>
      <c r="E3796" s="38" t="s">
        <v>686</v>
      </c>
      <c r="F3796" s="52" t="s">
        <v>4648</v>
      </c>
    </row>
    <row r="3797" spans="1:6" ht="24">
      <c r="A3797" s="43" t="s">
        <v>1574</v>
      </c>
      <c r="B3797" s="70" t="s">
        <v>9399</v>
      </c>
      <c r="C3797" s="25" t="s">
        <v>647</v>
      </c>
      <c r="D3797" s="45" t="s">
        <v>591</v>
      </c>
      <c r="E3797" s="38" t="s">
        <v>687</v>
      </c>
      <c r="F3797" s="52" t="s">
        <v>4649</v>
      </c>
    </row>
    <row r="3798" spans="1:6" ht="24">
      <c r="A3798" s="43" t="s">
        <v>1574</v>
      </c>
      <c r="B3798" s="70" t="s">
        <v>9399</v>
      </c>
      <c r="C3798" s="25" t="s">
        <v>647</v>
      </c>
      <c r="D3798" s="45" t="s">
        <v>596</v>
      </c>
      <c r="E3798" s="38" t="s">
        <v>692</v>
      </c>
      <c r="F3798" s="52" t="s">
        <v>4650</v>
      </c>
    </row>
    <row r="3799" spans="1:6" ht="24">
      <c r="A3799" s="43" t="s">
        <v>1574</v>
      </c>
      <c r="B3799" s="70" t="s">
        <v>9399</v>
      </c>
      <c r="C3799" s="25" t="s">
        <v>649</v>
      </c>
      <c r="D3799" s="45" t="s">
        <v>597</v>
      </c>
      <c r="E3799" s="38" t="s">
        <v>693</v>
      </c>
      <c r="F3799" s="52" t="s">
        <v>4651</v>
      </c>
    </row>
    <row r="3800" spans="1:6" ht="24">
      <c r="A3800" s="43" t="s">
        <v>1574</v>
      </c>
      <c r="B3800" s="70" t="s">
        <v>9399</v>
      </c>
      <c r="C3800" s="25" t="s">
        <v>649</v>
      </c>
      <c r="D3800" s="45" t="s">
        <v>595</v>
      </c>
      <c r="E3800" s="38" t="s">
        <v>691</v>
      </c>
      <c r="F3800" s="52" t="s">
        <v>4652</v>
      </c>
    </row>
    <row r="3801" spans="1:6" ht="24">
      <c r="A3801" s="43" t="s">
        <v>1574</v>
      </c>
      <c r="B3801" s="70" t="s">
        <v>9399</v>
      </c>
      <c r="C3801" s="25" t="s">
        <v>649</v>
      </c>
      <c r="D3801" s="45" t="s">
        <v>592</v>
      </c>
      <c r="E3801" s="38" t="s">
        <v>688</v>
      </c>
      <c r="F3801" s="52" t="s">
        <v>4653</v>
      </c>
    </row>
    <row r="3802" spans="1:6" ht="24">
      <c r="A3802" s="43" t="s">
        <v>1574</v>
      </c>
      <c r="B3802" s="70" t="s">
        <v>9399</v>
      </c>
      <c r="C3802" s="25" t="s">
        <v>649</v>
      </c>
      <c r="D3802" s="45" t="s">
        <v>593</v>
      </c>
      <c r="E3802" s="38" t="s">
        <v>689</v>
      </c>
      <c r="F3802" s="52" t="s">
        <v>4654</v>
      </c>
    </row>
    <row r="3803" spans="1:6" ht="24">
      <c r="A3803" s="43" t="s">
        <v>1574</v>
      </c>
      <c r="B3803" s="70" t="s">
        <v>9399</v>
      </c>
      <c r="C3803" s="25" t="s">
        <v>649</v>
      </c>
      <c r="D3803" s="45" t="s">
        <v>594</v>
      </c>
      <c r="E3803" s="38" t="s">
        <v>690</v>
      </c>
      <c r="F3803" s="52" t="s">
        <v>4655</v>
      </c>
    </row>
    <row r="3804" spans="1:6" ht="24">
      <c r="A3804" s="43" t="s">
        <v>1574</v>
      </c>
      <c r="B3804" s="70" t="s">
        <v>9399</v>
      </c>
      <c r="C3804" s="25" t="s">
        <v>649</v>
      </c>
      <c r="D3804" s="45" t="s">
        <v>598</v>
      </c>
      <c r="E3804" s="38" t="s">
        <v>694</v>
      </c>
      <c r="F3804" s="52" t="s">
        <v>4656</v>
      </c>
    </row>
    <row r="3805" spans="1:6" ht="24">
      <c r="A3805" s="43" t="s">
        <v>1574</v>
      </c>
      <c r="B3805" s="70" t="s">
        <v>9399</v>
      </c>
      <c r="C3805" s="25" t="s">
        <v>649</v>
      </c>
      <c r="D3805" s="45" t="s">
        <v>602</v>
      </c>
      <c r="E3805" s="38" t="s">
        <v>698</v>
      </c>
      <c r="F3805" s="52" t="s">
        <v>4657</v>
      </c>
    </row>
    <row r="3806" spans="1:6" ht="24">
      <c r="A3806" s="43" t="s">
        <v>1574</v>
      </c>
      <c r="B3806" s="70" t="s">
        <v>9399</v>
      </c>
      <c r="C3806" s="25" t="s">
        <v>649</v>
      </c>
      <c r="D3806" s="45" t="s">
        <v>603</v>
      </c>
      <c r="E3806" s="38" t="s">
        <v>699</v>
      </c>
      <c r="F3806" s="52" t="s">
        <v>4658</v>
      </c>
    </row>
    <row r="3807" spans="1:6" ht="24">
      <c r="A3807" s="43" t="s">
        <v>1574</v>
      </c>
      <c r="B3807" s="70" t="s">
        <v>9399</v>
      </c>
      <c r="C3807" s="25" t="s">
        <v>649</v>
      </c>
      <c r="D3807" s="45" t="s">
        <v>604</v>
      </c>
      <c r="E3807" s="38" t="s">
        <v>700</v>
      </c>
      <c r="F3807" s="52" t="s">
        <v>4659</v>
      </c>
    </row>
    <row r="3808" spans="1:6" ht="24">
      <c r="A3808" s="43" t="s">
        <v>1574</v>
      </c>
      <c r="B3808" s="70" t="s">
        <v>9399</v>
      </c>
      <c r="C3808" s="25" t="s">
        <v>649</v>
      </c>
      <c r="D3808" s="45" t="s">
        <v>609</v>
      </c>
      <c r="E3808" s="38" t="s">
        <v>705</v>
      </c>
      <c r="F3808" s="52" t="s">
        <v>4660</v>
      </c>
    </row>
    <row r="3809" spans="1:6" ht="36">
      <c r="A3809" s="43" t="s">
        <v>1574</v>
      </c>
      <c r="B3809" s="70" t="s">
        <v>9399</v>
      </c>
      <c r="C3809" s="25" t="s">
        <v>651</v>
      </c>
      <c r="D3809" s="45" t="s">
        <v>610</v>
      </c>
      <c r="E3809" s="38" t="s">
        <v>706</v>
      </c>
      <c r="F3809" s="52" t="s">
        <v>4661</v>
      </c>
    </row>
    <row r="3810" spans="1:6" ht="36">
      <c r="A3810" s="43" t="s">
        <v>1574</v>
      </c>
      <c r="B3810" s="70" t="s">
        <v>9399</v>
      </c>
      <c r="C3810" s="25" t="s">
        <v>651</v>
      </c>
      <c r="D3810" s="45" t="s">
        <v>608</v>
      </c>
      <c r="E3810" s="38" t="s">
        <v>704</v>
      </c>
      <c r="F3810" s="52" t="s">
        <v>4662</v>
      </c>
    </row>
    <row r="3811" spans="1:6" ht="36">
      <c r="A3811" s="43" t="s">
        <v>1574</v>
      </c>
      <c r="B3811" s="70" t="s">
        <v>9399</v>
      </c>
      <c r="C3811" s="25" t="s">
        <v>651</v>
      </c>
      <c r="D3811" s="45" t="s">
        <v>605</v>
      </c>
      <c r="E3811" s="38" t="s">
        <v>701</v>
      </c>
      <c r="F3811" s="52" t="s">
        <v>4663</v>
      </c>
    </row>
    <row r="3812" spans="1:6" ht="36">
      <c r="A3812" s="43" t="s">
        <v>1574</v>
      </c>
      <c r="B3812" s="70" t="s">
        <v>9399</v>
      </c>
      <c r="C3812" s="25" t="s">
        <v>651</v>
      </c>
      <c r="D3812" s="45" t="s">
        <v>606</v>
      </c>
      <c r="E3812" s="38" t="s">
        <v>702</v>
      </c>
      <c r="F3812" s="52" t="s">
        <v>4664</v>
      </c>
    </row>
    <row r="3813" spans="1:6" ht="36">
      <c r="A3813" s="43" t="s">
        <v>1574</v>
      </c>
      <c r="B3813" s="70" t="s">
        <v>9399</v>
      </c>
      <c r="C3813" s="25" t="s">
        <v>651</v>
      </c>
      <c r="D3813" s="45" t="s">
        <v>607</v>
      </c>
      <c r="E3813" s="38" t="s">
        <v>703</v>
      </c>
      <c r="F3813" s="52" t="s">
        <v>4665</v>
      </c>
    </row>
    <row r="3814" spans="1:6" ht="36">
      <c r="A3814" s="43" t="s">
        <v>1574</v>
      </c>
      <c r="B3814" s="70" t="s">
        <v>9399</v>
      </c>
      <c r="C3814" s="25" t="s">
        <v>651</v>
      </c>
      <c r="D3814" s="45" t="s">
        <v>611</v>
      </c>
      <c r="E3814" s="38" t="s">
        <v>707</v>
      </c>
      <c r="F3814" s="52" t="s">
        <v>4666</v>
      </c>
    </row>
    <row r="3815" spans="1:6" ht="36">
      <c r="A3815" s="43" t="s">
        <v>1574</v>
      </c>
      <c r="B3815" s="70" t="s">
        <v>9399</v>
      </c>
      <c r="C3815" s="25" t="s">
        <v>651</v>
      </c>
      <c r="D3815" s="45" t="s">
        <v>615</v>
      </c>
      <c r="E3815" s="38" t="s">
        <v>711</v>
      </c>
      <c r="F3815" s="52" t="s">
        <v>4667</v>
      </c>
    </row>
    <row r="3816" spans="1:6" ht="36">
      <c r="A3816" s="43" t="s">
        <v>1574</v>
      </c>
      <c r="B3816" s="70" t="s">
        <v>9399</v>
      </c>
      <c r="C3816" s="25" t="s">
        <v>651</v>
      </c>
      <c r="D3816" s="45" t="s">
        <v>616</v>
      </c>
      <c r="E3816" s="38" t="s">
        <v>712</v>
      </c>
      <c r="F3816" s="52" t="s">
        <v>4668</v>
      </c>
    </row>
    <row r="3817" spans="1:6" ht="36">
      <c r="A3817" s="43" t="s">
        <v>1574</v>
      </c>
      <c r="B3817" s="70" t="s">
        <v>9399</v>
      </c>
      <c r="C3817" s="25" t="s">
        <v>651</v>
      </c>
      <c r="D3817" s="45" t="s">
        <v>617</v>
      </c>
      <c r="E3817" s="38" t="s">
        <v>713</v>
      </c>
      <c r="F3817" s="52" t="s">
        <v>4669</v>
      </c>
    </row>
    <row r="3818" spans="1:6" ht="36">
      <c r="A3818" s="43" t="s">
        <v>1574</v>
      </c>
      <c r="B3818" s="70" t="s">
        <v>9399</v>
      </c>
      <c r="C3818" s="25" t="s">
        <v>651</v>
      </c>
      <c r="D3818" s="45" t="s">
        <v>622</v>
      </c>
      <c r="E3818" s="38" t="s">
        <v>718</v>
      </c>
      <c r="F3818" s="52" t="s">
        <v>4670</v>
      </c>
    </row>
    <row r="3819" spans="1:6" ht="36">
      <c r="A3819" s="43" t="s">
        <v>1574</v>
      </c>
      <c r="B3819" s="70" t="s">
        <v>9399</v>
      </c>
      <c r="C3819" s="25" t="s">
        <v>653</v>
      </c>
      <c r="D3819" s="45" t="s">
        <v>623</v>
      </c>
      <c r="E3819" s="38" t="s">
        <v>719</v>
      </c>
      <c r="F3819" s="52" t="s">
        <v>4671</v>
      </c>
    </row>
    <row r="3820" spans="1:6" ht="36">
      <c r="A3820" s="43" t="s">
        <v>1574</v>
      </c>
      <c r="B3820" s="70" t="s">
        <v>9399</v>
      </c>
      <c r="C3820" s="25" t="s">
        <v>653</v>
      </c>
      <c r="D3820" s="45" t="s">
        <v>621</v>
      </c>
      <c r="E3820" s="38" t="s">
        <v>717</v>
      </c>
      <c r="F3820" s="52" t="s">
        <v>4672</v>
      </c>
    </row>
    <row r="3821" spans="1:6" ht="36">
      <c r="A3821" s="43" t="s">
        <v>1574</v>
      </c>
      <c r="B3821" s="70" t="s">
        <v>9399</v>
      </c>
      <c r="C3821" s="25" t="s">
        <v>653</v>
      </c>
      <c r="D3821" s="45" t="s">
        <v>618</v>
      </c>
      <c r="E3821" s="38" t="s">
        <v>714</v>
      </c>
      <c r="F3821" s="52" t="s">
        <v>4673</v>
      </c>
    </row>
    <row r="3822" spans="1:6" ht="36">
      <c r="A3822" s="43" t="s">
        <v>1574</v>
      </c>
      <c r="B3822" s="70" t="s">
        <v>9399</v>
      </c>
      <c r="C3822" s="25" t="s">
        <v>653</v>
      </c>
      <c r="D3822" s="45" t="s">
        <v>619</v>
      </c>
      <c r="E3822" s="38" t="s">
        <v>715</v>
      </c>
      <c r="F3822" s="52" t="s">
        <v>4674</v>
      </c>
    </row>
    <row r="3823" spans="1:6" ht="36">
      <c r="A3823" s="43" t="s">
        <v>1574</v>
      </c>
      <c r="B3823" s="70" t="s">
        <v>9399</v>
      </c>
      <c r="C3823" s="25" t="s">
        <v>653</v>
      </c>
      <c r="D3823" s="45" t="s">
        <v>620</v>
      </c>
      <c r="E3823" s="38" t="s">
        <v>716</v>
      </c>
      <c r="F3823" s="52" t="s">
        <v>4675</v>
      </c>
    </row>
    <row r="3824" spans="1:6" ht="36">
      <c r="A3824" s="43" t="s">
        <v>1574</v>
      </c>
      <c r="B3824" s="70" t="s">
        <v>9399</v>
      </c>
      <c r="C3824" s="25" t="s">
        <v>653</v>
      </c>
      <c r="D3824" s="45" t="s">
        <v>624</v>
      </c>
      <c r="E3824" s="38" t="s">
        <v>720</v>
      </c>
      <c r="F3824" s="52" t="s">
        <v>4676</v>
      </c>
    </row>
    <row r="3825" spans="1:6" ht="36">
      <c r="A3825" s="43" t="s">
        <v>1574</v>
      </c>
      <c r="B3825" s="70" t="s">
        <v>9399</v>
      </c>
      <c r="C3825" s="25" t="s">
        <v>653</v>
      </c>
      <c r="D3825" s="45" t="s">
        <v>628</v>
      </c>
      <c r="E3825" s="38" t="s">
        <v>724</v>
      </c>
      <c r="F3825" s="52" t="s">
        <v>4677</v>
      </c>
    </row>
    <row r="3826" spans="1:6" ht="36">
      <c r="A3826" s="43" t="s">
        <v>1574</v>
      </c>
      <c r="B3826" s="70" t="s">
        <v>9399</v>
      </c>
      <c r="C3826" s="25" t="s">
        <v>653</v>
      </c>
      <c r="D3826" s="45" t="s">
        <v>629</v>
      </c>
      <c r="E3826" s="38" t="s">
        <v>725</v>
      </c>
      <c r="F3826" s="52" t="s">
        <v>4678</v>
      </c>
    </row>
    <row r="3827" spans="1:6" ht="36">
      <c r="A3827" s="43" t="s">
        <v>1574</v>
      </c>
      <c r="B3827" s="70" t="s">
        <v>9399</v>
      </c>
      <c r="C3827" s="25" t="s">
        <v>653</v>
      </c>
      <c r="D3827" s="45" t="s">
        <v>630</v>
      </c>
      <c r="E3827" s="38" t="s">
        <v>726</v>
      </c>
      <c r="F3827" s="52" t="s">
        <v>4679</v>
      </c>
    </row>
    <row r="3828" spans="1:6" ht="36">
      <c r="A3828" s="43" t="s">
        <v>1574</v>
      </c>
      <c r="B3828" s="70" t="s">
        <v>9399</v>
      </c>
      <c r="C3828" s="25" t="s">
        <v>653</v>
      </c>
      <c r="D3828" s="45" t="s">
        <v>635</v>
      </c>
      <c r="E3828" s="38" t="s">
        <v>731</v>
      </c>
      <c r="F3828" s="52" t="s">
        <v>4680</v>
      </c>
    </row>
    <row r="3829" spans="1:6" ht="36">
      <c r="A3829" s="43" t="s">
        <v>1574</v>
      </c>
      <c r="B3829" s="70" t="s">
        <v>9399</v>
      </c>
      <c r="C3829" s="25" t="s">
        <v>655</v>
      </c>
      <c r="D3829" s="45" t="s">
        <v>636</v>
      </c>
      <c r="E3829" s="38" t="s">
        <v>732</v>
      </c>
      <c r="F3829" s="52" t="s">
        <v>4681</v>
      </c>
    </row>
    <row r="3830" spans="1:6" ht="36">
      <c r="A3830" s="43" t="s">
        <v>1574</v>
      </c>
      <c r="B3830" s="70" t="s">
        <v>9399</v>
      </c>
      <c r="C3830" s="25" t="s">
        <v>655</v>
      </c>
      <c r="D3830" s="45" t="s">
        <v>634</v>
      </c>
      <c r="E3830" s="38" t="s">
        <v>730</v>
      </c>
      <c r="F3830" s="52" t="s">
        <v>4682</v>
      </c>
    </row>
    <row r="3831" spans="1:6" ht="36">
      <c r="A3831" s="43" t="s">
        <v>1574</v>
      </c>
      <c r="B3831" s="70" t="s">
        <v>9399</v>
      </c>
      <c r="C3831" s="25" t="s">
        <v>655</v>
      </c>
      <c r="D3831" s="45" t="s">
        <v>631</v>
      </c>
      <c r="E3831" s="38" t="s">
        <v>727</v>
      </c>
      <c r="F3831" s="52" t="s">
        <v>4683</v>
      </c>
    </row>
    <row r="3832" spans="1:6" ht="36">
      <c r="A3832" s="43" t="s">
        <v>1574</v>
      </c>
      <c r="B3832" s="70" t="s">
        <v>9399</v>
      </c>
      <c r="C3832" s="25" t="s">
        <v>655</v>
      </c>
      <c r="D3832" s="45" t="s">
        <v>632</v>
      </c>
      <c r="E3832" s="38" t="s">
        <v>728</v>
      </c>
      <c r="F3832" s="52" t="s">
        <v>4684</v>
      </c>
    </row>
    <row r="3833" spans="1:6" ht="36">
      <c r="A3833" s="43" t="s">
        <v>1574</v>
      </c>
      <c r="B3833" s="70" t="s">
        <v>9399</v>
      </c>
      <c r="C3833" s="25" t="s">
        <v>655</v>
      </c>
      <c r="D3833" s="45" t="s">
        <v>633</v>
      </c>
      <c r="E3833" s="38" t="s">
        <v>729</v>
      </c>
      <c r="F3833" s="52" t="s">
        <v>4685</v>
      </c>
    </row>
    <row r="3834" spans="1:6" ht="36">
      <c r="A3834" s="43" t="s">
        <v>1574</v>
      </c>
      <c r="B3834" s="70" t="s">
        <v>9399</v>
      </c>
      <c r="C3834" s="25" t="s">
        <v>655</v>
      </c>
      <c r="D3834" s="45" t="s">
        <v>637</v>
      </c>
      <c r="E3834" s="38" t="s">
        <v>733</v>
      </c>
      <c r="F3834" s="52" t="s">
        <v>4686</v>
      </c>
    </row>
    <row r="3835" spans="1:6" ht="36">
      <c r="A3835" s="43" t="s">
        <v>1574</v>
      </c>
      <c r="B3835" s="70" t="s">
        <v>9399</v>
      </c>
      <c r="C3835" s="25" t="s">
        <v>655</v>
      </c>
      <c r="D3835" s="45" t="s">
        <v>643</v>
      </c>
      <c r="E3835" s="38" t="s">
        <v>739</v>
      </c>
      <c r="F3835" s="52" t="s">
        <v>4687</v>
      </c>
    </row>
    <row r="3836" spans="1:6" ht="36">
      <c r="A3836" s="43" t="s">
        <v>1574</v>
      </c>
      <c r="B3836" s="70" t="s">
        <v>9399</v>
      </c>
      <c r="C3836" s="25" t="s">
        <v>655</v>
      </c>
      <c r="D3836" s="45" t="s">
        <v>641</v>
      </c>
      <c r="E3836" s="38" t="s">
        <v>737</v>
      </c>
      <c r="F3836" s="52" t="s">
        <v>4688</v>
      </c>
    </row>
    <row r="3837" spans="1:6" ht="36">
      <c r="A3837" s="43" t="s">
        <v>1574</v>
      </c>
      <c r="B3837" s="70" t="s">
        <v>9399</v>
      </c>
      <c r="C3837" s="25" t="s">
        <v>655</v>
      </c>
      <c r="D3837" s="45" t="s">
        <v>642</v>
      </c>
      <c r="E3837" s="38" t="s">
        <v>738</v>
      </c>
      <c r="F3837" s="52" t="s">
        <v>4689</v>
      </c>
    </row>
    <row r="3838" spans="1:6" ht="36">
      <c r="A3838" s="43" t="s">
        <v>1574</v>
      </c>
      <c r="B3838" s="70" t="s">
        <v>9399</v>
      </c>
      <c r="C3838" s="25" t="s">
        <v>655</v>
      </c>
      <c r="D3838" s="45" t="s">
        <v>573</v>
      </c>
      <c r="E3838" s="38" t="s">
        <v>669</v>
      </c>
      <c r="F3838" s="52" t="s">
        <v>4690</v>
      </c>
    </row>
    <row r="3839" spans="1:6" ht="24">
      <c r="A3839" s="43" t="s">
        <v>1574</v>
      </c>
      <c r="B3839" s="70" t="s">
        <v>9399</v>
      </c>
      <c r="C3839" s="25" t="s">
        <v>657</v>
      </c>
      <c r="D3839" s="45" t="s">
        <v>574</v>
      </c>
      <c r="E3839" s="38" t="s">
        <v>670</v>
      </c>
      <c r="F3839" s="52" t="s">
        <v>4691</v>
      </c>
    </row>
    <row r="3840" spans="1:6" ht="24">
      <c r="A3840" s="43" t="s">
        <v>1574</v>
      </c>
      <c r="B3840" s="70" t="s">
        <v>9399</v>
      </c>
      <c r="C3840" s="25" t="s">
        <v>657</v>
      </c>
      <c r="D3840" s="45" t="s">
        <v>575</v>
      </c>
      <c r="E3840" s="38" t="s">
        <v>671</v>
      </c>
      <c r="F3840" s="52" t="s">
        <v>4692</v>
      </c>
    </row>
    <row r="3841" spans="1:6" ht="24">
      <c r="A3841" s="43" t="s">
        <v>1574</v>
      </c>
      <c r="B3841" s="70" t="s">
        <v>9399</v>
      </c>
      <c r="C3841" s="25" t="s">
        <v>657</v>
      </c>
      <c r="D3841" s="45" t="s">
        <v>586</v>
      </c>
      <c r="E3841" s="38" t="s">
        <v>682</v>
      </c>
      <c r="F3841" s="52" t="s">
        <v>4693</v>
      </c>
    </row>
    <row r="3842" spans="1:6" ht="24">
      <c r="A3842" s="43" t="s">
        <v>1574</v>
      </c>
      <c r="B3842" s="70" t="s">
        <v>9399</v>
      </c>
      <c r="C3842" s="25" t="s">
        <v>646</v>
      </c>
      <c r="D3842" s="45" t="s">
        <v>588</v>
      </c>
      <c r="E3842" s="38" t="s">
        <v>684</v>
      </c>
      <c r="F3842" s="52" t="s">
        <v>4694</v>
      </c>
    </row>
    <row r="3843" spans="1:6" ht="24">
      <c r="A3843" s="43" t="s">
        <v>1574</v>
      </c>
      <c r="B3843" s="70" t="s">
        <v>9399</v>
      </c>
      <c r="C3843" s="25" t="s">
        <v>646</v>
      </c>
      <c r="D3843" s="45" t="s">
        <v>587</v>
      </c>
      <c r="E3843" s="38" t="s">
        <v>683</v>
      </c>
      <c r="F3843" s="52" t="s">
        <v>4695</v>
      </c>
    </row>
    <row r="3844" spans="1:6" ht="24">
      <c r="A3844" s="43" t="s">
        <v>1574</v>
      </c>
      <c r="B3844" s="70" t="s">
        <v>9399</v>
      </c>
      <c r="C3844" s="25" t="s">
        <v>646</v>
      </c>
      <c r="D3844" s="45" t="s">
        <v>599</v>
      </c>
      <c r="E3844" s="38" t="s">
        <v>695</v>
      </c>
      <c r="F3844" s="52" t="s">
        <v>4696</v>
      </c>
    </row>
    <row r="3845" spans="1:6" ht="36">
      <c r="A3845" s="43" t="s">
        <v>1574</v>
      </c>
      <c r="B3845" s="70" t="s">
        <v>9399</v>
      </c>
      <c r="C3845" s="25" t="s">
        <v>648</v>
      </c>
      <c r="D3845" s="45" t="s">
        <v>601</v>
      </c>
      <c r="E3845" s="38" t="s">
        <v>697</v>
      </c>
      <c r="F3845" s="52" t="s">
        <v>4697</v>
      </c>
    </row>
    <row r="3846" spans="1:6" ht="36">
      <c r="A3846" s="43" t="s">
        <v>1574</v>
      </c>
      <c r="B3846" s="70" t="s">
        <v>9399</v>
      </c>
      <c r="C3846" s="25" t="s">
        <v>648</v>
      </c>
      <c r="D3846" s="45" t="s">
        <v>600</v>
      </c>
      <c r="E3846" s="38" t="s">
        <v>696</v>
      </c>
      <c r="F3846" s="52" t="s">
        <v>4698</v>
      </c>
    </row>
    <row r="3847" spans="1:6" ht="36">
      <c r="A3847" s="43" t="s">
        <v>1574</v>
      </c>
      <c r="B3847" s="70" t="s">
        <v>9399</v>
      </c>
      <c r="C3847" s="25" t="s">
        <v>648</v>
      </c>
      <c r="D3847" s="45" t="s">
        <v>612</v>
      </c>
      <c r="E3847" s="38" t="s">
        <v>708</v>
      </c>
      <c r="F3847" s="52" t="s">
        <v>4699</v>
      </c>
    </row>
    <row r="3848" spans="1:6" ht="36">
      <c r="A3848" s="43" t="s">
        <v>1574</v>
      </c>
      <c r="B3848" s="70" t="s">
        <v>9399</v>
      </c>
      <c r="C3848" s="25" t="s">
        <v>650</v>
      </c>
      <c r="D3848" s="45" t="s">
        <v>614</v>
      </c>
      <c r="E3848" s="38" t="s">
        <v>710</v>
      </c>
      <c r="F3848" s="52" t="s">
        <v>4700</v>
      </c>
    </row>
    <row r="3849" spans="1:6" ht="36">
      <c r="A3849" s="43" t="s">
        <v>1574</v>
      </c>
      <c r="B3849" s="70" t="s">
        <v>9399</v>
      </c>
      <c r="C3849" s="25" t="s">
        <v>650</v>
      </c>
      <c r="D3849" s="45" t="s">
        <v>613</v>
      </c>
      <c r="E3849" s="38" t="s">
        <v>709</v>
      </c>
      <c r="F3849" s="52" t="s">
        <v>4701</v>
      </c>
    </row>
    <row r="3850" spans="1:6" ht="36">
      <c r="A3850" s="43" t="s">
        <v>1574</v>
      </c>
      <c r="B3850" s="70" t="s">
        <v>9399</v>
      </c>
      <c r="C3850" s="25" t="s">
        <v>650</v>
      </c>
      <c r="D3850" s="45" t="s">
        <v>625</v>
      </c>
      <c r="E3850" s="38" t="s">
        <v>721</v>
      </c>
      <c r="F3850" s="52" t="s">
        <v>4702</v>
      </c>
    </row>
    <row r="3851" spans="1:6" ht="36">
      <c r="A3851" s="43" t="s">
        <v>1574</v>
      </c>
      <c r="B3851" s="70" t="s">
        <v>9399</v>
      </c>
      <c r="C3851" s="25" t="s">
        <v>652</v>
      </c>
      <c r="D3851" s="45" t="s">
        <v>627</v>
      </c>
      <c r="E3851" s="38" t="s">
        <v>723</v>
      </c>
      <c r="F3851" s="52" t="s">
        <v>4703</v>
      </c>
    </row>
    <row r="3852" spans="1:6" ht="36">
      <c r="A3852" s="43" t="s">
        <v>1574</v>
      </c>
      <c r="B3852" s="70" t="s">
        <v>9399</v>
      </c>
      <c r="C3852" s="25" t="s">
        <v>652</v>
      </c>
      <c r="D3852" s="45" t="s">
        <v>626</v>
      </c>
      <c r="E3852" s="38" t="s">
        <v>722</v>
      </c>
      <c r="F3852" s="52" t="s">
        <v>4704</v>
      </c>
    </row>
    <row r="3853" spans="1:6" ht="36">
      <c r="A3853" s="43" t="s">
        <v>1574</v>
      </c>
      <c r="B3853" s="70" t="s">
        <v>9399</v>
      </c>
      <c r="C3853" s="25" t="s">
        <v>652</v>
      </c>
      <c r="D3853" s="45" t="s">
        <v>638</v>
      </c>
      <c r="E3853" s="38" t="s">
        <v>734</v>
      </c>
      <c r="F3853" s="52" t="s">
        <v>4705</v>
      </c>
    </row>
    <row r="3854" spans="1:6" ht="36">
      <c r="A3854" s="43" t="s">
        <v>1574</v>
      </c>
      <c r="B3854" s="70" t="s">
        <v>9399</v>
      </c>
      <c r="C3854" s="25" t="s">
        <v>654</v>
      </c>
      <c r="D3854" s="45" t="s">
        <v>640</v>
      </c>
      <c r="E3854" s="38" t="s">
        <v>736</v>
      </c>
      <c r="F3854" s="52" t="s">
        <v>4706</v>
      </c>
    </row>
    <row r="3855" spans="1:6" ht="36">
      <c r="A3855" s="43" t="s">
        <v>1574</v>
      </c>
      <c r="B3855" s="70" t="s">
        <v>9399</v>
      </c>
      <c r="C3855" s="25" t="s">
        <v>654</v>
      </c>
      <c r="D3855" s="45" t="s">
        <v>639</v>
      </c>
      <c r="E3855" s="38" t="s">
        <v>735</v>
      </c>
      <c r="F3855" s="52" t="s">
        <v>4707</v>
      </c>
    </row>
    <row r="3856" spans="1:6" ht="36">
      <c r="A3856" s="43" t="s">
        <v>1574</v>
      </c>
      <c r="B3856" s="70" t="s">
        <v>9400</v>
      </c>
      <c r="C3856" s="25" t="s">
        <v>654</v>
      </c>
      <c r="D3856" s="45" t="s">
        <v>6972</v>
      </c>
      <c r="E3856" s="38" t="s">
        <v>7222</v>
      </c>
      <c r="F3856" s="80" t="s">
        <v>12182</v>
      </c>
    </row>
    <row r="3857" spans="1:6" ht="36">
      <c r="A3857" s="43" t="s">
        <v>1574</v>
      </c>
      <c r="B3857" s="70" t="s">
        <v>9400</v>
      </c>
      <c r="C3857" s="25" t="s">
        <v>656</v>
      </c>
      <c r="D3857" s="45" t="s">
        <v>6973</v>
      </c>
      <c r="E3857" s="38" t="s">
        <v>7223</v>
      </c>
      <c r="F3857" s="80" t="s">
        <v>12183</v>
      </c>
    </row>
    <row r="3858" spans="1:6" ht="36">
      <c r="A3858" s="43" t="s">
        <v>1574</v>
      </c>
      <c r="B3858" s="70" t="s">
        <v>9400</v>
      </c>
      <c r="C3858" s="25" t="s">
        <v>656</v>
      </c>
      <c r="D3858" s="45" t="s">
        <v>6974</v>
      </c>
      <c r="E3858" s="38" t="s">
        <v>7224</v>
      </c>
      <c r="F3858" s="80" t="s">
        <v>12184</v>
      </c>
    </row>
    <row r="3859" spans="1:6" ht="36">
      <c r="A3859" s="43" t="s">
        <v>1574</v>
      </c>
      <c r="B3859" s="70" t="s">
        <v>9400</v>
      </c>
      <c r="C3859" s="25" t="s">
        <v>656</v>
      </c>
      <c r="D3859" s="45" t="s">
        <v>6975</v>
      </c>
      <c r="E3859" s="38" t="s">
        <v>7225</v>
      </c>
      <c r="F3859" s="80" t="s">
        <v>12185</v>
      </c>
    </row>
    <row r="3860" spans="1:6" ht="24">
      <c r="A3860" s="43" t="s">
        <v>1574</v>
      </c>
      <c r="B3860" s="70" t="s">
        <v>9400</v>
      </c>
      <c r="C3860" s="25" t="s">
        <v>7472</v>
      </c>
      <c r="D3860" s="45" t="s">
        <v>6976</v>
      </c>
      <c r="E3860" s="38" t="s">
        <v>7226</v>
      </c>
      <c r="F3860" s="80" t="s">
        <v>12186</v>
      </c>
    </row>
    <row r="3861" spans="1:6" ht="24">
      <c r="A3861" s="43" t="s">
        <v>1574</v>
      </c>
      <c r="B3861" s="70" t="s">
        <v>9400</v>
      </c>
      <c r="C3861" s="25" t="s">
        <v>7472</v>
      </c>
      <c r="D3861" s="45" t="s">
        <v>6977</v>
      </c>
      <c r="E3861" s="38" t="s">
        <v>7227</v>
      </c>
      <c r="F3861" s="80" t="s">
        <v>12187</v>
      </c>
    </row>
    <row r="3862" spans="1:6" ht="24">
      <c r="A3862" s="43" t="s">
        <v>1574</v>
      </c>
      <c r="B3862" s="70" t="s">
        <v>9400</v>
      </c>
      <c r="C3862" s="25" t="s">
        <v>7472</v>
      </c>
      <c r="D3862" s="45" t="s">
        <v>6978</v>
      </c>
      <c r="E3862" s="38" t="s">
        <v>7228</v>
      </c>
      <c r="F3862" s="80" t="s">
        <v>12188</v>
      </c>
    </row>
    <row r="3863" spans="1:6" ht="24">
      <c r="A3863" s="43" t="s">
        <v>1574</v>
      </c>
      <c r="B3863" s="70" t="s">
        <v>9400</v>
      </c>
      <c r="C3863" s="25" t="s">
        <v>7472</v>
      </c>
      <c r="D3863" s="45" t="s">
        <v>6979</v>
      </c>
      <c r="E3863" s="38" t="s">
        <v>7229</v>
      </c>
      <c r="F3863" s="80" t="s">
        <v>12189</v>
      </c>
    </row>
    <row r="3864" spans="1:6" ht="24">
      <c r="A3864" s="43" t="s">
        <v>1574</v>
      </c>
      <c r="B3864" s="70" t="s">
        <v>9400</v>
      </c>
      <c r="C3864" s="25" t="s">
        <v>7472</v>
      </c>
      <c r="D3864" s="45" t="s">
        <v>6980</v>
      </c>
      <c r="E3864" s="38" t="s">
        <v>7230</v>
      </c>
      <c r="F3864" s="80" t="s">
        <v>12190</v>
      </c>
    </row>
    <row r="3865" spans="1:6" ht="24">
      <c r="A3865" s="43" t="s">
        <v>1574</v>
      </c>
      <c r="B3865" s="70" t="s">
        <v>9400</v>
      </c>
      <c r="C3865" s="25" t="s">
        <v>7472</v>
      </c>
      <c r="D3865" s="45" t="s">
        <v>6981</v>
      </c>
      <c r="E3865" s="38" t="s">
        <v>7231</v>
      </c>
      <c r="F3865" s="80" t="s">
        <v>12191</v>
      </c>
    </row>
    <row r="3866" spans="1:6" ht="24">
      <c r="A3866" s="43" t="s">
        <v>1574</v>
      </c>
      <c r="B3866" s="70" t="s">
        <v>9400</v>
      </c>
      <c r="C3866" s="25" t="s">
        <v>7472</v>
      </c>
      <c r="D3866" s="45" t="s">
        <v>6982</v>
      </c>
      <c r="E3866" s="38" t="s">
        <v>7232</v>
      </c>
      <c r="F3866" s="80" t="s">
        <v>12192</v>
      </c>
    </row>
    <row r="3867" spans="1:6" ht="24">
      <c r="A3867" s="43" t="s">
        <v>1574</v>
      </c>
      <c r="B3867" s="70" t="s">
        <v>9400</v>
      </c>
      <c r="C3867" s="25" t="s">
        <v>7472</v>
      </c>
      <c r="D3867" s="45" t="s">
        <v>6983</v>
      </c>
      <c r="E3867" s="38" t="s">
        <v>7233</v>
      </c>
      <c r="F3867" s="80" t="s">
        <v>12193</v>
      </c>
    </row>
    <row r="3868" spans="1:6">
      <c r="A3868" s="43" t="s">
        <v>1574</v>
      </c>
      <c r="B3868" s="70" t="s">
        <v>9400</v>
      </c>
      <c r="C3868" s="25" t="s">
        <v>8198</v>
      </c>
      <c r="D3868" s="45" t="s">
        <v>8166</v>
      </c>
      <c r="E3868" s="38" t="s">
        <v>8174</v>
      </c>
      <c r="F3868" s="80" t="s">
        <v>10825</v>
      </c>
    </row>
    <row r="3869" spans="1:6">
      <c r="A3869" s="43" t="s">
        <v>1574</v>
      </c>
      <c r="B3869" s="70" t="s">
        <v>9400</v>
      </c>
      <c r="C3869" s="25" t="s">
        <v>8198</v>
      </c>
      <c r="D3869" s="45" t="s">
        <v>8167</v>
      </c>
      <c r="E3869" s="38" t="s">
        <v>8175</v>
      </c>
      <c r="F3869" s="80" t="s">
        <v>10826</v>
      </c>
    </row>
    <row r="3870" spans="1:6">
      <c r="A3870" s="43" t="s">
        <v>1574</v>
      </c>
      <c r="B3870" s="70" t="s">
        <v>9400</v>
      </c>
      <c r="C3870" s="25" t="s">
        <v>8198</v>
      </c>
      <c r="D3870" s="45" t="s">
        <v>8168</v>
      </c>
      <c r="E3870" s="38" t="s">
        <v>8176</v>
      </c>
      <c r="F3870" s="80" t="s">
        <v>10827</v>
      </c>
    </row>
    <row r="3871" spans="1:6">
      <c r="A3871" s="43" t="s">
        <v>1574</v>
      </c>
      <c r="B3871" s="70" t="s">
        <v>9400</v>
      </c>
      <c r="C3871" s="25" t="s">
        <v>8198</v>
      </c>
      <c r="D3871" s="45" t="s">
        <v>8169</v>
      </c>
      <c r="E3871" s="38" t="s">
        <v>8177</v>
      </c>
      <c r="F3871" s="80" t="s">
        <v>10828</v>
      </c>
    </row>
    <row r="3872" spans="1:6">
      <c r="A3872" s="43" t="s">
        <v>1574</v>
      </c>
      <c r="B3872" s="70" t="s">
        <v>9400</v>
      </c>
      <c r="C3872" s="25" t="s">
        <v>8198</v>
      </c>
      <c r="D3872" s="45" t="s">
        <v>8170</v>
      </c>
      <c r="E3872" s="38" t="s">
        <v>8178</v>
      </c>
      <c r="F3872" s="80" t="s">
        <v>10829</v>
      </c>
    </row>
    <row r="3873" spans="1:6">
      <c r="A3873" s="43" t="s">
        <v>1574</v>
      </c>
      <c r="B3873" s="70" t="s">
        <v>9400</v>
      </c>
      <c r="C3873" s="25" t="s">
        <v>8198</v>
      </c>
      <c r="D3873" s="45" t="s">
        <v>8171</v>
      </c>
      <c r="E3873" s="38" t="s">
        <v>8179</v>
      </c>
      <c r="F3873" s="80" t="s">
        <v>10830</v>
      </c>
    </row>
    <row r="3874" spans="1:6">
      <c r="A3874" s="43" t="s">
        <v>1574</v>
      </c>
      <c r="B3874" s="70" t="s">
        <v>9400</v>
      </c>
      <c r="C3874" s="25" t="s">
        <v>8198</v>
      </c>
      <c r="D3874" s="45" t="s">
        <v>8172</v>
      </c>
      <c r="E3874" s="38" t="s">
        <v>8180</v>
      </c>
      <c r="F3874" s="80" t="s">
        <v>10831</v>
      </c>
    </row>
    <row r="3875" spans="1:6">
      <c r="A3875" s="43" t="s">
        <v>1574</v>
      </c>
      <c r="B3875" s="70" t="s">
        <v>9400</v>
      </c>
      <c r="C3875" s="25" t="s">
        <v>8198</v>
      </c>
      <c r="D3875" s="45" t="s">
        <v>8173</v>
      </c>
      <c r="E3875" s="38" t="s">
        <v>8181</v>
      </c>
      <c r="F3875" s="80" t="s">
        <v>10832</v>
      </c>
    </row>
    <row r="3876" spans="1:6" ht="24">
      <c r="A3876" s="43" t="s">
        <v>1574</v>
      </c>
      <c r="B3876" s="70" t="s">
        <v>9400</v>
      </c>
      <c r="C3876" s="25" t="s">
        <v>7473</v>
      </c>
      <c r="D3876" s="45" t="s">
        <v>6984</v>
      </c>
      <c r="E3876" s="38" t="s">
        <v>7234</v>
      </c>
      <c r="F3876" s="80" t="s">
        <v>12194</v>
      </c>
    </row>
    <row r="3877" spans="1:6" ht="24">
      <c r="A3877" s="43" t="s">
        <v>1574</v>
      </c>
      <c r="B3877" s="70" t="s">
        <v>9400</v>
      </c>
      <c r="C3877" s="25" t="s">
        <v>7473</v>
      </c>
      <c r="D3877" s="45" t="s">
        <v>6985</v>
      </c>
      <c r="E3877" s="38" t="s">
        <v>7235</v>
      </c>
      <c r="F3877" s="80" t="s">
        <v>12195</v>
      </c>
    </row>
    <row r="3878" spans="1:6" ht="24">
      <c r="A3878" s="43" t="s">
        <v>1574</v>
      </c>
      <c r="B3878" s="70" t="s">
        <v>9400</v>
      </c>
      <c r="C3878" s="25" t="s">
        <v>7473</v>
      </c>
      <c r="D3878" s="45" t="s">
        <v>6986</v>
      </c>
      <c r="E3878" s="38" t="s">
        <v>7236</v>
      </c>
      <c r="F3878" s="80" t="s">
        <v>12196</v>
      </c>
    </row>
    <row r="3879" spans="1:6" ht="24">
      <c r="A3879" s="43" t="s">
        <v>1574</v>
      </c>
      <c r="B3879" s="70" t="s">
        <v>9400</v>
      </c>
      <c r="C3879" s="25" t="s">
        <v>7473</v>
      </c>
      <c r="D3879" s="45" t="s">
        <v>6987</v>
      </c>
      <c r="E3879" s="38" t="s">
        <v>7237</v>
      </c>
      <c r="F3879" s="80" t="s">
        <v>12197</v>
      </c>
    </row>
    <row r="3880" spans="1:6" ht="24">
      <c r="A3880" s="43" t="s">
        <v>1574</v>
      </c>
      <c r="B3880" s="70" t="s">
        <v>9400</v>
      </c>
      <c r="C3880" s="25" t="s">
        <v>7473</v>
      </c>
      <c r="D3880" s="45" t="s">
        <v>6988</v>
      </c>
      <c r="E3880" s="38" t="s">
        <v>7238</v>
      </c>
      <c r="F3880" s="80" t="s">
        <v>12198</v>
      </c>
    </row>
    <row r="3881" spans="1:6" ht="24">
      <c r="A3881" s="43" t="s">
        <v>1574</v>
      </c>
      <c r="B3881" s="70" t="s">
        <v>9400</v>
      </c>
      <c r="C3881" s="25" t="s">
        <v>7473</v>
      </c>
      <c r="D3881" s="45" t="s">
        <v>6989</v>
      </c>
      <c r="E3881" s="38" t="s">
        <v>7239</v>
      </c>
      <c r="F3881" s="80" t="s">
        <v>12199</v>
      </c>
    </row>
    <row r="3882" spans="1:6" ht="24">
      <c r="A3882" s="43" t="s">
        <v>1574</v>
      </c>
      <c r="B3882" s="70" t="s">
        <v>9400</v>
      </c>
      <c r="C3882" s="25" t="s">
        <v>7473</v>
      </c>
      <c r="D3882" s="45" t="s">
        <v>6990</v>
      </c>
      <c r="E3882" s="38" t="s">
        <v>7240</v>
      </c>
      <c r="F3882" s="80" t="s">
        <v>12200</v>
      </c>
    </row>
    <row r="3883" spans="1:6" ht="24">
      <c r="A3883" s="43" t="s">
        <v>1574</v>
      </c>
      <c r="B3883" s="70" t="s">
        <v>9400</v>
      </c>
      <c r="C3883" s="25" t="s">
        <v>7473</v>
      </c>
      <c r="D3883" s="45" t="s">
        <v>6991</v>
      </c>
      <c r="E3883" s="38" t="s">
        <v>7241</v>
      </c>
      <c r="F3883" s="80" t="s">
        <v>12201</v>
      </c>
    </row>
    <row r="3884" spans="1:6" ht="24">
      <c r="A3884" s="43" t="s">
        <v>1574</v>
      </c>
      <c r="B3884" s="70" t="s">
        <v>9400</v>
      </c>
      <c r="C3884" s="25" t="s">
        <v>7473</v>
      </c>
      <c r="D3884" s="45" t="s">
        <v>6992</v>
      </c>
      <c r="E3884" s="38" t="s">
        <v>7242</v>
      </c>
      <c r="F3884" s="80" t="s">
        <v>12202</v>
      </c>
    </row>
    <row r="3885" spans="1:6" ht="24">
      <c r="A3885" s="43" t="s">
        <v>1574</v>
      </c>
      <c r="B3885" s="70" t="s">
        <v>9400</v>
      </c>
      <c r="C3885" s="25" t="s">
        <v>7473</v>
      </c>
      <c r="D3885" s="45" t="s">
        <v>6993</v>
      </c>
      <c r="E3885" s="38" t="s">
        <v>7243</v>
      </c>
      <c r="F3885" s="80" t="s">
        <v>12203</v>
      </c>
    </row>
    <row r="3886" spans="1:6" ht="24">
      <c r="A3886" s="43" t="s">
        <v>1574</v>
      </c>
      <c r="B3886" s="70" t="s">
        <v>9400</v>
      </c>
      <c r="C3886" s="25" t="s">
        <v>7473</v>
      </c>
      <c r="D3886" s="45" t="s">
        <v>6994</v>
      </c>
      <c r="E3886" s="38" t="s">
        <v>7244</v>
      </c>
      <c r="F3886" s="80" t="s">
        <v>12204</v>
      </c>
    </row>
    <row r="3887" spans="1:6" ht="24">
      <c r="A3887" s="43" t="s">
        <v>1574</v>
      </c>
      <c r="B3887" s="70" t="s">
        <v>9400</v>
      </c>
      <c r="C3887" s="25" t="s">
        <v>7473</v>
      </c>
      <c r="D3887" s="45" t="s">
        <v>6995</v>
      </c>
      <c r="E3887" s="38" t="s">
        <v>7245</v>
      </c>
      <c r="F3887" s="80" t="s">
        <v>12205</v>
      </c>
    </row>
    <row r="3888" spans="1:6" ht="24">
      <c r="A3888" s="43" t="s">
        <v>1574</v>
      </c>
      <c r="B3888" s="70" t="s">
        <v>9400</v>
      </c>
      <c r="C3888" s="25" t="s">
        <v>7473</v>
      </c>
      <c r="D3888" s="45" t="s">
        <v>6996</v>
      </c>
      <c r="E3888" s="38" t="s">
        <v>7246</v>
      </c>
      <c r="F3888" s="80" t="s">
        <v>12206</v>
      </c>
    </row>
    <row r="3889" spans="1:6" ht="24">
      <c r="A3889" s="43" t="s">
        <v>1574</v>
      </c>
      <c r="B3889" s="70" t="s">
        <v>9400</v>
      </c>
      <c r="C3889" s="25" t="s">
        <v>7473</v>
      </c>
      <c r="D3889" s="45" t="s">
        <v>6997</v>
      </c>
      <c r="E3889" s="38" t="s">
        <v>7247</v>
      </c>
      <c r="F3889" s="80" t="s">
        <v>12207</v>
      </c>
    </row>
    <row r="3890" spans="1:6" ht="24">
      <c r="A3890" s="43" t="s">
        <v>1574</v>
      </c>
      <c r="B3890" s="70" t="s">
        <v>9400</v>
      </c>
      <c r="C3890" s="25" t="s">
        <v>7473</v>
      </c>
      <c r="D3890" s="45" t="s">
        <v>6998</v>
      </c>
      <c r="E3890" s="38" t="s">
        <v>7248</v>
      </c>
      <c r="F3890" s="80" t="s">
        <v>12208</v>
      </c>
    </row>
    <row r="3891" spans="1:6" ht="24">
      <c r="A3891" s="43" t="s">
        <v>1574</v>
      </c>
      <c r="B3891" s="70" t="s">
        <v>9400</v>
      </c>
      <c r="C3891" s="25" t="s">
        <v>7473</v>
      </c>
      <c r="D3891" s="45" t="s">
        <v>6999</v>
      </c>
      <c r="E3891" s="38" t="s">
        <v>7249</v>
      </c>
      <c r="F3891" s="80" t="s">
        <v>12209</v>
      </c>
    </row>
    <row r="3892" spans="1:6" ht="24">
      <c r="A3892" s="43" t="s">
        <v>1574</v>
      </c>
      <c r="B3892" s="70" t="s">
        <v>9400</v>
      </c>
      <c r="C3892" s="25" t="s">
        <v>7473</v>
      </c>
      <c r="D3892" s="45" t="s">
        <v>7000</v>
      </c>
      <c r="E3892" s="38" t="s">
        <v>7250</v>
      </c>
      <c r="F3892" s="80" t="s">
        <v>12210</v>
      </c>
    </row>
    <row r="3893" spans="1:6" ht="24">
      <c r="A3893" s="43" t="s">
        <v>1574</v>
      </c>
      <c r="B3893" s="70" t="s">
        <v>9400</v>
      </c>
      <c r="C3893" s="25" t="s">
        <v>7473</v>
      </c>
      <c r="D3893" s="45" t="s">
        <v>7001</v>
      </c>
      <c r="E3893" s="38" t="s">
        <v>7251</v>
      </c>
      <c r="F3893" s="80" t="s">
        <v>12211</v>
      </c>
    </row>
    <row r="3894" spans="1:6" ht="24">
      <c r="A3894" s="43" t="s">
        <v>1574</v>
      </c>
      <c r="B3894" s="70" t="s">
        <v>9400</v>
      </c>
      <c r="C3894" s="25" t="s">
        <v>7473</v>
      </c>
      <c r="D3894" s="45" t="s">
        <v>7002</v>
      </c>
      <c r="E3894" s="38" t="s">
        <v>7252</v>
      </c>
      <c r="F3894" s="80" t="s">
        <v>12212</v>
      </c>
    </row>
    <row r="3895" spans="1:6" ht="24">
      <c r="A3895" s="43" t="s">
        <v>1574</v>
      </c>
      <c r="B3895" s="70" t="s">
        <v>9400</v>
      </c>
      <c r="C3895" s="25" t="s">
        <v>7473</v>
      </c>
      <c r="D3895" s="45" t="s">
        <v>7003</v>
      </c>
      <c r="E3895" s="38" t="s">
        <v>7253</v>
      </c>
      <c r="F3895" s="80" t="s">
        <v>12213</v>
      </c>
    </row>
    <row r="3896" spans="1:6" ht="24">
      <c r="A3896" s="43" t="s">
        <v>1574</v>
      </c>
      <c r="B3896" s="70" t="s">
        <v>9400</v>
      </c>
      <c r="C3896" s="25" t="s">
        <v>7473</v>
      </c>
      <c r="D3896" s="45" t="s">
        <v>10181</v>
      </c>
      <c r="E3896" s="38" t="s">
        <v>10182</v>
      </c>
      <c r="F3896" s="80" t="s">
        <v>10833</v>
      </c>
    </row>
    <row r="3897" spans="1:6" ht="24">
      <c r="A3897" s="43" t="s">
        <v>1574</v>
      </c>
      <c r="B3897" s="70" t="s">
        <v>9400</v>
      </c>
      <c r="C3897" s="25" t="s">
        <v>7473</v>
      </c>
      <c r="D3897" s="45" t="s">
        <v>7004</v>
      </c>
      <c r="E3897" s="38" t="s">
        <v>7254</v>
      </c>
      <c r="F3897" s="80" t="s">
        <v>12214</v>
      </c>
    </row>
    <row r="3898" spans="1:6" ht="24">
      <c r="A3898" s="43" t="s">
        <v>1574</v>
      </c>
      <c r="B3898" s="70" t="s">
        <v>9400</v>
      </c>
      <c r="C3898" s="25" t="s">
        <v>7473</v>
      </c>
      <c r="D3898" s="45" t="s">
        <v>7005</v>
      </c>
      <c r="E3898" s="38" t="s">
        <v>7255</v>
      </c>
      <c r="F3898" s="80" t="s">
        <v>12215</v>
      </c>
    </row>
    <row r="3899" spans="1:6" ht="24">
      <c r="A3899" s="43" t="s">
        <v>1574</v>
      </c>
      <c r="B3899" s="70" t="s">
        <v>9400</v>
      </c>
      <c r="C3899" s="25" t="s">
        <v>7473</v>
      </c>
      <c r="D3899" s="45" t="s">
        <v>7006</v>
      </c>
      <c r="E3899" s="38" t="s">
        <v>7256</v>
      </c>
      <c r="F3899" s="80" t="s">
        <v>12216</v>
      </c>
    </row>
    <row r="3900" spans="1:6" ht="24">
      <c r="A3900" s="43" t="s">
        <v>1574</v>
      </c>
      <c r="B3900" s="70" t="s">
        <v>9400</v>
      </c>
      <c r="C3900" s="25" t="s">
        <v>7473</v>
      </c>
      <c r="D3900" s="45" t="s">
        <v>7007</v>
      </c>
      <c r="E3900" s="38" t="s">
        <v>7257</v>
      </c>
      <c r="F3900" s="80" t="s">
        <v>12217</v>
      </c>
    </row>
    <row r="3901" spans="1:6">
      <c r="A3901" s="43" t="s">
        <v>1574</v>
      </c>
      <c r="B3901" s="70" t="s">
        <v>9400</v>
      </c>
      <c r="C3901" s="25" t="s">
        <v>7474</v>
      </c>
      <c r="D3901" s="45" t="s">
        <v>7008</v>
      </c>
      <c r="E3901" s="38" t="s">
        <v>7258</v>
      </c>
      <c r="F3901" s="80" t="s">
        <v>12218</v>
      </c>
    </row>
    <row r="3902" spans="1:6">
      <c r="A3902" s="43" t="s">
        <v>1574</v>
      </c>
      <c r="B3902" s="70" t="s">
        <v>9400</v>
      </c>
      <c r="C3902" s="25" t="s">
        <v>7474</v>
      </c>
      <c r="D3902" s="45" t="s">
        <v>7009</v>
      </c>
      <c r="E3902" s="38" t="s">
        <v>7259</v>
      </c>
      <c r="F3902" s="80" t="s">
        <v>12219</v>
      </c>
    </row>
    <row r="3903" spans="1:6">
      <c r="A3903" s="43" t="s">
        <v>1574</v>
      </c>
      <c r="B3903" s="70" t="s">
        <v>9400</v>
      </c>
      <c r="C3903" s="25" t="s">
        <v>7474</v>
      </c>
      <c r="D3903" s="45" t="s">
        <v>7010</v>
      </c>
      <c r="E3903" s="38" t="s">
        <v>7260</v>
      </c>
      <c r="F3903" s="80" t="s">
        <v>12220</v>
      </c>
    </row>
    <row r="3904" spans="1:6">
      <c r="A3904" s="43" t="s">
        <v>1574</v>
      </c>
      <c r="B3904" s="70" t="s">
        <v>9400</v>
      </c>
      <c r="C3904" s="25" t="s">
        <v>7474</v>
      </c>
      <c r="D3904" s="45" t="s">
        <v>7011</v>
      </c>
      <c r="E3904" s="38" t="s">
        <v>7261</v>
      </c>
      <c r="F3904" s="80" t="s">
        <v>12221</v>
      </c>
    </row>
    <row r="3905" spans="1:6">
      <c r="A3905" s="43" t="s">
        <v>1574</v>
      </c>
      <c r="B3905" s="70" t="s">
        <v>9400</v>
      </c>
      <c r="C3905" s="25" t="s">
        <v>7474</v>
      </c>
      <c r="D3905" s="45" t="s">
        <v>7012</v>
      </c>
      <c r="E3905" s="38" t="s">
        <v>7262</v>
      </c>
      <c r="F3905" s="80" t="s">
        <v>12222</v>
      </c>
    </row>
    <row r="3906" spans="1:6">
      <c r="A3906" s="43" t="s">
        <v>1574</v>
      </c>
      <c r="B3906" s="70" t="s">
        <v>9400</v>
      </c>
      <c r="C3906" s="25" t="s">
        <v>7474</v>
      </c>
      <c r="D3906" s="45" t="s">
        <v>7013</v>
      </c>
      <c r="E3906" s="38" t="s">
        <v>7263</v>
      </c>
      <c r="F3906" s="80" t="s">
        <v>12223</v>
      </c>
    </row>
    <row r="3907" spans="1:6">
      <c r="A3907" s="43" t="s">
        <v>1574</v>
      </c>
      <c r="B3907" s="70" t="s">
        <v>9400</v>
      </c>
      <c r="C3907" s="25" t="s">
        <v>7474</v>
      </c>
      <c r="D3907" s="45" t="s">
        <v>7014</v>
      </c>
      <c r="E3907" s="38" t="s">
        <v>7264</v>
      </c>
      <c r="F3907" s="80" t="s">
        <v>12224</v>
      </c>
    </row>
    <row r="3908" spans="1:6">
      <c r="A3908" s="43" t="s">
        <v>1574</v>
      </c>
      <c r="B3908" s="70" t="s">
        <v>9400</v>
      </c>
      <c r="C3908" s="25" t="s">
        <v>7474</v>
      </c>
      <c r="D3908" s="45" t="s">
        <v>7015</v>
      </c>
      <c r="E3908" s="38" t="s">
        <v>7265</v>
      </c>
      <c r="F3908" s="80" t="s">
        <v>12225</v>
      </c>
    </row>
    <row r="3909" spans="1:6">
      <c r="A3909" s="43" t="s">
        <v>1574</v>
      </c>
      <c r="B3909" s="70" t="s">
        <v>9400</v>
      </c>
      <c r="C3909" s="25" t="s">
        <v>7475</v>
      </c>
      <c r="D3909" s="45" t="s">
        <v>7016</v>
      </c>
      <c r="E3909" s="38" t="s">
        <v>7266</v>
      </c>
      <c r="F3909" s="80" t="s">
        <v>12226</v>
      </c>
    </row>
    <row r="3910" spans="1:6">
      <c r="A3910" s="43" t="s">
        <v>1574</v>
      </c>
      <c r="B3910" s="70" t="s">
        <v>9400</v>
      </c>
      <c r="C3910" s="25" t="s">
        <v>7475</v>
      </c>
      <c r="D3910" s="45" t="s">
        <v>7017</v>
      </c>
      <c r="E3910" s="38" t="s">
        <v>7267</v>
      </c>
      <c r="F3910" s="80" t="s">
        <v>12227</v>
      </c>
    </row>
    <row r="3911" spans="1:6">
      <c r="A3911" s="43" t="s">
        <v>1574</v>
      </c>
      <c r="B3911" s="70" t="s">
        <v>9400</v>
      </c>
      <c r="C3911" s="25" t="s">
        <v>7475</v>
      </c>
      <c r="D3911" s="45" t="s">
        <v>7018</v>
      </c>
      <c r="E3911" s="38" t="s">
        <v>7268</v>
      </c>
      <c r="F3911" s="80" t="s">
        <v>12228</v>
      </c>
    </row>
    <row r="3912" spans="1:6">
      <c r="A3912" s="43" t="s">
        <v>1574</v>
      </c>
      <c r="B3912" s="70" t="s">
        <v>9400</v>
      </c>
      <c r="C3912" s="25" t="s">
        <v>7475</v>
      </c>
      <c r="D3912" s="45" t="s">
        <v>7019</v>
      </c>
      <c r="E3912" s="38" t="s">
        <v>7269</v>
      </c>
      <c r="F3912" s="80" t="s">
        <v>12229</v>
      </c>
    </row>
    <row r="3913" spans="1:6">
      <c r="A3913" s="43" t="s">
        <v>1574</v>
      </c>
      <c r="B3913" s="70" t="s">
        <v>9400</v>
      </c>
      <c r="C3913" s="25" t="s">
        <v>7475</v>
      </c>
      <c r="D3913" s="45" t="s">
        <v>7020</v>
      </c>
      <c r="E3913" s="38" t="s">
        <v>7270</v>
      </c>
      <c r="F3913" s="80" t="s">
        <v>12230</v>
      </c>
    </row>
    <row r="3914" spans="1:6">
      <c r="A3914" s="43" t="s">
        <v>1574</v>
      </c>
      <c r="B3914" s="70" t="s">
        <v>9400</v>
      </c>
      <c r="C3914" s="25" t="s">
        <v>7475</v>
      </c>
      <c r="D3914" s="45" t="s">
        <v>7021</v>
      </c>
      <c r="E3914" s="38" t="s">
        <v>7271</v>
      </c>
      <c r="F3914" s="80" t="s">
        <v>12231</v>
      </c>
    </row>
    <row r="3915" spans="1:6">
      <c r="A3915" s="43" t="s">
        <v>1574</v>
      </c>
      <c r="B3915" s="70" t="s">
        <v>9400</v>
      </c>
      <c r="C3915" s="25" t="s">
        <v>7475</v>
      </c>
      <c r="D3915" s="45" t="s">
        <v>7022</v>
      </c>
      <c r="E3915" s="38" t="s">
        <v>7272</v>
      </c>
      <c r="F3915" s="80" t="s">
        <v>12232</v>
      </c>
    </row>
    <row r="3916" spans="1:6">
      <c r="A3916" s="43" t="s">
        <v>1574</v>
      </c>
      <c r="B3916" s="70" t="s">
        <v>9400</v>
      </c>
      <c r="C3916" s="25" t="s">
        <v>7475</v>
      </c>
      <c r="D3916" s="45" t="s">
        <v>7023</v>
      </c>
      <c r="E3916" s="38" t="s">
        <v>7273</v>
      </c>
      <c r="F3916" s="80" t="s">
        <v>12233</v>
      </c>
    </row>
    <row r="3917" spans="1:6">
      <c r="A3917" s="43" t="s">
        <v>1574</v>
      </c>
      <c r="B3917" s="70" t="s">
        <v>9400</v>
      </c>
      <c r="C3917" s="25" t="s">
        <v>7475</v>
      </c>
      <c r="D3917" s="45" t="s">
        <v>7024</v>
      </c>
      <c r="E3917" s="38" t="s">
        <v>7274</v>
      </c>
      <c r="F3917" s="80" t="s">
        <v>12234</v>
      </c>
    </row>
    <row r="3918" spans="1:6">
      <c r="A3918" s="43" t="s">
        <v>1574</v>
      </c>
      <c r="B3918" s="70" t="s">
        <v>9400</v>
      </c>
      <c r="C3918" s="25" t="s">
        <v>7475</v>
      </c>
      <c r="D3918" s="45" t="s">
        <v>7025</v>
      </c>
      <c r="E3918" s="38" t="s">
        <v>7275</v>
      </c>
      <c r="F3918" s="80" t="s">
        <v>12235</v>
      </c>
    </row>
    <row r="3919" spans="1:6">
      <c r="A3919" s="43" t="s">
        <v>1574</v>
      </c>
      <c r="B3919" s="70" t="s">
        <v>9400</v>
      </c>
      <c r="C3919" s="25" t="s">
        <v>7475</v>
      </c>
      <c r="D3919" s="45" t="s">
        <v>7026</v>
      </c>
      <c r="E3919" s="38" t="s">
        <v>7276</v>
      </c>
      <c r="F3919" s="80" t="s">
        <v>12236</v>
      </c>
    </row>
    <row r="3920" spans="1:6">
      <c r="A3920" s="43" t="s">
        <v>1574</v>
      </c>
      <c r="B3920" s="70" t="s">
        <v>9400</v>
      </c>
      <c r="C3920" s="25" t="s">
        <v>7475</v>
      </c>
      <c r="D3920" s="45" t="s">
        <v>7027</v>
      </c>
      <c r="E3920" s="38" t="s">
        <v>7277</v>
      </c>
      <c r="F3920" s="80" t="s">
        <v>12237</v>
      </c>
    </row>
    <row r="3921" spans="1:6">
      <c r="A3921" s="43" t="s">
        <v>1574</v>
      </c>
      <c r="B3921" s="70" t="s">
        <v>9400</v>
      </c>
      <c r="C3921" s="25" t="s">
        <v>7475</v>
      </c>
      <c r="D3921" s="45" t="s">
        <v>7028</v>
      </c>
      <c r="E3921" s="38" t="s">
        <v>7278</v>
      </c>
      <c r="F3921" s="80" t="s">
        <v>12238</v>
      </c>
    </row>
    <row r="3922" spans="1:6">
      <c r="A3922" s="43" t="s">
        <v>1574</v>
      </c>
      <c r="B3922" s="70" t="s">
        <v>9400</v>
      </c>
      <c r="C3922" s="25" t="s">
        <v>7475</v>
      </c>
      <c r="D3922" s="45" t="s">
        <v>7029</v>
      </c>
      <c r="E3922" s="38" t="s">
        <v>7279</v>
      </c>
      <c r="F3922" s="80" t="s">
        <v>12239</v>
      </c>
    </row>
    <row r="3923" spans="1:6">
      <c r="A3923" s="43" t="s">
        <v>1574</v>
      </c>
      <c r="B3923" s="70" t="s">
        <v>9400</v>
      </c>
      <c r="C3923" s="25" t="s">
        <v>7475</v>
      </c>
      <c r="D3923" s="45" t="s">
        <v>7030</v>
      </c>
      <c r="E3923" s="38" t="s">
        <v>7280</v>
      </c>
      <c r="F3923" s="80" t="s">
        <v>12240</v>
      </c>
    </row>
    <row r="3924" spans="1:6">
      <c r="A3924" s="43" t="s">
        <v>1574</v>
      </c>
      <c r="B3924" s="70" t="s">
        <v>9400</v>
      </c>
      <c r="C3924" s="25" t="s">
        <v>7475</v>
      </c>
      <c r="D3924" s="45" t="s">
        <v>7031</v>
      </c>
      <c r="E3924" s="38" t="s">
        <v>7281</v>
      </c>
      <c r="F3924" s="80" t="s">
        <v>12241</v>
      </c>
    </row>
    <row r="3925" spans="1:6">
      <c r="A3925" s="43" t="s">
        <v>1574</v>
      </c>
      <c r="B3925" s="70" t="s">
        <v>9400</v>
      </c>
      <c r="C3925" s="25" t="s">
        <v>7475</v>
      </c>
      <c r="D3925" s="45" t="s">
        <v>7032</v>
      </c>
      <c r="E3925" s="38" t="s">
        <v>7282</v>
      </c>
      <c r="F3925" s="80" t="s">
        <v>12242</v>
      </c>
    </row>
    <row r="3926" spans="1:6">
      <c r="A3926" s="43" t="s">
        <v>1574</v>
      </c>
      <c r="B3926" s="70" t="s">
        <v>9400</v>
      </c>
      <c r="C3926" s="25" t="s">
        <v>7475</v>
      </c>
      <c r="D3926" s="45" t="s">
        <v>7033</v>
      </c>
      <c r="E3926" s="38" t="s">
        <v>7283</v>
      </c>
      <c r="F3926" s="80" t="s">
        <v>12497</v>
      </c>
    </row>
    <row r="3927" spans="1:6">
      <c r="A3927" s="43" t="s">
        <v>1574</v>
      </c>
      <c r="B3927" s="70" t="s">
        <v>9400</v>
      </c>
      <c r="C3927" s="25" t="s">
        <v>7475</v>
      </c>
      <c r="D3927" s="45" t="s">
        <v>7034</v>
      </c>
      <c r="E3927" s="38" t="s">
        <v>7284</v>
      </c>
      <c r="F3927" s="80" t="s">
        <v>12498</v>
      </c>
    </row>
    <row r="3928" spans="1:6">
      <c r="A3928" s="43" t="s">
        <v>1574</v>
      </c>
      <c r="B3928" s="70" t="s">
        <v>9400</v>
      </c>
      <c r="C3928" s="25" t="s">
        <v>7475</v>
      </c>
      <c r="D3928" s="45" t="s">
        <v>7035</v>
      </c>
      <c r="E3928" s="38" t="s">
        <v>7285</v>
      </c>
      <c r="F3928" s="80" t="s">
        <v>12499</v>
      </c>
    </row>
    <row r="3929" spans="1:6">
      <c r="A3929" s="43" t="s">
        <v>1574</v>
      </c>
      <c r="B3929" s="70" t="s">
        <v>9400</v>
      </c>
      <c r="C3929" s="25" t="s">
        <v>7475</v>
      </c>
      <c r="D3929" s="45" t="s">
        <v>7036</v>
      </c>
      <c r="E3929" s="38" t="s">
        <v>7286</v>
      </c>
      <c r="F3929" s="80" t="s">
        <v>12243</v>
      </c>
    </row>
    <row r="3930" spans="1:6">
      <c r="A3930" s="43" t="s">
        <v>1574</v>
      </c>
      <c r="B3930" s="70" t="s">
        <v>9400</v>
      </c>
      <c r="C3930" s="25" t="s">
        <v>7475</v>
      </c>
      <c r="D3930" s="45" t="s">
        <v>7037</v>
      </c>
      <c r="E3930" s="38" t="s">
        <v>7287</v>
      </c>
      <c r="F3930" s="80" t="s">
        <v>12244</v>
      </c>
    </row>
    <row r="3931" spans="1:6">
      <c r="A3931" s="43" t="s">
        <v>1574</v>
      </c>
      <c r="B3931" s="70" t="s">
        <v>9400</v>
      </c>
      <c r="C3931" s="25" t="s">
        <v>7475</v>
      </c>
      <c r="D3931" s="45" t="s">
        <v>7038</v>
      </c>
      <c r="E3931" s="38" t="s">
        <v>7288</v>
      </c>
      <c r="F3931" s="80" t="s">
        <v>12245</v>
      </c>
    </row>
    <row r="3932" spans="1:6">
      <c r="A3932" s="43" t="s">
        <v>1574</v>
      </c>
      <c r="B3932" s="70" t="s">
        <v>9400</v>
      </c>
      <c r="C3932" s="25" t="s">
        <v>7475</v>
      </c>
      <c r="D3932" s="45" t="s">
        <v>7039</v>
      </c>
      <c r="E3932" s="38" t="s">
        <v>7289</v>
      </c>
      <c r="F3932" s="80" t="s">
        <v>12246</v>
      </c>
    </row>
    <row r="3933" spans="1:6">
      <c r="A3933" s="43" t="s">
        <v>1574</v>
      </c>
      <c r="B3933" s="70" t="s">
        <v>9400</v>
      </c>
      <c r="C3933" s="25" t="s">
        <v>7476</v>
      </c>
      <c r="D3933" s="45" t="s">
        <v>7040</v>
      </c>
      <c r="E3933" s="38" t="s">
        <v>7290</v>
      </c>
      <c r="F3933" s="80" t="s">
        <v>12247</v>
      </c>
    </row>
    <row r="3934" spans="1:6">
      <c r="A3934" s="43" t="s">
        <v>1574</v>
      </c>
      <c r="B3934" s="70" t="s">
        <v>9400</v>
      </c>
      <c r="C3934" s="25" t="s">
        <v>7476</v>
      </c>
      <c r="D3934" s="45" t="s">
        <v>7041</v>
      </c>
      <c r="E3934" s="38" t="s">
        <v>7291</v>
      </c>
      <c r="F3934" s="80" t="s">
        <v>12248</v>
      </c>
    </row>
    <row r="3935" spans="1:6">
      <c r="A3935" s="43" t="s">
        <v>1574</v>
      </c>
      <c r="B3935" s="70" t="s">
        <v>9400</v>
      </c>
      <c r="C3935" s="25" t="s">
        <v>7476</v>
      </c>
      <c r="D3935" s="45" t="s">
        <v>7042</v>
      </c>
      <c r="E3935" s="38" t="s">
        <v>7292</v>
      </c>
      <c r="F3935" s="80" t="s">
        <v>12249</v>
      </c>
    </row>
    <row r="3936" spans="1:6">
      <c r="A3936" s="43" t="s">
        <v>1574</v>
      </c>
      <c r="B3936" s="70" t="s">
        <v>9400</v>
      </c>
      <c r="C3936" s="25" t="s">
        <v>7476</v>
      </c>
      <c r="D3936" s="45" t="s">
        <v>7043</v>
      </c>
      <c r="E3936" s="38" t="s">
        <v>7293</v>
      </c>
      <c r="F3936" s="80" t="s">
        <v>12250</v>
      </c>
    </row>
    <row r="3937" spans="1:6">
      <c r="A3937" s="43" t="s">
        <v>1574</v>
      </c>
      <c r="B3937" s="70" t="s">
        <v>9400</v>
      </c>
      <c r="C3937" s="25" t="s">
        <v>7476</v>
      </c>
      <c r="D3937" s="45" t="s">
        <v>7044</v>
      </c>
      <c r="E3937" s="38" t="s">
        <v>7294</v>
      </c>
      <c r="F3937" s="80" t="s">
        <v>12251</v>
      </c>
    </row>
    <row r="3938" spans="1:6">
      <c r="A3938" s="43" t="s">
        <v>1574</v>
      </c>
      <c r="B3938" s="70" t="s">
        <v>9400</v>
      </c>
      <c r="C3938" s="25" t="s">
        <v>7476</v>
      </c>
      <c r="D3938" s="45" t="s">
        <v>7045</v>
      </c>
      <c r="E3938" s="38" t="s">
        <v>7295</v>
      </c>
      <c r="F3938" s="80" t="s">
        <v>12252</v>
      </c>
    </row>
    <row r="3939" spans="1:6">
      <c r="A3939" s="43" t="s">
        <v>1574</v>
      </c>
      <c r="B3939" s="70" t="s">
        <v>9400</v>
      </c>
      <c r="C3939" s="25" t="s">
        <v>7476</v>
      </c>
      <c r="D3939" s="45" t="s">
        <v>7046</v>
      </c>
      <c r="E3939" s="38" t="s">
        <v>7296</v>
      </c>
      <c r="F3939" s="80" t="s">
        <v>12253</v>
      </c>
    </row>
    <row r="3940" spans="1:6">
      <c r="A3940" s="43" t="s">
        <v>1574</v>
      </c>
      <c r="B3940" s="70" t="s">
        <v>9400</v>
      </c>
      <c r="C3940" s="25" t="s">
        <v>7476</v>
      </c>
      <c r="D3940" s="45" t="s">
        <v>7047</v>
      </c>
      <c r="E3940" s="38" t="s">
        <v>7297</v>
      </c>
      <c r="F3940" s="80" t="s">
        <v>12254</v>
      </c>
    </row>
    <row r="3941" spans="1:6" ht="24">
      <c r="A3941" s="43" t="s">
        <v>1574</v>
      </c>
      <c r="B3941" s="70" t="s">
        <v>9400</v>
      </c>
      <c r="C3941" s="25" t="s">
        <v>7477</v>
      </c>
      <c r="D3941" s="45" t="s">
        <v>7048</v>
      </c>
      <c r="E3941" s="38" t="s">
        <v>7298</v>
      </c>
      <c r="F3941" s="80" t="s">
        <v>12255</v>
      </c>
    </row>
    <row r="3942" spans="1:6" ht="24">
      <c r="A3942" s="43" t="s">
        <v>1574</v>
      </c>
      <c r="B3942" s="70" t="s">
        <v>9400</v>
      </c>
      <c r="C3942" s="25" t="s">
        <v>7477</v>
      </c>
      <c r="D3942" s="45" t="s">
        <v>7049</v>
      </c>
      <c r="E3942" s="38" t="s">
        <v>7299</v>
      </c>
      <c r="F3942" s="80" t="s">
        <v>12256</v>
      </c>
    </row>
    <row r="3943" spans="1:6" ht="24">
      <c r="A3943" s="43" t="s">
        <v>1574</v>
      </c>
      <c r="B3943" s="70" t="s">
        <v>9400</v>
      </c>
      <c r="C3943" s="25" t="s">
        <v>7477</v>
      </c>
      <c r="D3943" s="45" t="s">
        <v>7050</v>
      </c>
      <c r="E3943" s="38" t="s">
        <v>7300</v>
      </c>
      <c r="F3943" s="80" t="s">
        <v>12257</v>
      </c>
    </row>
    <row r="3944" spans="1:6" ht="24">
      <c r="A3944" s="43" t="s">
        <v>1574</v>
      </c>
      <c r="B3944" s="70" t="s">
        <v>9400</v>
      </c>
      <c r="C3944" s="25" t="s">
        <v>7477</v>
      </c>
      <c r="D3944" s="45" t="s">
        <v>7051</v>
      </c>
      <c r="E3944" s="38" t="s">
        <v>7301</v>
      </c>
      <c r="F3944" s="80" t="s">
        <v>12258</v>
      </c>
    </row>
    <row r="3945" spans="1:6" ht="24">
      <c r="A3945" s="43" t="s">
        <v>1574</v>
      </c>
      <c r="B3945" s="70" t="s">
        <v>9400</v>
      </c>
      <c r="C3945" s="25" t="s">
        <v>7477</v>
      </c>
      <c r="D3945" s="45" t="s">
        <v>7052</v>
      </c>
      <c r="E3945" s="38" t="s">
        <v>7302</v>
      </c>
      <c r="F3945" s="80" t="s">
        <v>12259</v>
      </c>
    </row>
    <row r="3946" spans="1:6" ht="24">
      <c r="A3946" s="43" t="s">
        <v>1574</v>
      </c>
      <c r="B3946" s="70" t="s">
        <v>9400</v>
      </c>
      <c r="C3946" s="25" t="s">
        <v>7477</v>
      </c>
      <c r="D3946" s="45" t="s">
        <v>7053</v>
      </c>
      <c r="E3946" s="38" t="s">
        <v>7303</v>
      </c>
      <c r="F3946" s="80" t="s">
        <v>12260</v>
      </c>
    </row>
    <row r="3947" spans="1:6" ht="24">
      <c r="A3947" s="43" t="s">
        <v>1574</v>
      </c>
      <c r="B3947" s="70" t="s">
        <v>9400</v>
      </c>
      <c r="C3947" s="25" t="s">
        <v>7477</v>
      </c>
      <c r="D3947" s="45" t="s">
        <v>7054</v>
      </c>
      <c r="E3947" s="38" t="s">
        <v>7304</v>
      </c>
      <c r="F3947" s="80" t="s">
        <v>12261</v>
      </c>
    </row>
    <row r="3948" spans="1:6" ht="24">
      <c r="A3948" s="43" t="s">
        <v>1574</v>
      </c>
      <c r="B3948" s="70" t="s">
        <v>9400</v>
      </c>
      <c r="C3948" s="25" t="s">
        <v>7477</v>
      </c>
      <c r="D3948" s="45" t="s">
        <v>7055</v>
      </c>
      <c r="E3948" s="38" t="s">
        <v>7305</v>
      </c>
      <c r="F3948" s="80" t="s">
        <v>12262</v>
      </c>
    </row>
    <row r="3949" spans="1:6" ht="24">
      <c r="A3949" s="43" t="s">
        <v>1574</v>
      </c>
      <c r="B3949" s="70" t="s">
        <v>9400</v>
      </c>
      <c r="C3949" s="25" t="s">
        <v>7477</v>
      </c>
      <c r="D3949" s="45" t="s">
        <v>7056</v>
      </c>
      <c r="E3949" s="38" t="s">
        <v>7306</v>
      </c>
      <c r="F3949" s="80" t="s">
        <v>12263</v>
      </c>
    </row>
    <row r="3950" spans="1:6" ht="24">
      <c r="A3950" s="43" t="s">
        <v>1574</v>
      </c>
      <c r="B3950" s="70" t="s">
        <v>9400</v>
      </c>
      <c r="C3950" s="25" t="s">
        <v>7477</v>
      </c>
      <c r="D3950" s="45" t="s">
        <v>7057</v>
      </c>
      <c r="E3950" s="38" t="s">
        <v>7307</v>
      </c>
      <c r="F3950" s="80" t="s">
        <v>12264</v>
      </c>
    </row>
    <row r="3951" spans="1:6" ht="24">
      <c r="A3951" s="43" t="s">
        <v>1574</v>
      </c>
      <c r="B3951" s="70" t="s">
        <v>9400</v>
      </c>
      <c r="C3951" s="25" t="s">
        <v>7477</v>
      </c>
      <c r="D3951" s="45" t="s">
        <v>7058</v>
      </c>
      <c r="E3951" s="38" t="s">
        <v>7308</v>
      </c>
      <c r="F3951" s="80" t="s">
        <v>12265</v>
      </c>
    </row>
    <row r="3952" spans="1:6" ht="24">
      <c r="A3952" s="43" t="s">
        <v>1574</v>
      </c>
      <c r="B3952" s="70" t="s">
        <v>9400</v>
      </c>
      <c r="C3952" s="25" t="s">
        <v>7477</v>
      </c>
      <c r="D3952" s="45" t="s">
        <v>7059</v>
      </c>
      <c r="E3952" s="38" t="s">
        <v>7309</v>
      </c>
      <c r="F3952" s="80" t="s">
        <v>12266</v>
      </c>
    </row>
    <row r="3953" spans="1:6" ht="24">
      <c r="A3953" s="43" t="s">
        <v>1574</v>
      </c>
      <c r="B3953" s="70" t="s">
        <v>9400</v>
      </c>
      <c r="C3953" s="25" t="s">
        <v>7477</v>
      </c>
      <c r="D3953" s="45" t="s">
        <v>7060</v>
      </c>
      <c r="E3953" s="38" t="s">
        <v>7310</v>
      </c>
      <c r="F3953" s="80" t="s">
        <v>12267</v>
      </c>
    </row>
    <row r="3954" spans="1:6" ht="24">
      <c r="A3954" s="43" t="s">
        <v>1574</v>
      </c>
      <c r="B3954" s="70" t="s">
        <v>9400</v>
      </c>
      <c r="C3954" s="25" t="s">
        <v>7477</v>
      </c>
      <c r="D3954" s="45" t="s">
        <v>7061</v>
      </c>
      <c r="E3954" s="38" t="s">
        <v>7311</v>
      </c>
      <c r="F3954" s="80" t="s">
        <v>12268</v>
      </c>
    </row>
    <row r="3955" spans="1:6" ht="24">
      <c r="A3955" s="43" t="s">
        <v>1574</v>
      </c>
      <c r="B3955" s="70" t="s">
        <v>9400</v>
      </c>
      <c r="C3955" s="25" t="s">
        <v>7477</v>
      </c>
      <c r="D3955" s="45" t="s">
        <v>7062</v>
      </c>
      <c r="E3955" s="38" t="s">
        <v>7312</v>
      </c>
      <c r="F3955" s="80" t="s">
        <v>12269</v>
      </c>
    </row>
    <row r="3956" spans="1:6" ht="24">
      <c r="A3956" s="43" t="s">
        <v>1574</v>
      </c>
      <c r="B3956" s="70" t="s">
        <v>9400</v>
      </c>
      <c r="C3956" s="25" t="s">
        <v>7477</v>
      </c>
      <c r="D3956" s="45" t="s">
        <v>7063</v>
      </c>
      <c r="E3956" s="38" t="s">
        <v>7313</v>
      </c>
      <c r="F3956" s="80" t="s">
        <v>12270</v>
      </c>
    </row>
    <row r="3957" spans="1:6" ht="24">
      <c r="A3957" s="43" t="s">
        <v>1574</v>
      </c>
      <c r="B3957" s="70" t="s">
        <v>9400</v>
      </c>
      <c r="C3957" s="25" t="s">
        <v>7477</v>
      </c>
      <c r="D3957" s="45" t="s">
        <v>7064</v>
      </c>
      <c r="E3957" s="38" t="s">
        <v>7314</v>
      </c>
      <c r="F3957" s="80" t="s">
        <v>12271</v>
      </c>
    </row>
    <row r="3958" spans="1:6" ht="24">
      <c r="A3958" s="43" t="s">
        <v>1574</v>
      </c>
      <c r="B3958" s="70" t="s">
        <v>9400</v>
      </c>
      <c r="C3958" s="25" t="s">
        <v>7477</v>
      </c>
      <c r="D3958" s="45" t="s">
        <v>7065</v>
      </c>
      <c r="E3958" s="38" t="s">
        <v>7315</v>
      </c>
      <c r="F3958" s="80" t="s">
        <v>12272</v>
      </c>
    </row>
    <row r="3959" spans="1:6" ht="24">
      <c r="A3959" s="43" t="s">
        <v>1574</v>
      </c>
      <c r="B3959" s="70" t="s">
        <v>9400</v>
      </c>
      <c r="C3959" s="25" t="s">
        <v>7477</v>
      </c>
      <c r="D3959" s="45" t="s">
        <v>7066</v>
      </c>
      <c r="E3959" s="38" t="s">
        <v>7316</v>
      </c>
      <c r="F3959" s="80" t="s">
        <v>12273</v>
      </c>
    </row>
    <row r="3960" spans="1:6" ht="24">
      <c r="A3960" s="43" t="s">
        <v>1574</v>
      </c>
      <c r="B3960" s="70" t="s">
        <v>9400</v>
      </c>
      <c r="C3960" s="25" t="s">
        <v>7477</v>
      </c>
      <c r="D3960" s="45" t="s">
        <v>7067</v>
      </c>
      <c r="E3960" s="38" t="s">
        <v>7317</v>
      </c>
      <c r="F3960" s="80" t="s">
        <v>12274</v>
      </c>
    </row>
    <row r="3961" spans="1:6" ht="24">
      <c r="A3961" s="43" t="s">
        <v>1574</v>
      </c>
      <c r="B3961" s="70" t="s">
        <v>9400</v>
      </c>
      <c r="C3961" s="25" t="s">
        <v>7477</v>
      </c>
      <c r="D3961" s="45" t="s">
        <v>7068</v>
      </c>
      <c r="E3961" s="38" t="s">
        <v>7318</v>
      </c>
      <c r="F3961" s="80" t="s">
        <v>12275</v>
      </c>
    </row>
    <row r="3962" spans="1:6" ht="24">
      <c r="A3962" s="43" t="s">
        <v>1574</v>
      </c>
      <c r="B3962" s="70" t="s">
        <v>9400</v>
      </c>
      <c r="C3962" s="25" t="s">
        <v>7477</v>
      </c>
      <c r="D3962" s="45" t="s">
        <v>7069</v>
      </c>
      <c r="E3962" s="38" t="s">
        <v>7319</v>
      </c>
      <c r="F3962" s="80" t="s">
        <v>12276</v>
      </c>
    </row>
    <row r="3963" spans="1:6" ht="24">
      <c r="A3963" s="43" t="s">
        <v>1574</v>
      </c>
      <c r="B3963" s="70" t="s">
        <v>9400</v>
      </c>
      <c r="C3963" s="25" t="s">
        <v>7477</v>
      </c>
      <c r="D3963" s="45" t="s">
        <v>7070</v>
      </c>
      <c r="E3963" s="38" t="s">
        <v>7320</v>
      </c>
      <c r="F3963" s="80" t="s">
        <v>12277</v>
      </c>
    </row>
    <row r="3964" spans="1:6" ht="24">
      <c r="A3964" s="43" t="s">
        <v>1574</v>
      </c>
      <c r="B3964" s="70" t="s">
        <v>9400</v>
      </c>
      <c r="C3964" s="25" t="s">
        <v>7477</v>
      </c>
      <c r="D3964" s="45" t="s">
        <v>7071</v>
      </c>
      <c r="E3964" s="38" t="s">
        <v>7321</v>
      </c>
      <c r="F3964" s="80" t="s">
        <v>12278</v>
      </c>
    </row>
    <row r="3965" spans="1:6">
      <c r="A3965" s="43" t="s">
        <v>1574</v>
      </c>
      <c r="B3965" s="70" t="s">
        <v>9400</v>
      </c>
      <c r="C3965" s="25" t="s">
        <v>7478</v>
      </c>
      <c r="D3965" s="45" t="s">
        <v>7072</v>
      </c>
      <c r="E3965" s="38" t="s">
        <v>7322</v>
      </c>
      <c r="F3965" s="80" t="s">
        <v>12279</v>
      </c>
    </row>
    <row r="3966" spans="1:6">
      <c r="A3966" s="43" t="s">
        <v>1574</v>
      </c>
      <c r="B3966" s="70" t="s">
        <v>9400</v>
      </c>
      <c r="C3966" s="25" t="s">
        <v>7478</v>
      </c>
      <c r="D3966" s="45" t="s">
        <v>7073</v>
      </c>
      <c r="E3966" s="38" t="s">
        <v>7323</v>
      </c>
      <c r="F3966" s="80" t="s">
        <v>12280</v>
      </c>
    </row>
    <row r="3967" spans="1:6">
      <c r="A3967" s="43" t="s">
        <v>1574</v>
      </c>
      <c r="B3967" s="70" t="s">
        <v>9400</v>
      </c>
      <c r="C3967" s="25" t="s">
        <v>7478</v>
      </c>
      <c r="D3967" s="45" t="s">
        <v>7074</v>
      </c>
      <c r="E3967" s="38" t="s">
        <v>7324</v>
      </c>
      <c r="F3967" s="80" t="s">
        <v>12281</v>
      </c>
    </row>
    <row r="3968" spans="1:6">
      <c r="A3968" s="43" t="s">
        <v>1574</v>
      </c>
      <c r="B3968" s="70" t="s">
        <v>9400</v>
      </c>
      <c r="C3968" s="25" t="s">
        <v>7478</v>
      </c>
      <c r="D3968" s="45" t="s">
        <v>7075</v>
      </c>
      <c r="E3968" s="38" t="s">
        <v>7325</v>
      </c>
      <c r="F3968" s="80" t="s">
        <v>12282</v>
      </c>
    </row>
    <row r="3969" spans="1:6">
      <c r="A3969" s="43" t="s">
        <v>1574</v>
      </c>
      <c r="B3969" s="70" t="s">
        <v>9400</v>
      </c>
      <c r="C3969" s="25" t="s">
        <v>7478</v>
      </c>
      <c r="D3969" s="45" t="s">
        <v>7076</v>
      </c>
      <c r="E3969" s="38" t="s">
        <v>7326</v>
      </c>
      <c r="F3969" s="80" t="s">
        <v>12283</v>
      </c>
    </row>
    <row r="3970" spans="1:6">
      <c r="A3970" s="43" t="s">
        <v>1574</v>
      </c>
      <c r="B3970" s="70" t="s">
        <v>9400</v>
      </c>
      <c r="C3970" s="25" t="s">
        <v>7478</v>
      </c>
      <c r="D3970" s="45" t="s">
        <v>7077</v>
      </c>
      <c r="E3970" s="38" t="s">
        <v>7327</v>
      </c>
      <c r="F3970" s="80" t="s">
        <v>12284</v>
      </c>
    </row>
    <row r="3971" spans="1:6">
      <c r="A3971" s="43" t="s">
        <v>1574</v>
      </c>
      <c r="B3971" s="70" t="s">
        <v>9400</v>
      </c>
      <c r="C3971" s="25" t="s">
        <v>7479</v>
      </c>
      <c r="D3971" s="45" t="s">
        <v>7078</v>
      </c>
      <c r="E3971" s="38" t="s">
        <v>7328</v>
      </c>
      <c r="F3971" s="80" t="s">
        <v>12285</v>
      </c>
    </row>
    <row r="3972" spans="1:6">
      <c r="A3972" s="43" t="s">
        <v>1574</v>
      </c>
      <c r="B3972" s="70" t="s">
        <v>9400</v>
      </c>
      <c r="C3972" s="25" t="s">
        <v>7479</v>
      </c>
      <c r="D3972" s="45" t="s">
        <v>7079</v>
      </c>
      <c r="E3972" s="38" t="s">
        <v>7329</v>
      </c>
      <c r="F3972" s="80" t="s">
        <v>12500</v>
      </c>
    </row>
    <row r="3973" spans="1:6">
      <c r="A3973" s="43" t="s">
        <v>1574</v>
      </c>
      <c r="B3973" s="70" t="s">
        <v>9400</v>
      </c>
      <c r="C3973" s="25" t="s">
        <v>7479</v>
      </c>
      <c r="D3973" s="45" t="s">
        <v>7080</v>
      </c>
      <c r="E3973" s="38" t="s">
        <v>7330</v>
      </c>
      <c r="F3973" s="80" t="s">
        <v>12501</v>
      </c>
    </row>
    <row r="3974" spans="1:6">
      <c r="A3974" s="43" t="s">
        <v>1574</v>
      </c>
      <c r="B3974" s="70" t="s">
        <v>9400</v>
      </c>
      <c r="C3974" s="25" t="s">
        <v>7479</v>
      </c>
      <c r="D3974" s="45" t="s">
        <v>7081</v>
      </c>
      <c r="E3974" s="38" t="s">
        <v>7331</v>
      </c>
      <c r="F3974" s="80" t="s">
        <v>12286</v>
      </c>
    </row>
    <row r="3975" spans="1:6">
      <c r="A3975" s="43" t="s">
        <v>1574</v>
      </c>
      <c r="B3975" s="70" t="s">
        <v>9400</v>
      </c>
      <c r="C3975" s="25" t="s">
        <v>7479</v>
      </c>
      <c r="D3975" s="45" t="s">
        <v>7082</v>
      </c>
      <c r="E3975" s="38" t="s">
        <v>7332</v>
      </c>
      <c r="F3975" s="80" t="s">
        <v>12287</v>
      </c>
    </row>
    <row r="3976" spans="1:6">
      <c r="A3976" s="43" t="s">
        <v>1574</v>
      </c>
      <c r="B3976" s="70" t="s">
        <v>9400</v>
      </c>
      <c r="C3976" s="25" t="s">
        <v>7479</v>
      </c>
      <c r="D3976" s="45" t="s">
        <v>7083</v>
      </c>
      <c r="E3976" s="38" t="s">
        <v>7333</v>
      </c>
      <c r="F3976" s="80" t="s">
        <v>12288</v>
      </c>
    </row>
    <row r="3977" spans="1:6">
      <c r="A3977" s="43" t="s">
        <v>1574</v>
      </c>
      <c r="B3977" s="70" t="s">
        <v>9400</v>
      </c>
      <c r="C3977" s="25" t="s">
        <v>7479</v>
      </c>
      <c r="D3977" s="45" t="s">
        <v>7084</v>
      </c>
      <c r="E3977" s="38" t="s">
        <v>7334</v>
      </c>
      <c r="F3977" s="80" t="s">
        <v>12289</v>
      </c>
    </row>
    <row r="3978" spans="1:6">
      <c r="A3978" s="43" t="s">
        <v>1574</v>
      </c>
      <c r="B3978" s="70" t="s">
        <v>9400</v>
      </c>
      <c r="C3978" s="25" t="s">
        <v>7479</v>
      </c>
      <c r="D3978" s="45" t="s">
        <v>7085</v>
      </c>
      <c r="E3978" s="38" t="s">
        <v>7335</v>
      </c>
      <c r="F3978" s="80" t="s">
        <v>12290</v>
      </c>
    </row>
    <row r="3979" spans="1:6">
      <c r="A3979" s="43" t="s">
        <v>1574</v>
      </c>
      <c r="B3979" s="70" t="s">
        <v>9400</v>
      </c>
      <c r="C3979" s="25" t="s">
        <v>7479</v>
      </c>
      <c r="D3979" s="45" t="s">
        <v>7086</v>
      </c>
      <c r="E3979" s="38" t="s">
        <v>7336</v>
      </c>
      <c r="F3979" s="80" t="s">
        <v>12291</v>
      </c>
    </row>
    <row r="3980" spans="1:6">
      <c r="A3980" s="43" t="s">
        <v>1574</v>
      </c>
      <c r="B3980" s="70" t="s">
        <v>9400</v>
      </c>
      <c r="C3980" s="25" t="s">
        <v>7479</v>
      </c>
      <c r="D3980" s="45" t="s">
        <v>7087</v>
      </c>
      <c r="E3980" s="38" t="s">
        <v>7337</v>
      </c>
      <c r="F3980" s="80" t="s">
        <v>12292</v>
      </c>
    </row>
    <row r="3981" spans="1:6">
      <c r="A3981" s="43" t="s">
        <v>1574</v>
      </c>
      <c r="B3981" s="70" t="s">
        <v>9400</v>
      </c>
      <c r="C3981" s="25" t="s">
        <v>7479</v>
      </c>
      <c r="D3981" s="45" t="s">
        <v>7088</v>
      </c>
      <c r="E3981" s="38" t="s">
        <v>7338</v>
      </c>
      <c r="F3981" s="80" t="s">
        <v>12293</v>
      </c>
    </row>
    <row r="3982" spans="1:6">
      <c r="A3982" s="43" t="s">
        <v>1574</v>
      </c>
      <c r="B3982" s="70" t="s">
        <v>9400</v>
      </c>
      <c r="C3982" s="25" t="s">
        <v>7479</v>
      </c>
      <c r="D3982" s="45" t="s">
        <v>7089</v>
      </c>
      <c r="E3982" s="38" t="s">
        <v>7339</v>
      </c>
      <c r="F3982" s="80" t="s">
        <v>12294</v>
      </c>
    </row>
    <row r="3983" spans="1:6">
      <c r="A3983" s="43" t="s">
        <v>1574</v>
      </c>
      <c r="B3983" s="70" t="s">
        <v>9400</v>
      </c>
      <c r="C3983" s="25" t="s">
        <v>7479</v>
      </c>
      <c r="D3983" s="45" t="s">
        <v>7090</v>
      </c>
      <c r="E3983" s="38" t="s">
        <v>7340</v>
      </c>
      <c r="F3983" s="80" t="s">
        <v>12295</v>
      </c>
    </row>
    <row r="3984" spans="1:6">
      <c r="A3984" s="43" t="s">
        <v>1574</v>
      </c>
      <c r="B3984" s="70" t="s">
        <v>9400</v>
      </c>
      <c r="C3984" s="25" t="s">
        <v>7479</v>
      </c>
      <c r="D3984" s="45" t="s">
        <v>7091</v>
      </c>
      <c r="E3984" s="38" t="s">
        <v>7341</v>
      </c>
      <c r="F3984" s="80" t="s">
        <v>12296</v>
      </c>
    </row>
    <row r="3985" spans="1:6">
      <c r="A3985" s="43" t="s">
        <v>1574</v>
      </c>
      <c r="B3985" s="70" t="s">
        <v>9400</v>
      </c>
      <c r="C3985" s="25" t="s">
        <v>7479</v>
      </c>
      <c r="D3985" s="45" t="s">
        <v>7092</v>
      </c>
      <c r="E3985" s="38" t="s">
        <v>7342</v>
      </c>
      <c r="F3985" s="80" t="s">
        <v>12297</v>
      </c>
    </row>
    <row r="3986" spans="1:6">
      <c r="A3986" s="43" t="s">
        <v>1574</v>
      </c>
      <c r="B3986" s="70" t="s">
        <v>9400</v>
      </c>
      <c r="C3986" s="25" t="s">
        <v>7479</v>
      </c>
      <c r="D3986" s="45" t="s">
        <v>7093</v>
      </c>
      <c r="E3986" s="38" t="s">
        <v>7343</v>
      </c>
      <c r="F3986" s="80" t="s">
        <v>12298</v>
      </c>
    </row>
    <row r="3987" spans="1:6">
      <c r="A3987" s="43" t="s">
        <v>1574</v>
      </c>
      <c r="B3987" s="70" t="s">
        <v>9400</v>
      </c>
      <c r="C3987" s="25" t="s">
        <v>7479</v>
      </c>
      <c r="D3987" s="45" t="s">
        <v>7094</v>
      </c>
      <c r="E3987" s="38" t="s">
        <v>7344</v>
      </c>
      <c r="F3987" s="80" t="s">
        <v>12299</v>
      </c>
    </row>
    <row r="3988" spans="1:6">
      <c r="A3988" s="43" t="s">
        <v>1574</v>
      </c>
      <c r="B3988" s="70" t="s">
        <v>9400</v>
      </c>
      <c r="C3988" s="25" t="s">
        <v>7479</v>
      </c>
      <c r="D3988" s="45" t="s">
        <v>7095</v>
      </c>
      <c r="E3988" s="38" t="s">
        <v>7345</v>
      </c>
      <c r="F3988" s="80" t="s">
        <v>12300</v>
      </c>
    </row>
    <row r="3989" spans="1:6" ht="24">
      <c r="A3989" s="43" t="s">
        <v>1574</v>
      </c>
      <c r="B3989" s="70" t="s">
        <v>9400</v>
      </c>
      <c r="C3989" s="25" t="s">
        <v>7480</v>
      </c>
      <c r="D3989" s="45" t="s">
        <v>7096</v>
      </c>
      <c r="E3989" s="38" t="s">
        <v>7346</v>
      </c>
      <c r="F3989" s="80" t="s">
        <v>12301</v>
      </c>
    </row>
    <row r="3990" spans="1:6" ht="24">
      <c r="A3990" s="43" t="s">
        <v>1574</v>
      </c>
      <c r="B3990" s="70" t="s">
        <v>9400</v>
      </c>
      <c r="C3990" s="25" t="s">
        <v>7480</v>
      </c>
      <c r="D3990" s="45" t="s">
        <v>7097</v>
      </c>
      <c r="E3990" s="38" t="s">
        <v>7347</v>
      </c>
      <c r="F3990" s="80" t="s">
        <v>12302</v>
      </c>
    </row>
    <row r="3991" spans="1:6" ht="24">
      <c r="A3991" s="43" t="s">
        <v>1574</v>
      </c>
      <c r="B3991" s="70" t="s">
        <v>9400</v>
      </c>
      <c r="C3991" s="25" t="s">
        <v>7480</v>
      </c>
      <c r="D3991" s="45" t="s">
        <v>7098</v>
      </c>
      <c r="E3991" s="38" t="s">
        <v>7348</v>
      </c>
      <c r="F3991" s="80" t="s">
        <v>12303</v>
      </c>
    </row>
    <row r="3992" spans="1:6" ht="24">
      <c r="A3992" s="43" t="s">
        <v>1574</v>
      </c>
      <c r="B3992" s="70" t="s">
        <v>9400</v>
      </c>
      <c r="C3992" s="25" t="s">
        <v>7481</v>
      </c>
      <c r="D3992" s="45" t="s">
        <v>7099</v>
      </c>
      <c r="E3992" s="38" t="s">
        <v>7349</v>
      </c>
      <c r="F3992" s="80" t="s">
        <v>12304</v>
      </c>
    </row>
    <row r="3993" spans="1:6" ht="24">
      <c r="A3993" s="43" t="s">
        <v>1574</v>
      </c>
      <c r="B3993" s="70" t="s">
        <v>9400</v>
      </c>
      <c r="C3993" s="25" t="s">
        <v>7481</v>
      </c>
      <c r="D3993" s="45" t="s">
        <v>7100</v>
      </c>
      <c r="E3993" s="38" t="s">
        <v>7350</v>
      </c>
      <c r="F3993" s="80" t="s">
        <v>12305</v>
      </c>
    </row>
    <row r="3994" spans="1:6" ht="24">
      <c r="A3994" s="43" t="s">
        <v>1574</v>
      </c>
      <c r="B3994" s="70" t="s">
        <v>9400</v>
      </c>
      <c r="C3994" s="25" t="s">
        <v>7481</v>
      </c>
      <c r="D3994" s="45" t="s">
        <v>7101</v>
      </c>
      <c r="E3994" s="38" t="s">
        <v>7351</v>
      </c>
      <c r="F3994" s="80" t="s">
        <v>12306</v>
      </c>
    </row>
    <row r="3995" spans="1:6" ht="24">
      <c r="A3995" s="43" t="s">
        <v>1574</v>
      </c>
      <c r="B3995" s="70" t="s">
        <v>9400</v>
      </c>
      <c r="C3995" s="25" t="s">
        <v>7481</v>
      </c>
      <c r="D3995" s="45" t="s">
        <v>7102</v>
      </c>
      <c r="E3995" s="38" t="s">
        <v>7352</v>
      </c>
      <c r="F3995" s="80" t="s">
        <v>12307</v>
      </c>
    </row>
    <row r="3996" spans="1:6" ht="24">
      <c r="A3996" s="43" t="s">
        <v>1574</v>
      </c>
      <c r="B3996" s="70" t="s">
        <v>9400</v>
      </c>
      <c r="C3996" s="25" t="s">
        <v>7481</v>
      </c>
      <c r="D3996" s="45" t="s">
        <v>7103</v>
      </c>
      <c r="E3996" s="38" t="s">
        <v>7353</v>
      </c>
      <c r="F3996" s="80" t="s">
        <v>12308</v>
      </c>
    </row>
    <row r="3997" spans="1:6" ht="24">
      <c r="A3997" s="43" t="s">
        <v>1574</v>
      </c>
      <c r="B3997" s="70" t="s">
        <v>9400</v>
      </c>
      <c r="C3997" s="25" t="s">
        <v>7481</v>
      </c>
      <c r="D3997" s="45" t="s">
        <v>7104</v>
      </c>
      <c r="E3997" s="38" t="s">
        <v>7354</v>
      </c>
      <c r="F3997" s="80" t="s">
        <v>12309</v>
      </c>
    </row>
    <row r="3998" spans="1:6" ht="24">
      <c r="A3998" s="43" t="s">
        <v>1574</v>
      </c>
      <c r="B3998" s="70" t="s">
        <v>9400</v>
      </c>
      <c r="C3998" s="25" t="s">
        <v>7481</v>
      </c>
      <c r="D3998" s="45" t="s">
        <v>7105</v>
      </c>
      <c r="E3998" s="38" t="s">
        <v>7355</v>
      </c>
      <c r="F3998" s="80" t="s">
        <v>12310</v>
      </c>
    </row>
    <row r="3999" spans="1:6" ht="24">
      <c r="A3999" s="43" t="s">
        <v>1574</v>
      </c>
      <c r="B3999" s="70" t="s">
        <v>9400</v>
      </c>
      <c r="C3999" s="25" t="s">
        <v>7481</v>
      </c>
      <c r="D3999" s="45" t="s">
        <v>7106</v>
      </c>
      <c r="E3999" s="38" t="s">
        <v>7356</v>
      </c>
      <c r="F3999" s="80" t="s">
        <v>12311</v>
      </c>
    </row>
    <row r="4000" spans="1:6" ht="24">
      <c r="A4000" s="43" t="s">
        <v>1574</v>
      </c>
      <c r="B4000" s="70" t="s">
        <v>9400</v>
      </c>
      <c r="C4000" s="25" t="s">
        <v>7481</v>
      </c>
      <c r="D4000" s="45" t="s">
        <v>7107</v>
      </c>
      <c r="E4000" s="38" t="s">
        <v>7357</v>
      </c>
      <c r="F4000" s="80" t="s">
        <v>12312</v>
      </c>
    </row>
    <row r="4001" spans="1:6">
      <c r="A4001" s="43" t="s">
        <v>1574</v>
      </c>
      <c r="B4001" s="70" t="s">
        <v>9400</v>
      </c>
      <c r="C4001" s="25" t="s">
        <v>7482</v>
      </c>
      <c r="D4001" s="45" t="s">
        <v>7108</v>
      </c>
      <c r="E4001" s="38" t="s">
        <v>7358</v>
      </c>
      <c r="F4001" s="80" t="s">
        <v>12313</v>
      </c>
    </row>
    <row r="4002" spans="1:6">
      <c r="A4002" s="43" t="s">
        <v>1574</v>
      </c>
      <c r="B4002" s="70" t="s">
        <v>9400</v>
      </c>
      <c r="C4002" s="25" t="s">
        <v>7482</v>
      </c>
      <c r="D4002" s="45" t="s">
        <v>7109</v>
      </c>
      <c r="E4002" s="38" t="s">
        <v>7359</v>
      </c>
      <c r="F4002" s="80" t="s">
        <v>12314</v>
      </c>
    </row>
    <row r="4003" spans="1:6">
      <c r="A4003" s="43" t="s">
        <v>1574</v>
      </c>
      <c r="B4003" s="70" t="s">
        <v>9400</v>
      </c>
      <c r="C4003" s="25" t="s">
        <v>7482</v>
      </c>
      <c r="D4003" s="45" t="s">
        <v>7110</v>
      </c>
      <c r="E4003" s="38" t="s">
        <v>7360</v>
      </c>
      <c r="F4003" s="80" t="s">
        <v>12315</v>
      </c>
    </row>
    <row r="4004" spans="1:6" ht="24">
      <c r="A4004" s="43" t="s">
        <v>1574</v>
      </c>
      <c r="B4004" s="70" t="s">
        <v>9400</v>
      </c>
      <c r="C4004" s="25" t="s">
        <v>7483</v>
      </c>
      <c r="D4004" s="45" t="s">
        <v>7111</v>
      </c>
      <c r="E4004" s="38" t="s">
        <v>7361</v>
      </c>
      <c r="F4004" s="80" t="s">
        <v>12316</v>
      </c>
    </row>
    <row r="4005" spans="1:6" ht="24">
      <c r="A4005" s="43" t="s">
        <v>1574</v>
      </c>
      <c r="B4005" s="70" t="s">
        <v>9400</v>
      </c>
      <c r="C4005" s="25" t="s">
        <v>7483</v>
      </c>
      <c r="D4005" s="45" t="s">
        <v>7112</v>
      </c>
      <c r="E4005" s="38" t="s">
        <v>7362</v>
      </c>
      <c r="F4005" s="80" t="s">
        <v>12317</v>
      </c>
    </row>
    <row r="4006" spans="1:6" ht="24">
      <c r="A4006" s="43" t="s">
        <v>1574</v>
      </c>
      <c r="B4006" s="70" t="s">
        <v>9400</v>
      </c>
      <c r="C4006" s="25" t="s">
        <v>7483</v>
      </c>
      <c r="D4006" s="45" t="s">
        <v>7113</v>
      </c>
      <c r="E4006" s="38" t="s">
        <v>7363</v>
      </c>
      <c r="F4006" s="80" t="s">
        <v>12318</v>
      </c>
    </row>
    <row r="4007" spans="1:6" ht="24">
      <c r="A4007" s="43" t="s">
        <v>1574</v>
      </c>
      <c r="B4007" s="70" t="s">
        <v>9400</v>
      </c>
      <c r="C4007" s="25" t="s">
        <v>7483</v>
      </c>
      <c r="D4007" s="45" t="s">
        <v>7114</v>
      </c>
      <c r="E4007" s="38" t="s">
        <v>7364</v>
      </c>
      <c r="F4007" s="80" t="s">
        <v>12319</v>
      </c>
    </row>
    <row r="4008" spans="1:6" ht="24">
      <c r="A4008" s="43" t="s">
        <v>1574</v>
      </c>
      <c r="B4008" s="70" t="s">
        <v>9400</v>
      </c>
      <c r="C4008" s="25" t="s">
        <v>7483</v>
      </c>
      <c r="D4008" s="45" t="s">
        <v>7115</v>
      </c>
      <c r="E4008" s="38" t="s">
        <v>7365</v>
      </c>
      <c r="F4008" s="80" t="s">
        <v>12320</v>
      </c>
    </row>
    <row r="4009" spans="1:6" ht="24">
      <c r="A4009" s="43" t="s">
        <v>1574</v>
      </c>
      <c r="B4009" s="70" t="s">
        <v>9400</v>
      </c>
      <c r="C4009" s="25" t="s">
        <v>7483</v>
      </c>
      <c r="D4009" s="45" t="s">
        <v>7116</v>
      </c>
      <c r="E4009" s="38" t="s">
        <v>7366</v>
      </c>
      <c r="F4009" s="80" t="s">
        <v>12321</v>
      </c>
    </row>
    <row r="4010" spans="1:6" ht="24">
      <c r="A4010" s="43" t="s">
        <v>1574</v>
      </c>
      <c r="B4010" s="70" t="s">
        <v>9400</v>
      </c>
      <c r="C4010" s="25" t="s">
        <v>7483</v>
      </c>
      <c r="D4010" s="45" t="s">
        <v>7117</v>
      </c>
      <c r="E4010" s="38" t="s">
        <v>7367</v>
      </c>
      <c r="F4010" s="80" t="s">
        <v>12322</v>
      </c>
    </row>
    <row r="4011" spans="1:6" ht="24">
      <c r="A4011" s="43" t="s">
        <v>1574</v>
      </c>
      <c r="B4011" s="70" t="s">
        <v>9400</v>
      </c>
      <c r="C4011" s="25" t="s">
        <v>7483</v>
      </c>
      <c r="D4011" s="45" t="s">
        <v>7118</v>
      </c>
      <c r="E4011" s="38" t="s">
        <v>7368</v>
      </c>
      <c r="F4011" s="80" t="s">
        <v>12323</v>
      </c>
    </row>
    <row r="4012" spans="1:6" ht="24">
      <c r="A4012" s="43" t="s">
        <v>1574</v>
      </c>
      <c r="B4012" s="70" t="s">
        <v>9400</v>
      </c>
      <c r="C4012" s="25" t="s">
        <v>7483</v>
      </c>
      <c r="D4012" s="45" t="s">
        <v>7119</v>
      </c>
      <c r="E4012" s="38" t="s">
        <v>7369</v>
      </c>
      <c r="F4012" s="80" t="s">
        <v>12324</v>
      </c>
    </row>
    <row r="4013" spans="1:6" ht="24">
      <c r="A4013" s="43" t="s">
        <v>1574</v>
      </c>
      <c r="B4013" s="70" t="s">
        <v>9400</v>
      </c>
      <c r="C4013" s="25" t="s">
        <v>7484</v>
      </c>
      <c r="D4013" s="45" t="s">
        <v>7120</v>
      </c>
      <c r="E4013" s="38" t="s">
        <v>7370</v>
      </c>
      <c r="F4013" s="80" t="s">
        <v>12325</v>
      </c>
    </row>
    <row r="4014" spans="1:6" ht="24">
      <c r="A4014" s="43" t="s">
        <v>1574</v>
      </c>
      <c r="B4014" s="70" t="s">
        <v>9400</v>
      </c>
      <c r="C4014" s="25" t="s">
        <v>7484</v>
      </c>
      <c r="D4014" s="45" t="s">
        <v>7121</v>
      </c>
      <c r="E4014" s="38" t="s">
        <v>7371</v>
      </c>
      <c r="F4014" s="80" t="s">
        <v>12326</v>
      </c>
    </row>
    <row r="4015" spans="1:6" ht="24">
      <c r="A4015" s="43" t="s">
        <v>1574</v>
      </c>
      <c r="B4015" s="70" t="s">
        <v>9400</v>
      </c>
      <c r="C4015" s="25" t="s">
        <v>7484</v>
      </c>
      <c r="D4015" s="45" t="s">
        <v>7122</v>
      </c>
      <c r="E4015" s="38" t="s">
        <v>7372</v>
      </c>
      <c r="F4015" s="80" t="s">
        <v>12327</v>
      </c>
    </row>
    <row r="4016" spans="1:6" ht="24">
      <c r="A4016" s="43" t="s">
        <v>1574</v>
      </c>
      <c r="B4016" s="70" t="s">
        <v>9400</v>
      </c>
      <c r="C4016" s="25" t="s">
        <v>7484</v>
      </c>
      <c r="D4016" s="45" t="s">
        <v>7123</v>
      </c>
      <c r="E4016" s="38" t="s">
        <v>7373</v>
      </c>
      <c r="F4016" s="80" t="s">
        <v>12328</v>
      </c>
    </row>
    <row r="4017" spans="1:6" ht="24">
      <c r="A4017" s="43" t="s">
        <v>1574</v>
      </c>
      <c r="B4017" s="70" t="s">
        <v>9400</v>
      </c>
      <c r="C4017" s="25" t="s">
        <v>7484</v>
      </c>
      <c r="D4017" s="45" t="s">
        <v>7124</v>
      </c>
      <c r="E4017" s="38" t="s">
        <v>7374</v>
      </c>
      <c r="F4017" s="80" t="s">
        <v>12329</v>
      </c>
    </row>
    <row r="4018" spans="1:6" ht="24">
      <c r="A4018" s="43" t="s">
        <v>1574</v>
      </c>
      <c r="B4018" s="70" t="s">
        <v>9400</v>
      </c>
      <c r="C4018" s="25" t="s">
        <v>7484</v>
      </c>
      <c r="D4018" s="45" t="s">
        <v>7125</v>
      </c>
      <c r="E4018" s="38" t="s">
        <v>7375</v>
      </c>
      <c r="F4018" s="80" t="s">
        <v>12330</v>
      </c>
    </row>
    <row r="4019" spans="1:6" ht="24">
      <c r="A4019" s="43" t="s">
        <v>1574</v>
      </c>
      <c r="B4019" s="70" t="s">
        <v>9400</v>
      </c>
      <c r="C4019" s="25" t="s">
        <v>7485</v>
      </c>
      <c r="D4019" s="45" t="s">
        <v>7126</v>
      </c>
      <c r="E4019" s="38" t="s">
        <v>7376</v>
      </c>
      <c r="F4019" s="80" t="s">
        <v>12331</v>
      </c>
    </row>
    <row r="4020" spans="1:6" ht="24">
      <c r="A4020" s="43" t="s">
        <v>1574</v>
      </c>
      <c r="B4020" s="70" t="s">
        <v>9400</v>
      </c>
      <c r="C4020" s="25" t="s">
        <v>7485</v>
      </c>
      <c r="D4020" s="45" t="s">
        <v>7127</v>
      </c>
      <c r="E4020" s="38" t="s">
        <v>7377</v>
      </c>
      <c r="F4020" s="80" t="s">
        <v>12332</v>
      </c>
    </row>
    <row r="4021" spans="1:6" ht="24">
      <c r="A4021" s="43" t="s">
        <v>1574</v>
      </c>
      <c r="B4021" s="70" t="s">
        <v>9400</v>
      </c>
      <c r="C4021" s="25" t="s">
        <v>7485</v>
      </c>
      <c r="D4021" s="45" t="s">
        <v>7128</v>
      </c>
      <c r="E4021" s="38" t="s">
        <v>7378</v>
      </c>
      <c r="F4021" s="80" t="s">
        <v>12333</v>
      </c>
    </row>
    <row r="4022" spans="1:6" ht="24">
      <c r="A4022" s="43" t="s">
        <v>1574</v>
      </c>
      <c r="B4022" s="70" t="s">
        <v>9400</v>
      </c>
      <c r="C4022" s="25" t="s">
        <v>7485</v>
      </c>
      <c r="D4022" s="45" t="s">
        <v>7129</v>
      </c>
      <c r="E4022" s="38" t="s">
        <v>7379</v>
      </c>
      <c r="F4022" s="80" t="s">
        <v>12334</v>
      </c>
    </row>
    <row r="4023" spans="1:6" ht="24">
      <c r="A4023" s="43" t="s">
        <v>1574</v>
      </c>
      <c r="B4023" s="70" t="s">
        <v>9400</v>
      </c>
      <c r="C4023" s="25" t="s">
        <v>7485</v>
      </c>
      <c r="D4023" s="45" t="s">
        <v>7130</v>
      </c>
      <c r="E4023" s="38" t="s">
        <v>7380</v>
      </c>
      <c r="F4023" s="80" t="s">
        <v>12335</v>
      </c>
    </row>
    <row r="4024" spans="1:6" ht="24">
      <c r="A4024" s="43" t="s">
        <v>1574</v>
      </c>
      <c r="B4024" s="70" t="s">
        <v>9400</v>
      </c>
      <c r="C4024" s="25" t="s">
        <v>7486</v>
      </c>
      <c r="D4024" s="45" t="s">
        <v>7131</v>
      </c>
      <c r="E4024" s="38" t="s">
        <v>7381</v>
      </c>
      <c r="F4024" s="80" t="s">
        <v>12336</v>
      </c>
    </row>
    <row r="4025" spans="1:6" ht="24">
      <c r="A4025" s="43" t="s">
        <v>1574</v>
      </c>
      <c r="B4025" s="70" t="s">
        <v>9400</v>
      </c>
      <c r="C4025" s="25" t="s">
        <v>7486</v>
      </c>
      <c r="D4025" s="45" t="s">
        <v>7132</v>
      </c>
      <c r="E4025" s="38" t="s">
        <v>7382</v>
      </c>
      <c r="F4025" s="80" t="s">
        <v>12337</v>
      </c>
    </row>
    <row r="4026" spans="1:6" ht="24">
      <c r="A4026" s="43" t="s">
        <v>1574</v>
      </c>
      <c r="B4026" s="70" t="s">
        <v>9400</v>
      </c>
      <c r="C4026" s="25" t="s">
        <v>7486</v>
      </c>
      <c r="D4026" s="45" t="s">
        <v>7133</v>
      </c>
      <c r="E4026" s="38" t="s">
        <v>7383</v>
      </c>
      <c r="F4026" s="80" t="s">
        <v>12338</v>
      </c>
    </row>
    <row r="4027" spans="1:6" ht="24">
      <c r="A4027" s="43" t="s">
        <v>1574</v>
      </c>
      <c r="B4027" s="70" t="s">
        <v>9400</v>
      </c>
      <c r="C4027" s="25" t="s">
        <v>7486</v>
      </c>
      <c r="D4027" s="45" t="s">
        <v>7134</v>
      </c>
      <c r="E4027" s="38" t="s">
        <v>7384</v>
      </c>
      <c r="F4027" s="80" t="s">
        <v>12339</v>
      </c>
    </row>
    <row r="4028" spans="1:6" ht="24">
      <c r="A4028" s="43" t="s">
        <v>1574</v>
      </c>
      <c r="B4028" s="70" t="s">
        <v>9400</v>
      </c>
      <c r="C4028" s="25" t="s">
        <v>7487</v>
      </c>
      <c r="D4028" s="45" t="s">
        <v>7135</v>
      </c>
      <c r="E4028" s="38" t="s">
        <v>7385</v>
      </c>
      <c r="F4028" s="80" t="s">
        <v>12340</v>
      </c>
    </row>
    <row r="4029" spans="1:6" ht="24">
      <c r="A4029" s="43" t="s">
        <v>1574</v>
      </c>
      <c r="B4029" s="70" t="s">
        <v>9400</v>
      </c>
      <c r="C4029" s="25" t="s">
        <v>7487</v>
      </c>
      <c r="D4029" s="45" t="s">
        <v>7136</v>
      </c>
      <c r="E4029" s="38" t="s">
        <v>7386</v>
      </c>
      <c r="F4029" s="80" t="s">
        <v>12341</v>
      </c>
    </row>
    <row r="4030" spans="1:6" ht="24">
      <c r="A4030" s="43" t="s">
        <v>1574</v>
      </c>
      <c r="B4030" s="70" t="s">
        <v>9400</v>
      </c>
      <c r="C4030" s="25" t="s">
        <v>7487</v>
      </c>
      <c r="D4030" s="45" t="s">
        <v>7137</v>
      </c>
      <c r="E4030" s="38" t="s">
        <v>7387</v>
      </c>
      <c r="F4030" s="80" t="s">
        <v>12342</v>
      </c>
    </row>
    <row r="4031" spans="1:6" ht="24">
      <c r="A4031" s="43" t="s">
        <v>1574</v>
      </c>
      <c r="B4031" s="70" t="s">
        <v>9400</v>
      </c>
      <c r="C4031" s="25" t="s">
        <v>7487</v>
      </c>
      <c r="D4031" s="45" t="s">
        <v>7138</v>
      </c>
      <c r="E4031" s="38" t="s">
        <v>7388</v>
      </c>
      <c r="F4031" s="80" t="s">
        <v>12343</v>
      </c>
    </row>
    <row r="4032" spans="1:6" ht="24">
      <c r="A4032" s="43" t="s">
        <v>1574</v>
      </c>
      <c r="B4032" s="70" t="s">
        <v>9400</v>
      </c>
      <c r="C4032" s="25" t="s">
        <v>7487</v>
      </c>
      <c r="D4032" s="45" t="s">
        <v>7139</v>
      </c>
      <c r="E4032" s="38" t="s">
        <v>7389</v>
      </c>
      <c r="F4032" s="80" t="s">
        <v>12344</v>
      </c>
    </row>
    <row r="4033" spans="1:6" ht="24">
      <c r="A4033" s="43" t="s">
        <v>1574</v>
      </c>
      <c r="B4033" s="70" t="s">
        <v>9400</v>
      </c>
      <c r="C4033" s="25" t="s">
        <v>7487</v>
      </c>
      <c r="D4033" s="45" t="s">
        <v>7140</v>
      </c>
      <c r="E4033" s="38" t="s">
        <v>7390</v>
      </c>
      <c r="F4033" s="80" t="s">
        <v>12502</v>
      </c>
    </row>
    <row r="4034" spans="1:6" ht="24">
      <c r="A4034" s="43" t="s">
        <v>1574</v>
      </c>
      <c r="B4034" s="70" t="s">
        <v>9400</v>
      </c>
      <c r="C4034" s="25" t="s">
        <v>7488</v>
      </c>
      <c r="D4034" s="45" t="s">
        <v>7141</v>
      </c>
      <c r="E4034" s="38" t="s">
        <v>7391</v>
      </c>
      <c r="F4034" s="80" t="s">
        <v>12345</v>
      </c>
    </row>
    <row r="4035" spans="1:6" ht="24">
      <c r="A4035" s="43" t="s">
        <v>1574</v>
      </c>
      <c r="B4035" s="70" t="s">
        <v>9400</v>
      </c>
      <c r="C4035" s="25" t="s">
        <v>7488</v>
      </c>
      <c r="D4035" s="45" t="s">
        <v>7142</v>
      </c>
      <c r="E4035" s="38" t="s">
        <v>7392</v>
      </c>
      <c r="F4035" s="80" t="s">
        <v>12346</v>
      </c>
    </row>
    <row r="4036" spans="1:6" ht="24">
      <c r="A4036" s="43" t="s">
        <v>1574</v>
      </c>
      <c r="B4036" s="70" t="s">
        <v>9400</v>
      </c>
      <c r="C4036" s="25" t="s">
        <v>7488</v>
      </c>
      <c r="D4036" s="45" t="s">
        <v>7143</v>
      </c>
      <c r="E4036" s="38" t="s">
        <v>7393</v>
      </c>
      <c r="F4036" s="80" t="s">
        <v>12503</v>
      </c>
    </row>
    <row r="4037" spans="1:6" ht="24">
      <c r="A4037" s="43" t="s">
        <v>1574</v>
      </c>
      <c r="B4037" s="70" t="s">
        <v>9400</v>
      </c>
      <c r="C4037" s="25" t="s">
        <v>7489</v>
      </c>
      <c r="D4037" s="45" t="s">
        <v>7144</v>
      </c>
      <c r="E4037" s="38" t="s">
        <v>7394</v>
      </c>
      <c r="F4037" s="80" t="s">
        <v>12347</v>
      </c>
    </row>
    <row r="4038" spans="1:6" ht="24">
      <c r="A4038" s="43" t="s">
        <v>1574</v>
      </c>
      <c r="B4038" s="70" t="s">
        <v>9400</v>
      </c>
      <c r="C4038" s="25" t="s">
        <v>7489</v>
      </c>
      <c r="D4038" s="45" t="s">
        <v>7145</v>
      </c>
      <c r="E4038" s="38" t="s">
        <v>7395</v>
      </c>
      <c r="F4038" s="80" t="s">
        <v>12348</v>
      </c>
    </row>
    <row r="4039" spans="1:6" ht="24">
      <c r="A4039" s="43" t="s">
        <v>1574</v>
      </c>
      <c r="B4039" s="70" t="s">
        <v>9400</v>
      </c>
      <c r="C4039" s="25" t="s">
        <v>7489</v>
      </c>
      <c r="D4039" s="45" t="s">
        <v>7146</v>
      </c>
      <c r="E4039" s="38" t="s">
        <v>7396</v>
      </c>
      <c r="F4039" s="80" t="s">
        <v>12349</v>
      </c>
    </row>
    <row r="4040" spans="1:6" ht="24">
      <c r="A4040" s="43" t="s">
        <v>1574</v>
      </c>
      <c r="B4040" s="70" t="s">
        <v>9400</v>
      </c>
      <c r="C4040" s="25" t="s">
        <v>7489</v>
      </c>
      <c r="D4040" s="45" t="s">
        <v>7147</v>
      </c>
      <c r="E4040" s="38" t="s">
        <v>7397</v>
      </c>
      <c r="F4040" s="80" t="s">
        <v>12504</v>
      </c>
    </row>
    <row r="4041" spans="1:6" ht="24">
      <c r="A4041" s="43" t="s">
        <v>1574</v>
      </c>
      <c r="B4041" s="70" t="s">
        <v>9400</v>
      </c>
      <c r="C4041" s="25" t="s">
        <v>7489</v>
      </c>
      <c r="D4041" s="45" t="s">
        <v>7148</v>
      </c>
      <c r="E4041" s="38" t="s">
        <v>7398</v>
      </c>
      <c r="F4041" s="80" t="s">
        <v>12350</v>
      </c>
    </row>
    <row r="4042" spans="1:6" ht="24">
      <c r="A4042" s="43" t="s">
        <v>1574</v>
      </c>
      <c r="B4042" s="70" t="s">
        <v>9400</v>
      </c>
      <c r="C4042" s="25" t="s">
        <v>7489</v>
      </c>
      <c r="D4042" s="45" t="s">
        <v>7149</v>
      </c>
      <c r="E4042" s="38" t="s">
        <v>7399</v>
      </c>
      <c r="F4042" s="80" t="s">
        <v>12351</v>
      </c>
    </row>
    <row r="4043" spans="1:6" ht="24">
      <c r="A4043" s="43" t="s">
        <v>1574</v>
      </c>
      <c r="B4043" s="70" t="s">
        <v>9400</v>
      </c>
      <c r="C4043" s="25" t="s">
        <v>7489</v>
      </c>
      <c r="D4043" s="45" t="s">
        <v>7150</v>
      </c>
      <c r="E4043" s="38" t="s">
        <v>7400</v>
      </c>
      <c r="F4043" s="80" t="s">
        <v>12352</v>
      </c>
    </row>
    <row r="4044" spans="1:6" ht="24">
      <c r="A4044" s="43" t="s">
        <v>1574</v>
      </c>
      <c r="B4044" s="70" t="s">
        <v>9400</v>
      </c>
      <c r="C4044" s="25" t="s">
        <v>7489</v>
      </c>
      <c r="D4044" s="45" t="s">
        <v>7151</v>
      </c>
      <c r="E4044" s="38" t="s">
        <v>7401</v>
      </c>
      <c r="F4044" s="80" t="s">
        <v>12353</v>
      </c>
    </row>
    <row r="4045" spans="1:6" ht="24">
      <c r="A4045" s="43" t="s">
        <v>1574</v>
      </c>
      <c r="B4045" s="70" t="s">
        <v>9400</v>
      </c>
      <c r="C4045" s="25" t="s">
        <v>7489</v>
      </c>
      <c r="D4045" s="45" t="s">
        <v>7152</v>
      </c>
      <c r="E4045" s="38" t="s">
        <v>7402</v>
      </c>
      <c r="F4045" s="80" t="s">
        <v>12354</v>
      </c>
    </row>
    <row r="4046" spans="1:6" ht="24">
      <c r="A4046" s="43" t="s">
        <v>1574</v>
      </c>
      <c r="B4046" s="70" t="s">
        <v>9400</v>
      </c>
      <c r="C4046" s="25" t="s">
        <v>7490</v>
      </c>
      <c r="D4046" s="45" t="s">
        <v>7153</v>
      </c>
      <c r="E4046" s="38" t="s">
        <v>7403</v>
      </c>
      <c r="F4046" s="80" t="s">
        <v>12355</v>
      </c>
    </row>
    <row r="4047" spans="1:6" ht="24">
      <c r="A4047" s="43" t="s">
        <v>1574</v>
      </c>
      <c r="B4047" s="70" t="s">
        <v>9400</v>
      </c>
      <c r="C4047" s="25" t="s">
        <v>7490</v>
      </c>
      <c r="D4047" s="45" t="s">
        <v>7156</v>
      </c>
      <c r="E4047" s="38" t="s">
        <v>7406</v>
      </c>
      <c r="F4047" s="80" t="s">
        <v>12356</v>
      </c>
    </row>
    <row r="4048" spans="1:6" ht="24">
      <c r="A4048" s="43" t="s">
        <v>1574</v>
      </c>
      <c r="B4048" s="70" t="s">
        <v>9400</v>
      </c>
      <c r="C4048" s="25" t="s">
        <v>7491</v>
      </c>
      <c r="D4048" s="45" t="s">
        <v>7159</v>
      </c>
      <c r="E4048" s="38" t="s">
        <v>7409</v>
      </c>
      <c r="F4048" s="80" t="s">
        <v>12357</v>
      </c>
    </row>
    <row r="4049" spans="1:6" ht="24">
      <c r="A4049" s="43" t="s">
        <v>1574</v>
      </c>
      <c r="B4049" s="70" t="s">
        <v>9400</v>
      </c>
      <c r="C4049" s="25" t="s">
        <v>7491</v>
      </c>
      <c r="D4049" s="45" t="s">
        <v>7160</v>
      </c>
      <c r="E4049" s="38" t="s">
        <v>7410</v>
      </c>
      <c r="F4049" s="80" t="s">
        <v>12358</v>
      </c>
    </row>
    <row r="4050" spans="1:6" ht="24">
      <c r="A4050" s="43" t="s">
        <v>1574</v>
      </c>
      <c r="B4050" s="70" t="s">
        <v>9400</v>
      </c>
      <c r="C4050" s="25" t="s">
        <v>7492</v>
      </c>
      <c r="D4050" s="45" t="s">
        <v>7161</v>
      </c>
      <c r="E4050" s="38" t="s">
        <v>7411</v>
      </c>
      <c r="F4050" s="80" t="s">
        <v>12359</v>
      </c>
    </row>
    <row r="4051" spans="1:6">
      <c r="A4051" s="43" t="s">
        <v>1574</v>
      </c>
      <c r="B4051" s="70" t="s">
        <v>9400</v>
      </c>
      <c r="C4051" s="25" t="s">
        <v>7493</v>
      </c>
      <c r="D4051" s="45" t="s">
        <v>7162</v>
      </c>
      <c r="E4051" s="38" t="s">
        <v>7412</v>
      </c>
      <c r="F4051" s="80" t="s">
        <v>12360</v>
      </c>
    </row>
    <row r="4052" spans="1:6">
      <c r="A4052" s="43" t="s">
        <v>1574</v>
      </c>
      <c r="B4052" s="70" t="s">
        <v>9400</v>
      </c>
      <c r="C4052" s="25" t="s">
        <v>7493</v>
      </c>
      <c r="D4052" s="45" t="s">
        <v>7163</v>
      </c>
      <c r="E4052" s="38" t="s">
        <v>7413</v>
      </c>
      <c r="F4052" s="80" t="s">
        <v>12361</v>
      </c>
    </row>
    <row r="4053" spans="1:6">
      <c r="A4053" s="43" t="s">
        <v>1574</v>
      </c>
      <c r="B4053" s="70" t="s">
        <v>9400</v>
      </c>
      <c r="C4053" s="25" t="s">
        <v>7493</v>
      </c>
      <c r="D4053" s="45" t="s">
        <v>7164</v>
      </c>
      <c r="E4053" s="38" t="s">
        <v>7414</v>
      </c>
      <c r="F4053" s="80" t="s">
        <v>12362</v>
      </c>
    </row>
    <row r="4054" spans="1:6">
      <c r="A4054" s="43" t="s">
        <v>1574</v>
      </c>
      <c r="B4054" s="70" t="s">
        <v>9400</v>
      </c>
      <c r="C4054" s="25" t="s">
        <v>7494</v>
      </c>
      <c r="D4054" s="45" t="s">
        <v>7165</v>
      </c>
      <c r="E4054" s="38" t="s">
        <v>7415</v>
      </c>
      <c r="F4054" s="80" t="s">
        <v>12363</v>
      </c>
    </row>
    <row r="4055" spans="1:6">
      <c r="A4055" s="43" t="s">
        <v>1574</v>
      </c>
      <c r="B4055" s="70" t="s">
        <v>9400</v>
      </c>
      <c r="C4055" s="25" t="s">
        <v>7494</v>
      </c>
      <c r="D4055" s="45" t="s">
        <v>7166</v>
      </c>
      <c r="E4055" s="38" t="s">
        <v>7416</v>
      </c>
      <c r="F4055" s="80" t="s">
        <v>12364</v>
      </c>
    </row>
    <row r="4056" spans="1:6">
      <c r="A4056" s="43" t="s">
        <v>1574</v>
      </c>
      <c r="B4056" s="70" t="s">
        <v>9400</v>
      </c>
      <c r="C4056" s="25" t="s">
        <v>7494</v>
      </c>
      <c r="D4056" s="45" t="s">
        <v>7167</v>
      </c>
      <c r="E4056" s="38" t="s">
        <v>7417</v>
      </c>
      <c r="F4056" s="80" t="s">
        <v>12365</v>
      </c>
    </row>
    <row r="4057" spans="1:6">
      <c r="A4057" s="43" t="s">
        <v>1574</v>
      </c>
      <c r="B4057" s="70" t="s">
        <v>9400</v>
      </c>
      <c r="C4057" s="25" t="s">
        <v>7494</v>
      </c>
      <c r="D4057" s="45" t="s">
        <v>7168</v>
      </c>
      <c r="E4057" s="38" t="s">
        <v>7418</v>
      </c>
      <c r="F4057" s="80" t="s">
        <v>12366</v>
      </c>
    </row>
    <row r="4058" spans="1:6">
      <c r="A4058" s="43" t="s">
        <v>1574</v>
      </c>
      <c r="B4058" s="70" t="s">
        <v>9400</v>
      </c>
      <c r="C4058" s="25" t="s">
        <v>7494</v>
      </c>
      <c r="D4058" s="45" t="s">
        <v>7169</v>
      </c>
      <c r="E4058" s="38" t="s">
        <v>7419</v>
      </c>
      <c r="F4058" s="80" t="s">
        <v>12367</v>
      </c>
    </row>
    <row r="4059" spans="1:6">
      <c r="A4059" s="43" t="s">
        <v>1574</v>
      </c>
      <c r="B4059" s="70" t="s">
        <v>9400</v>
      </c>
      <c r="C4059" s="25" t="s">
        <v>7494</v>
      </c>
      <c r="D4059" s="45" t="s">
        <v>7170</v>
      </c>
      <c r="E4059" s="38" t="s">
        <v>7420</v>
      </c>
      <c r="F4059" s="80" t="s">
        <v>12368</v>
      </c>
    </row>
    <row r="4060" spans="1:6" ht="24">
      <c r="A4060" s="43" t="s">
        <v>1574</v>
      </c>
      <c r="B4060" s="70" t="s">
        <v>9400</v>
      </c>
      <c r="C4060" s="25" t="s">
        <v>7495</v>
      </c>
      <c r="D4060" s="45" t="s">
        <v>7171</v>
      </c>
      <c r="E4060" s="38" t="s">
        <v>7421</v>
      </c>
      <c r="F4060" s="80" t="s">
        <v>12369</v>
      </c>
    </row>
    <row r="4061" spans="1:6" ht="24">
      <c r="A4061" s="43" t="s">
        <v>1574</v>
      </c>
      <c r="B4061" s="70" t="s">
        <v>9400</v>
      </c>
      <c r="C4061" s="25" t="s">
        <v>7495</v>
      </c>
      <c r="D4061" s="45" t="s">
        <v>7172</v>
      </c>
      <c r="E4061" s="38" t="s">
        <v>7422</v>
      </c>
      <c r="F4061" s="80" t="s">
        <v>12370</v>
      </c>
    </row>
    <row r="4062" spans="1:6" ht="24">
      <c r="A4062" s="43" t="s">
        <v>1574</v>
      </c>
      <c r="B4062" s="70" t="s">
        <v>9400</v>
      </c>
      <c r="C4062" s="25" t="s">
        <v>7495</v>
      </c>
      <c r="D4062" s="45" t="s">
        <v>7173</v>
      </c>
      <c r="E4062" s="38" t="s">
        <v>7423</v>
      </c>
      <c r="F4062" s="80" t="s">
        <v>12371</v>
      </c>
    </row>
    <row r="4063" spans="1:6" ht="24">
      <c r="A4063" s="43" t="s">
        <v>1574</v>
      </c>
      <c r="B4063" s="70" t="s">
        <v>9400</v>
      </c>
      <c r="C4063" s="25" t="s">
        <v>7495</v>
      </c>
      <c r="D4063" s="45" t="s">
        <v>7174</v>
      </c>
      <c r="E4063" s="38" t="s">
        <v>7424</v>
      </c>
      <c r="F4063" s="80" t="s">
        <v>12372</v>
      </c>
    </row>
    <row r="4064" spans="1:6" ht="24">
      <c r="A4064" s="43" t="s">
        <v>1574</v>
      </c>
      <c r="B4064" s="70" t="s">
        <v>9400</v>
      </c>
      <c r="C4064" s="25" t="s">
        <v>7495</v>
      </c>
      <c r="D4064" s="45" t="s">
        <v>7175</v>
      </c>
      <c r="E4064" s="38" t="s">
        <v>7425</v>
      </c>
      <c r="F4064" s="80" t="s">
        <v>12373</v>
      </c>
    </row>
    <row r="4065" spans="1:6" ht="24">
      <c r="A4065" s="43" t="s">
        <v>1574</v>
      </c>
      <c r="B4065" s="70" t="s">
        <v>9400</v>
      </c>
      <c r="C4065" s="25" t="s">
        <v>7495</v>
      </c>
      <c r="D4065" s="45" t="s">
        <v>7176</v>
      </c>
      <c r="E4065" s="38" t="s">
        <v>7426</v>
      </c>
      <c r="F4065" s="80" t="s">
        <v>12374</v>
      </c>
    </row>
    <row r="4066" spans="1:6" ht="24">
      <c r="A4066" s="43" t="s">
        <v>1574</v>
      </c>
      <c r="B4066" s="70" t="s">
        <v>9400</v>
      </c>
      <c r="C4066" s="25" t="s">
        <v>7496</v>
      </c>
      <c r="D4066" s="45" t="s">
        <v>7177</v>
      </c>
      <c r="E4066" s="38" t="s">
        <v>7427</v>
      </c>
      <c r="F4066" s="80" t="s">
        <v>12375</v>
      </c>
    </row>
    <row r="4067" spans="1:6" ht="24">
      <c r="A4067" s="43" t="s">
        <v>1574</v>
      </c>
      <c r="B4067" s="70" t="s">
        <v>9400</v>
      </c>
      <c r="C4067" s="25" t="s">
        <v>7496</v>
      </c>
      <c r="D4067" s="45" t="s">
        <v>7178</v>
      </c>
      <c r="E4067" s="38" t="s">
        <v>7428</v>
      </c>
      <c r="F4067" s="80" t="s">
        <v>12376</v>
      </c>
    </row>
    <row r="4068" spans="1:6" ht="24">
      <c r="A4068" s="43" t="s">
        <v>1574</v>
      </c>
      <c r="B4068" s="70" t="s">
        <v>9400</v>
      </c>
      <c r="C4068" s="25" t="s">
        <v>7496</v>
      </c>
      <c r="D4068" s="45" t="s">
        <v>7179</v>
      </c>
      <c r="E4068" s="38" t="s">
        <v>7429</v>
      </c>
      <c r="F4068" s="80" t="s">
        <v>12377</v>
      </c>
    </row>
    <row r="4069" spans="1:6" ht="24">
      <c r="A4069" s="43" t="s">
        <v>1574</v>
      </c>
      <c r="B4069" s="70" t="s">
        <v>9400</v>
      </c>
      <c r="C4069" s="25" t="s">
        <v>7496</v>
      </c>
      <c r="D4069" s="45" t="s">
        <v>7180</v>
      </c>
      <c r="E4069" s="38" t="s">
        <v>7430</v>
      </c>
      <c r="F4069" s="80" t="s">
        <v>12505</v>
      </c>
    </row>
    <row r="4070" spans="1:6" ht="24">
      <c r="A4070" s="43" t="s">
        <v>1574</v>
      </c>
      <c r="B4070" s="70" t="s">
        <v>9400</v>
      </c>
      <c r="C4070" s="25" t="s">
        <v>7496</v>
      </c>
      <c r="D4070" s="45" t="s">
        <v>7181</v>
      </c>
      <c r="E4070" s="38" t="s">
        <v>7431</v>
      </c>
      <c r="F4070" s="80" t="s">
        <v>12506</v>
      </c>
    </row>
    <row r="4071" spans="1:6" ht="24">
      <c r="A4071" s="43" t="s">
        <v>1574</v>
      </c>
      <c r="B4071" s="70" t="s">
        <v>9400</v>
      </c>
      <c r="C4071" s="25" t="s">
        <v>7496</v>
      </c>
      <c r="D4071" s="45" t="s">
        <v>7182</v>
      </c>
      <c r="E4071" s="38" t="s">
        <v>7432</v>
      </c>
      <c r="F4071" s="80" t="s">
        <v>12507</v>
      </c>
    </row>
    <row r="4072" spans="1:6" ht="24">
      <c r="A4072" s="43" t="s">
        <v>1574</v>
      </c>
      <c r="B4072" s="70" t="s">
        <v>9400</v>
      </c>
      <c r="C4072" s="25" t="s">
        <v>7496</v>
      </c>
      <c r="D4072" s="45" t="s">
        <v>7183</v>
      </c>
      <c r="E4072" s="38" t="s">
        <v>7433</v>
      </c>
      <c r="F4072" s="80" t="s">
        <v>12378</v>
      </c>
    </row>
    <row r="4073" spans="1:6" ht="24">
      <c r="A4073" s="43" t="s">
        <v>1574</v>
      </c>
      <c r="B4073" s="70" t="s">
        <v>9400</v>
      </c>
      <c r="C4073" s="25" t="s">
        <v>7496</v>
      </c>
      <c r="D4073" s="45" t="s">
        <v>7184</v>
      </c>
      <c r="E4073" s="38" t="s">
        <v>7434</v>
      </c>
      <c r="F4073" s="80" t="s">
        <v>12379</v>
      </c>
    </row>
    <row r="4074" spans="1:6" ht="24">
      <c r="A4074" s="43" t="s">
        <v>1574</v>
      </c>
      <c r="B4074" s="70" t="s">
        <v>9400</v>
      </c>
      <c r="C4074" s="25" t="s">
        <v>7497</v>
      </c>
      <c r="D4074" s="45" t="s">
        <v>7185</v>
      </c>
      <c r="E4074" s="38" t="s">
        <v>7435</v>
      </c>
      <c r="F4074" s="80" t="s">
        <v>12380</v>
      </c>
    </row>
    <row r="4075" spans="1:6" ht="24">
      <c r="A4075" s="43" t="s">
        <v>1574</v>
      </c>
      <c r="B4075" s="70" t="s">
        <v>9400</v>
      </c>
      <c r="C4075" s="25" t="s">
        <v>7497</v>
      </c>
      <c r="D4075" s="45" t="s">
        <v>7186</v>
      </c>
      <c r="E4075" s="38" t="s">
        <v>7436</v>
      </c>
      <c r="F4075" s="80" t="s">
        <v>12381</v>
      </c>
    </row>
    <row r="4076" spans="1:6" ht="24">
      <c r="A4076" s="43" t="s">
        <v>1574</v>
      </c>
      <c r="B4076" s="70" t="s">
        <v>9400</v>
      </c>
      <c r="C4076" s="25" t="s">
        <v>7497</v>
      </c>
      <c r="D4076" s="45" t="s">
        <v>7187</v>
      </c>
      <c r="E4076" s="38" t="s">
        <v>7437</v>
      </c>
      <c r="F4076" s="80" t="s">
        <v>12382</v>
      </c>
    </row>
    <row r="4077" spans="1:6" ht="24">
      <c r="A4077" s="43" t="s">
        <v>1574</v>
      </c>
      <c r="B4077" s="70" t="s">
        <v>9400</v>
      </c>
      <c r="C4077" s="25" t="s">
        <v>7497</v>
      </c>
      <c r="D4077" s="45" t="s">
        <v>7188</v>
      </c>
      <c r="E4077" s="38" t="s">
        <v>7438</v>
      </c>
      <c r="F4077" s="80" t="s">
        <v>12383</v>
      </c>
    </row>
    <row r="4078" spans="1:6" ht="24">
      <c r="A4078" s="43" t="s">
        <v>1574</v>
      </c>
      <c r="B4078" s="70" t="s">
        <v>9400</v>
      </c>
      <c r="C4078" s="25" t="s">
        <v>7497</v>
      </c>
      <c r="D4078" s="45" t="s">
        <v>7189</v>
      </c>
      <c r="E4078" s="38" t="s">
        <v>7439</v>
      </c>
      <c r="F4078" s="80" t="s">
        <v>12384</v>
      </c>
    </row>
    <row r="4079" spans="1:6" ht="24">
      <c r="A4079" s="43" t="s">
        <v>1574</v>
      </c>
      <c r="B4079" s="70" t="s">
        <v>9400</v>
      </c>
      <c r="C4079" s="25" t="s">
        <v>7497</v>
      </c>
      <c r="D4079" s="45" t="s">
        <v>7190</v>
      </c>
      <c r="E4079" s="38" t="s">
        <v>7440</v>
      </c>
      <c r="F4079" s="80" t="s">
        <v>12385</v>
      </c>
    </row>
    <row r="4080" spans="1:6" ht="24">
      <c r="A4080" s="43" t="s">
        <v>1574</v>
      </c>
      <c r="B4080" s="70" t="s">
        <v>9400</v>
      </c>
      <c r="C4080" s="25" t="s">
        <v>7497</v>
      </c>
      <c r="D4080" s="45" t="s">
        <v>7191</v>
      </c>
      <c r="E4080" s="38" t="s">
        <v>7441</v>
      </c>
      <c r="F4080" s="80" t="s">
        <v>12386</v>
      </c>
    </row>
    <row r="4081" spans="1:6" ht="24">
      <c r="A4081" s="43" t="s">
        <v>1574</v>
      </c>
      <c r="B4081" s="70" t="s">
        <v>9400</v>
      </c>
      <c r="C4081" s="25" t="s">
        <v>7497</v>
      </c>
      <c r="D4081" s="45" t="s">
        <v>7192</v>
      </c>
      <c r="E4081" s="38" t="s">
        <v>7442</v>
      </c>
      <c r="F4081" s="80" t="s">
        <v>12387</v>
      </c>
    </row>
    <row r="4082" spans="1:6" ht="24">
      <c r="A4082" s="43" t="s">
        <v>1574</v>
      </c>
      <c r="B4082" s="70" t="s">
        <v>9400</v>
      </c>
      <c r="C4082" s="25" t="s">
        <v>7498</v>
      </c>
      <c r="D4082" s="45" t="s">
        <v>7193</v>
      </c>
      <c r="E4082" s="38" t="s">
        <v>7443</v>
      </c>
      <c r="F4082" s="80" t="s">
        <v>12388</v>
      </c>
    </row>
    <row r="4083" spans="1:6" ht="24">
      <c r="A4083" s="43" t="s">
        <v>1574</v>
      </c>
      <c r="B4083" s="70" t="s">
        <v>9400</v>
      </c>
      <c r="C4083" s="25" t="s">
        <v>7498</v>
      </c>
      <c r="D4083" s="45" t="s">
        <v>7194</v>
      </c>
      <c r="E4083" s="38" t="s">
        <v>7444</v>
      </c>
      <c r="F4083" s="80" t="s">
        <v>12389</v>
      </c>
    </row>
    <row r="4084" spans="1:6" ht="24">
      <c r="A4084" s="43" t="s">
        <v>1574</v>
      </c>
      <c r="B4084" s="70" t="s">
        <v>9400</v>
      </c>
      <c r="C4084" s="25" t="s">
        <v>7498</v>
      </c>
      <c r="D4084" s="45" t="s">
        <v>7195</v>
      </c>
      <c r="E4084" s="38" t="s">
        <v>7445</v>
      </c>
      <c r="F4084" s="80" t="s">
        <v>12390</v>
      </c>
    </row>
    <row r="4085" spans="1:6" ht="24">
      <c r="A4085" s="43" t="s">
        <v>1574</v>
      </c>
      <c r="B4085" s="70" t="s">
        <v>9400</v>
      </c>
      <c r="C4085" s="25" t="s">
        <v>7498</v>
      </c>
      <c r="D4085" s="45" t="s">
        <v>7196</v>
      </c>
      <c r="E4085" s="38" t="s">
        <v>7446</v>
      </c>
      <c r="F4085" s="80" t="s">
        <v>12391</v>
      </c>
    </row>
    <row r="4086" spans="1:6" ht="24">
      <c r="A4086" s="43" t="s">
        <v>1574</v>
      </c>
      <c r="B4086" s="70" t="s">
        <v>9400</v>
      </c>
      <c r="C4086" s="25" t="s">
        <v>7498</v>
      </c>
      <c r="D4086" s="45" t="s">
        <v>7197</v>
      </c>
      <c r="E4086" s="38" t="s">
        <v>7447</v>
      </c>
      <c r="F4086" s="80" t="s">
        <v>12392</v>
      </c>
    </row>
    <row r="4087" spans="1:6" ht="24">
      <c r="A4087" s="43" t="s">
        <v>1574</v>
      </c>
      <c r="B4087" s="70" t="s">
        <v>9400</v>
      </c>
      <c r="C4087" s="25" t="s">
        <v>7498</v>
      </c>
      <c r="D4087" s="45" t="s">
        <v>7198</v>
      </c>
      <c r="E4087" s="38" t="s">
        <v>7448</v>
      </c>
      <c r="F4087" s="80" t="s">
        <v>12393</v>
      </c>
    </row>
    <row r="4088" spans="1:6" ht="24">
      <c r="A4088" s="43" t="s">
        <v>1574</v>
      </c>
      <c r="B4088" s="70" t="s">
        <v>9400</v>
      </c>
      <c r="C4088" s="25" t="s">
        <v>7498</v>
      </c>
      <c r="D4088" s="45" t="s">
        <v>7199</v>
      </c>
      <c r="E4088" s="38" t="s">
        <v>7449</v>
      </c>
      <c r="F4088" s="80" t="s">
        <v>12394</v>
      </c>
    </row>
    <row r="4089" spans="1:6" ht="24">
      <c r="A4089" s="43" t="s">
        <v>1574</v>
      </c>
      <c r="B4089" s="70" t="s">
        <v>9400</v>
      </c>
      <c r="C4089" s="25" t="s">
        <v>7498</v>
      </c>
      <c r="D4089" s="45" t="s">
        <v>7200</v>
      </c>
      <c r="E4089" s="38" t="s">
        <v>7450</v>
      </c>
      <c r="F4089" s="80" t="s">
        <v>12395</v>
      </c>
    </row>
    <row r="4090" spans="1:6" ht="24">
      <c r="A4090" s="43" t="s">
        <v>1574</v>
      </c>
      <c r="B4090" s="70" t="s">
        <v>9400</v>
      </c>
      <c r="C4090" s="25" t="s">
        <v>7499</v>
      </c>
      <c r="D4090" s="45" t="s">
        <v>7201</v>
      </c>
      <c r="E4090" s="38" t="s">
        <v>7451</v>
      </c>
      <c r="F4090" s="80" t="s">
        <v>12396</v>
      </c>
    </row>
    <row r="4091" spans="1:6" ht="24">
      <c r="A4091" s="43" t="s">
        <v>1574</v>
      </c>
      <c r="B4091" s="70" t="s">
        <v>9400</v>
      </c>
      <c r="C4091" s="25" t="s">
        <v>7499</v>
      </c>
      <c r="D4091" s="45" t="s">
        <v>7202</v>
      </c>
      <c r="E4091" s="38" t="s">
        <v>7452</v>
      </c>
      <c r="F4091" s="80" t="s">
        <v>12397</v>
      </c>
    </row>
    <row r="4092" spans="1:6" ht="24">
      <c r="A4092" s="43" t="s">
        <v>1574</v>
      </c>
      <c r="B4092" s="70" t="s">
        <v>9400</v>
      </c>
      <c r="C4092" s="25" t="s">
        <v>7499</v>
      </c>
      <c r="D4092" s="45" t="s">
        <v>7203</v>
      </c>
      <c r="E4092" s="38" t="s">
        <v>7453</v>
      </c>
      <c r="F4092" s="80" t="s">
        <v>12398</v>
      </c>
    </row>
    <row r="4093" spans="1:6" ht="24">
      <c r="A4093" s="43" t="s">
        <v>1574</v>
      </c>
      <c r="B4093" s="70" t="s">
        <v>9400</v>
      </c>
      <c r="C4093" s="25" t="s">
        <v>7499</v>
      </c>
      <c r="D4093" s="45" t="s">
        <v>7204</v>
      </c>
      <c r="E4093" s="38" t="s">
        <v>7454</v>
      </c>
      <c r="F4093" s="80" t="s">
        <v>12399</v>
      </c>
    </row>
    <row r="4094" spans="1:6" ht="24">
      <c r="A4094" s="43" t="s">
        <v>1574</v>
      </c>
      <c r="B4094" s="70" t="s">
        <v>9400</v>
      </c>
      <c r="C4094" s="25" t="s">
        <v>7499</v>
      </c>
      <c r="D4094" s="45" t="s">
        <v>7205</v>
      </c>
      <c r="E4094" s="38" t="s">
        <v>7455</v>
      </c>
      <c r="F4094" s="80" t="s">
        <v>12400</v>
      </c>
    </row>
    <row r="4095" spans="1:6" ht="24">
      <c r="A4095" s="43" t="s">
        <v>1574</v>
      </c>
      <c r="B4095" s="70" t="s">
        <v>9400</v>
      </c>
      <c r="C4095" s="25" t="s">
        <v>7499</v>
      </c>
      <c r="D4095" s="45" t="s">
        <v>7206</v>
      </c>
      <c r="E4095" s="38" t="s">
        <v>7456</v>
      </c>
      <c r="F4095" s="80" t="s">
        <v>12401</v>
      </c>
    </row>
    <row r="4096" spans="1:6" ht="24">
      <c r="A4096" s="43" t="s">
        <v>1574</v>
      </c>
      <c r="B4096" s="70" t="s">
        <v>9400</v>
      </c>
      <c r="C4096" s="25" t="s">
        <v>7500</v>
      </c>
      <c r="D4096" s="45" t="s">
        <v>7207</v>
      </c>
      <c r="E4096" s="38" t="s">
        <v>7457</v>
      </c>
      <c r="F4096" s="80" t="s">
        <v>12402</v>
      </c>
    </row>
    <row r="4097" spans="1:6" ht="24">
      <c r="A4097" s="43" t="s">
        <v>1574</v>
      </c>
      <c r="B4097" s="70" t="s">
        <v>9400</v>
      </c>
      <c r="C4097" s="25" t="s">
        <v>7500</v>
      </c>
      <c r="D4097" s="45" t="s">
        <v>7208</v>
      </c>
      <c r="E4097" s="38" t="s">
        <v>7458</v>
      </c>
      <c r="F4097" s="80" t="s">
        <v>12403</v>
      </c>
    </row>
    <row r="4098" spans="1:6" ht="24">
      <c r="A4098" s="43" t="s">
        <v>1574</v>
      </c>
      <c r="B4098" s="70" t="s">
        <v>9400</v>
      </c>
      <c r="C4098" s="25" t="s">
        <v>7500</v>
      </c>
      <c r="D4098" s="45" t="s">
        <v>7209</v>
      </c>
      <c r="E4098" s="38" t="s">
        <v>7459</v>
      </c>
      <c r="F4098" s="80" t="s">
        <v>12404</v>
      </c>
    </row>
    <row r="4099" spans="1:6" ht="24">
      <c r="A4099" s="43" t="s">
        <v>1574</v>
      </c>
      <c r="B4099" s="70" t="s">
        <v>9400</v>
      </c>
      <c r="C4099" s="25" t="s">
        <v>7501</v>
      </c>
      <c r="D4099" s="45" t="s">
        <v>7210</v>
      </c>
      <c r="E4099" s="38" t="s">
        <v>7460</v>
      </c>
      <c r="F4099" s="80" t="s">
        <v>12405</v>
      </c>
    </row>
    <row r="4100" spans="1:6" ht="24">
      <c r="A4100" s="43" t="s">
        <v>1574</v>
      </c>
      <c r="B4100" s="70" t="s">
        <v>9400</v>
      </c>
      <c r="C4100" s="25" t="s">
        <v>7501</v>
      </c>
      <c r="D4100" s="45" t="s">
        <v>7211</v>
      </c>
      <c r="E4100" s="38" t="s">
        <v>7461</v>
      </c>
      <c r="F4100" s="80" t="s">
        <v>12508</v>
      </c>
    </row>
    <row r="4101" spans="1:6" ht="24">
      <c r="A4101" s="43" t="s">
        <v>1574</v>
      </c>
      <c r="B4101" s="70" t="s">
        <v>9400</v>
      </c>
      <c r="C4101" s="25" t="s">
        <v>7501</v>
      </c>
      <c r="D4101" s="45" t="s">
        <v>7212</v>
      </c>
      <c r="E4101" s="38" t="s">
        <v>7462</v>
      </c>
      <c r="F4101" s="80" t="s">
        <v>12509</v>
      </c>
    </row>
    <row r="4102" spans="1:6" ht="24">
      <c r="A4102" s="43" t="s">
        <v>1574</v>
      </c>
      <c r="B4102" s="70" t="s">
        <v>9400</v>
      </c>
      <c r="C4102" s="25" t="s">
        <v>7502</v>
      </c>
      <c r="D4102" s="45" t="s">
        <v>7213</v>
      </c>
      <c r="E4102" s="38" t="s">
        <v>7463</v>
      </c>
      <c r="F4102" s="80" t="s">
        <v>12406</v>
      </c>
    </row>
    <row r="4103" spans="1:6" ht="24">
      <c r="A4103" s="43" t="s">
        <v>1574</v>
      </c>
      <c r="B4103" s="70" t="s">
        <v>9400</v>
      </c>
      <c r="C4103" s="25" t="s">
        <v>7502</v>
      </c>
      <c r="D4103" s="45" t="s">
        <v>7214</v>
      </c>
      <c r="E4103" s="38" t="s">
        <v>7464</v>
      </c>
      <c r="F4103" s="80" t="s">
        <v>12407</v>
      </c>
    </row>
    <row r="4104" spans="1:6" ht="24">
      <c r="A4104" s="43" t="s">
        <v>1574</v>
      </c>
      <c r="B4104" s="70" t="s">
        <v>9400</v>
      </c>
      <c r="C4104" s="25" t="s">
        <v>7502</v>
      </c>
      <c r="D4104" s="45" t="s">
        <v>7215</v>
      </c>
      <c r="E4104" s="38" t="s">
        <v>7465</v>
      </c>
      <c r="F4104" s="80" t="s">
        <v>12408</v>
      </c>
    </row>
    <row r="4105" spans="1:6" ht="24">
      <c r="A4105" s="43" t="s">
        <v>1574</v>
      </c>
      <c r="B4105" s="70" t="s">
        <v>9400</v>
      </c>
      <c r="C4105" s="25" t="s">
        <v>7503</v>
      </c>
      <c r="D4105" s="45" t="s">
        <v>7216</v>
      </c>
      <c r="E4105" s="38" t="s">
        <v>7466</v>
      </c>
      <c r="F4105" s="80" t="s">
        <v>12409</v>
      </c>
    </row>
    <row r="4106" spans="1:6" ht="24">
      <c r="A4106" s="43" t="s">
        <v>1574</v>
      </c>
      <c r="B4106" s="70" t="s">
        <v>9400</v>
      </c>
      <c r="C4106" s="25" t="s">
        <v>7503</v>
      </c>
      <c r="D4106" s="45" t="s">
        <v>7217</v>
      </c>
      <c r="E4106" s="38" t="s">
        <v>7467</v>
      </c>
      <c r="F4106" s="80" t="s">
        <v>12410</v>
      </c>
    </row>
    <row r="4107" spans="1:6" ht="24">
      <c r="A4107" s="43" t="s">
        <v>1574</v>
      </c>
      <c r="B4107" s="70" t="s">
        <v>9400</v>
      </c>
      <c r="C4107" s="25" t="s">
        <v>7504</v>
      </c>
      <c r="D4107" s="45" t="s">
        <v>7218</v>
      </c>
      <c r="E4107" s="38" t="s">
        <v>7468</v>
      </c>
      <c r="F4107" s="80" t="s">
        <v>12411</v>
      </c>
    </row>
    <row r="4108" spans="1:6" ht="24">
      <c r="A4108" s="43" t="s">
        <v>1574</v>
      </c>
      <c r="B4108" s="70" t="s">
        <v>9400</v>
      </c>
      <c r="C4108" s="25" t="s">
        <v>7504</v>
      </c>
      <c r="D4108" s="45" t="s">
        <v>7219</v>
      </c>
      <c r="E4108" s="38" t="s">
        <v>7469</v>
      </c>
      <c r="F4108" s="80" t="s">
        <v>12412</v>
      </c>
    </row>
    <row r="4109" spans="1:6" ht="24">
      <c r="A4109" s="43" t="s">
        <v>1574</v>
      </c>
      <c r="B4109" s="70" t="s">
        <v>9400</v>
      </c>
      <c r="C4109" s="25" t="s">
        <v>7505</v>
      </c>
      <c r="D4109" s="45" t="s">
        <v>7220</v>
      </c>
      <c r="E4109" s="38" t="s">
        <v>7470</v>
      </c>
      <c r="F4109" s="80" t="s">
        <v>12413</v>
      </c>
    </row>
    <row r="4110" spans="1:6" ht="24">
      <c r="A4110" s="43" t="s">
        <v>1574</v>
      </c>
      <c r="B4110" s="70" t="s">
        <v>9400</v>
      </c>
      <c r="C4110" s="25" t="s">
        <v>7505</v>
      </c>
      <c r="D4110" s="45" t="s">
        <v>7221</v>
      </c>
      <c r="E4110" s="38" t="s">
        <v>7471</v>
      </c>
      <c r="F4110" s="80" t="s">
        <v>12414</v>
      </c>
    </row>
    <row r="4111" spans="1:6">
      <c r="A4111" s="43" t="s">
        <v>1574</v>
      </c>
      <c r="B4111" s="70" t="s">
        <v>9400</v>
      </c>
      <c r="C4111" s="25" t="s">
        <v>7506</v>
      </c>
      <c r="D4111" s="45" t="s">
        <v>7154</v>
      </c>
      <c r="E4111" s="38" t="s">
        <v>7404</v>
      </c>
      <c r="F4111" s="80" t="s">
        <v>12415</v>
      </c>
    </row>
    <row r="4112" spans="1:6" ht="24">
      <c r="A4112" s="43" t="s">
        <v>1574</v>
      </c>
      <c r="B4112" s="70" t="s">
        <v>9400</v>
      </c>
      <c r="C4112" s="25" t="s">
        <v>7507</v>
      </c>
      <c r="D4112" s="45" t="s">
        <v>7155</v>
      </c>
      <c r="E4112" s="38" t="s">
        <v>7405</v>
      </c>
      <c r="F4112" s="80" t="s">
        <v>12416</v>
      </c>
    </row>
    <row r="4113" spans="1:6">
      <c r="A4113" s="43" t="s">
        <v>1574</v>
      </c>
      <c r="B4113" s="70" t="s">
        <v>9400</v>
      </c>
      <c r="C4113" s="25" t="s">
        <v>7508</v>
      </c>
      <c r="D4113" s="45" t="s">
        <v>7157</v>
      </c>
      <c r="E4113" s="38" t="s">
        <v>7407</v>
      </c>
      <c r="F4113" s="80" t="s">
        <v>12417</v>
      </c>
    </row>
    <row r="4114" spans="1:6" ht="24">
      <c r="A4114" s="43" t="s">
        <v>1574</v>
      </c>
      <c r="B4114" s="70" t="s">
        <v>9400</v>
      </c>
      <c r="C4114" s="25" t="s">
        <v>7509</v>
      </c>
      <c r="D4114" s="45" t="s">
        <v>7158</v>
      </c>
      <c r="E4114" s="38" t="s">
        <v>7408</v>
      </c>
      <c r="F4114" s="80" t="s">
        <v>12418</v>
      </c>
    </row>
    <row r="4115" spans="1:6" ht="24">
      <c r="A4115" s="43" t="s">
        <v>1574</v>
      </c>
      <c r="B4115" s="70" t="s">
        <v>9401</v>
      </c>
      <c r="C4115" s="25" t="s">
        <v>7510</v>
      </c>
      <c r="D4115" s="45" t="s">
        <v>6310</v>
      </c>
      <c r="E4115" s="38" t="s">
        <v>6311</v>
      </c>
      <c r="F4115" s="80" t="s">
        <v>12419</v>
      </c>
    </row>
    <row r="4116" spans="1:6" ht="24">
      <c r="A4116" s="43" t="s">
        <v>1574</v>
      </c>
      <c r="B4116" s="70" t="s">
        <v>9401</v>
      </c>
      <c r="C4116" s="25" t="s">
        <v>7493</v>
      </c>
      <c r="D4116" s="45" t="s">
        <v>6312</v>
      </c>
      <c r="E4116" s="38" t="s">
        <v>6313</v>
      </c>
      <c r="F4116" s="80" t="s">
        <v>12420</v>
      </c>
    </row>
    <row r="4117" spans="1:6" ht="24">
      <c r="A4117" s="43" t="s">
        <v>1574</v>
      </c>
      <c r="B4117" s="70" t="s">
        <v>9401</v>
      </c>
      <c r="C4117" s="25" t="s">
        <v>7493</v>
      </c>
      <c r="D4117" s="45" t="s">
        <v>6314</v>
      </c>
      <c r="E4117" s="38" t="s">
        <v>6315</v>
      </c>
      <c r="F4117" s="80" t="s">
        <v>12421</v>
      </c>
    </row>
    <row r="4118" spans="1:6" ht="24">
      <c r="A4118" s="43" t="s">
        <v>1574</v>
      </c>
      <c r="B4118" s="70" t="s">
        <v>9401</v>
      </c>
      <c r="C4118" s="25" t="s">
        <v>7493</v>
      </c>
      <c r="D4118" s="45" t="s">
        <v>6316</v>
      </c>
      <c r="E4118" s="38" t="s">
        <v>6317</v>
      </c>
      <c r="F4118" s="80" t="s">
        <v>12422</v>
      </c>
    </row>
    <row r="4119" spans="1:6">
      <c r="A4119" s="43" t="s">
        <v>1574</v>
      </c>
      <c r="B4119" s="70" t="s">
        <v>9401</v>
      </c>
      <c r="C4119" s="25" t="s">
        <v>6309</v>
      </c>
      <c r="D4119" s="45" t="s">
        <v>6318</v>
      </c>
      <c r="E4119" s="38" t="s">
        <v>6319</v>
      </c>
      <c r="F4119" s="80" t="s">
        <v>12423</v>
      </c>
    </row>
    <row r="4120" spans="1:6">
      <c r="A4120" s="43" t="s">
        <v>1574</v>
      </c>
      <c r="B4120" s="70" t="s">
        <v>9401</v>
      </c>
      <c r="C4120" s="25" t="s">
        <v>6309</v>
      </c>
      <c r="D4120" s="45" t="s">
        <v>6320</v>
      </c>
      <c r="E4120" s="38" t="s">
        <v>6321</v>
      </c>
      <c r="F4120" s="80" t="s">
        <v>12424</v>
      </c>
    </row>
    <row r="4121" spans="1:6">
      <c r="A4121" s="43" t="s">
        <v>1574</v>
      </c>
      <c r="B4121" s="70" t="s">
        <v>9401</v>
      </c>
      <c r="C4121" s="25" t="s">
        <v>6309</v>
      </c>
      <c r="D4121" s="45" t="s">
        <v>6322</v>
      </c>
      <c r="E4121" s="38" t="s">
        <v>6323</v>
      </c>
      <c r="F4121" s="80" t="s">
        <v>12425</v>
      </c>
    </row>
    <row r="4122" spans="1:6">
      <c r="A4122" s="43" t="s">
        <v>1574</v>
      </c>
      <c r="B4122" s="70" t="s">
        <v>9401</v>
      </c>
      <c r="C4122" s="25" t="s">
        <v>6309</v>
      </c>
      <c r="D4122" s="45" t="s">
        <v>6324</v>
      </c>
      <c r="E4122" s="38" t="s">
        <v>6325</v>
      </c>
      <c r="F4122" s="80" t="s">
        <v>12426</v>
      </c>
    </row>
    <row r="4123" spans="1:6">
      <c r="A4123" s="43" t="s">
        <v>1574</v>
      </c>
      <c r="B4123" s="70" t="s">
        <v>9401</v>
      </c>
      <c r="C4123" s="25" t="s">
        <v>6309</v>
      </c>
      <c r="D4123" s="45" t="s">
        <v>6326</v>
      </c>
      <c r="E4123" s="38" t="s">
        <v>6327</v>
      </c>
      <c r="F4123" s="80" t="s">
        <v>12427</v>
      </c>
    </row>
    <row r="4124" spans="1:6">
      <c r="A4124" s="43" t="s">
        <v>1574</v>
      </c>
      <c r="B4124" s="70" t="s">
        <v>9401</v>
      </c>
      <c r="C4124" s="25" t="s">
        <v>6309</v>
      </c>
      <c r="D4124" s="45" t="s">
        <v>6328</v>
      </c>
      <c r="E4124" s="38" t="s">
        <v>6329</v>
      </c>
      <c r="F4124" s="80" t="s">
        <v>12428</v>
      </c>
    </row>
    <row r="4125" spans="1:6" ht="24">
      <c r="A4125" s="43" t="s">
        <v>1574</v>
      </c>
      <c r="B4125" s="70" t="s">
        <v>9401</v>
      </c>
      <c r="C4125" s="25" t="s">
        <v>6309</v>
      </c>
      <c r="D4125" s="45" t="s">
        <v>6330</v>
      </c>
      <c r="E4125" s="38" t="s">
        <v>6331</v>
      </c>
      <c r="F4125" s="80" t="s">
        <v>12429</v>
      </c>
    </row>
    <row r="4126" spans="1:6" ht="24">
      <c r="A4126" s="43" t="s">
        <v>1574</v>
      </c>
      <c r="B4126" s="70" t="s">
        <v>9401</v>
      </c>
      <c r="C4126" s="25" t="s">
        <v>6309</v>
      </c>
      <c r="D4126" s="45" t="s">
        <v>6332</v>
      </c>
      <c r="E4126" s="38" t="s">
        <v>6333</v>
      </c>
      <c r="F4126" s="80" t="s">
        <v>12430</v>
      </c>
    </row>
    <row r="4127" spans="1:6">
      <c r="A4127" s="43" t="s">
        <v>1574</v>
      </c>
      <c r="B4127" s="70" t="s">
        <v>9401</v>
      </c>
      <c r="C4127" s="25" t="s">
        <v>6309</v>
      </c>
      <c r="D4127" s="45" t="s">
        <v>6334</v>
      </c>
      <c r="E4127" s="38" t="s">
        <v>6335</v>
      </c>
      <c r="F4127" s="80" t="s">
        <v>12431</v>
      </c>
    </row>
    <row r="4128" spans="1:6">
      <c r="A4128" s="43" t="s">
        <v>1574</v>
      </c>
      <c r="B4128" s="70" t="s">
        <v>9401</v>
      </c>
      <c r="C4128" s="25" t="s">
        <v>6309</v>
      </c>
      <c r="D4128" s="45" t="s">
        <v>6336</v>
      </c>
      <c r="E4128" s="38" t="s">
        <v>6337</v>
      </c>
      <c r="F4128" s="80" t="s">
        <v>12432</v>
      </c>
    </row>
    <row r="4129" spans="1:6" ht="24">
      <c r="A4129" s="43" t="s">
        <v>1574</v>
      </c>
      <c r="B4129" s="70" t="s">
        <v>9401</v>
      </c>
      <c r="C4129" s="25" t="s">
        <v>6309</v>
      </c>
      <c r="D4129" s="45" t="s">
        <v>6338</v>
      </c>
      <c r="E4129" s="38" t="s">
        <v>6339</v>
      </c>
      <c r="F4129" s="80" t="s">
        <v>12433</v>
      </c>
    </row>
    <row r="4130" spans="1:6" ht="24">
      <c r="A4130" s="43" t="s">
        <v>1574</v>
      </c>
      <c r="B4130" s="70" t="s">
        <v>9401</v>
      </c>
      <c r="C4130" s="25" t="s">
        <v>6309</v>
      </c>
      <c r="D4130" s="45" t="s">
        <v>6340</v>
      </c>
      <c r="E4130" s="38" t="s">
        <v>6341</v>
      </c>
      <c r="F4130" s="80" t="s">
        <v>12434</v>
      </c>
    </row>
    <row r="4131" spans="1:6" ht="24">
      <c r="A4131" s="43" t="s">
        <v>1574</v>
      </c>
      <c r="B4131" s="70" t="s">
        <v>9401</v>
      </c>
      <c r="C4131" s="25" t="s">
        <v>6309</v>
      </c>
      <c r="D4131" s="45" t="s">
        <v>6342</v>
      </c>
      <c r="E4131" s="38" t="s">
        <v>6343</v>
      </c>
      <c r="F4131" s="80" t="s">
        <v>12435</v>
      </c>
    </row>
    <row r="4132" spans="1:6" ht="24">
      <c r="A4132" s="43" t="s">
        <v>1574</v>
      </c>
      <c r="B4132" s="70" t="s">
        <v>9401</v>
      </c>
      <c r="C4132" s="25" t="s">
        <v>6309</v>
      </c>
      <c r="D4132" s="45" t="s">
        <v>6344</v>
      </c>
      <c r="E4132" s="38" t="s">
        <v>6345</v>
      </c>
      <c r="F4132" s="80" t="s">
        <v>12510</v>
      </c>
    </row>
    <row r="4133" spans="1:6">
      <c r="A4133" s="43" t="s">
        <v>1574</v>
      </c>
      <c r="B4133" s="70" t="s">
        <v>9401</v>
      </c>
      <c r="C4133" s="25" t="s">
        <v>6309</v>
      </c>
      <c r="D4133" s="45" t="s">
        <v>6346</v>
      </c>
      <c r="E4133" s="38" t="s">
        <v>6347</v>
      </c>
      <c r="F4133" s="80" t="s">
        <v>12436</v>
      </c>
    </row>
    <row r="4134" spans="1:6">
      <c r="A4134" s="43" t="s">
        <v>1574</v>
      </c>
      <c r="B4134" s="70" t="s">
        <v>9401</v>
      </c>
      <c r="C4134" s="25" t="s">
        <v>6309</v>
      </c>
      <c r="D4134" s="45" t="s">
        <v>6348</v>
      </c>
      <c r="E4134" s="38" t="s">
        <v>6349</v>
      </c>
      <c r="F4134" s="80" t="s">
        <v>12437</v>
      </c>
    </row>
    <row r="4135" spans="1:6">
      <c r="A4135" s="43" t="s">
        <v>1574</v>
      </c>
      <c r="B4135" s="70" t="s">
        <v>9401</v>
      </c>
      <c r="C4135" s="25" t="s">
        <v>6309</v>
      </c>
      <c r="D4135" s="45" t="s">
        <v>6350</v>
      </c>
      <c r="E4135" s="38" t="s">
        <v>6351</v>
      </c>
      <c r="F4135" s="80" t="s">
        <v>12438</v>
      </c>
    </row>
    <row r="4136" spans="1:6">
      <c r="A4136" s="43" t="s">
        <v>1574</v>
      </c>
      <c r="B4136" s="70" t="s">
        <v>9401</v>
      </c>
      <c r="C4136" s="25" t="s">
        <v>6309</v>
      </c>
      <c r="D4136" s="45" t="s">
        <v>6352</v>
      </c>
      <c r="E4136" s="38" t="s">
        <v>6353</v>
      </c>
      <c r="F4136" s="80" t="s">
        <v>12439</v>
      </c>
    </row>
    <row r="4137" spans="1:6" ht="24">
      <c r="A4137" s="43" t="s">
        <v>1574</v>
      </c>
      <c r="B4137" s="70" t="s">
        <v>9401</v>
      </c>
      <c r="C4137" s="25" t="s">
        <v>6309</v>
      </c>
      <c r="D4137" s="45" t="s">
        <v>6354</v>
      </c>
      <c r="E4137" s="38" t="s">
        <v>6355</v>
      </c>
      <c r="F4137" s="80" t="s">
        <v>12440</v>
      </c>
    </row>
    <row r="4138" spans="1:6" ht="24">
      <c r="A4138" s="43" t="s">
        <v>1574</v>
      </c>
      <c r="B4138" s="70" t="s">
        <v>9401</v>
      </c>
      <c r="C4138" s="25" t="s">
        <v>6309</v>
      </c>
      <c r="D4138" s="45" t="s">
        <v>6356</v>
      </c>
      <c r="E4138" s="38" t="s">
        <v>6357</v>
      </c>
      <c r="F4138" s="80" t="s">
        <v>12441</v>
      </c>
    </row>
    <row r="4139" spans="1:6">
      <c r="A4139" s="43" t="s">
        <v>1574</v>
      </c>
      <c r="B4139" s="70" t="s">
        <v>9401</v>
      </c>
      <c r="C4139" s="25" t="s">
        <v>6309</v>
      </c>
      <c r="D4139" s="45" t="s">
        <v>6358</v>
      </c>
      <c r="E4139" s="38" t="s">
        <v>6359</v>
      </c>
      <c r="F4139" s="80" t="s">
        <v>12442</v>
      </c>
    </row>
    <row r="4140" spans="1:6">
      <c r="A4140" s="43" t="s">
        <v>1574</v>
      </c>
      <c r="B4140" s="70" t="s">
        <v>9401</v>
      </c>
      <c r="C4140" s="25" t="s">
        <v>6309</v>
      </c>
      <c r="D4140" s="45" t="s">
        <v>6360</v>
      </c>
      <c r="E4140" s="38" t="s">
        <v>6361</v>
      </c>
      <c r="F4140" s="80" t="s">
        <v>12443</v>
      </c>
    </row>
    <row r="4141" spans="1:6" ht="24">
      <c r="A4141" s="43" t="s">
        <v>1574</v>
      </c>
      <c r="B4141" s="70" t="s">
        <v>9402</v>
      </c>
      <c r="C4141" s="25" t="s">
        <v>6309</v>
      </c>
      <c r="D4141" s="45" t="s">
        <v>7629</v>
      </c>
      <c r="E4141" s="38" t="s">
        <v>7637</v>
      </c>
      <c r="F4141" s="80" t="s">
        <v>12444</v>
      </c>
    </row>
    <row r="4142" spans="1:6" ht="24">
      <c r="A4142" s="43" t="s">
        <v>1574</v>
      </c>
      <c r="B4142" s="70" t="s">
        <v>9402</v>
      </c>
      <c r="C4142" s="25" t="s">
        <v>6309</v>
      </c>
      <c r="D4142" s="45" t="s">
        <v>7630</v>
      </c>
      <c r="E4142" s="38" t="s">
        <v>7638</v>
      </c>
      <c r="F4142" s="80" t="s">
        <v>12511</v>
      </c>
    </row>
    <row r="4143" spans="1:6" ht="24">
      <c r="A4143" s="43" t="s">
        <v>1574</v>
      </c>
      <c r="B4143" s="70" t="s">
        <v>9402</v>
      </c>
      <c r="C4143" s="25" t="s">
        <v>6309</v>
      </c>
      <c r="D4143" s="45" t="s">
        <v>7631</v>
      </c>
      <c r="E4143" s="38" t="s">
        <v>7639</v>
      </c>
      <c r="F4143" s="80" t="s">
        <v>12445</v>
      </c>
    </row>
    <row r="4144" spans="1:6" ht="24">
      <c r="A4144" s="43" t="s">
        <v>1574</v>
      </c>
      <c r="B4144" s="70" t="s">
        <v>9402</v>
      </c>
      <c r="C4144" s="25" t="s">
        <v>6309</v>
      </c>
      <c r="D4144" s="45" t="s">
        <v>7632</v>
      </c>
      <c r="E4144" s="38" t="s">
        <v>7640</v>
      </c>
      <c r="F4144" s="80" t="s">
        <v>12446</v>
      </c>
    </row>
    <row r="4145" spans="1:6" ht="24">
      <c r="A4145" s="43" t="s">
        <v>1574</v>
      </c>
      <c r="B4145" s="70" t="s">
        <v>9402</v>
      </c>
      <c r="C4145" s="25" t="s">
        <v>6309</v>
      </c>
      <c r="D4145" s="45" t="s">
        <v>7633</v>
      </c>
      <c r="E4145" s="38" t="s">
        <v>7641</v>
      </c>
      <c r="F4145" s="80" t="s">
        <v>12447</v>
      </c>
    </row>
    <row r="4146" spans="1:6" ht="24">
      <c r="A4146" s="43" t="s">
        <v>1574</v>
      </c>
      <c r="B4146" s="70" t="s">
        <v>9402</v>
      </c>
      <c r="C4146" s="25" t="s">
        <v>6309</v>
      </c>
      <c r="D4146" s="45" t="s">
        <v>7634</v>
      </c>
      <c r="E4146" s="38" t="s">
        <v>7642</v>
      </c>
      <c r="F4146" s="80" t="s">
        <v>12448</v>
      </c>
    </row>
    <row r="4147" spans="1:6" ht="24">
      <c r="A4147" s="43" t="s">
        <v>1574</v>
      </c>
      <c r="B4147" s="70" t="s">
        <v>9402</v>
      </c>
      <c r="C4147" s="25" t="s">
        <v>6309</v>
      </c>
      <c r="D4147" s="45" t="s">
        <v>7635</v>
      </c>
      <c r="E4147" s="38" t="s">
        <v>7643</v>
      </c>
      <c r="F4147" s="80" t="s">
        <v>12449</v>
      </c>
    </row>
    <row r="4148" spans="1:6" ht="24">
      <c r="A4148" s="43" t="s">
        <v>1574</v>
      </c>
      <c r="B4148" s="70" t="s">
        <v>9402</v>
      </c>
      <c r="C4148" s="25" t="s">
        <v>6309</v>
      </c>
      <c r="D4148" s="45" t="s">
        <v>7636</v>
      </c>
      <c r="E4148" s="38" t="s">
        <v>7644</v>
      </c>
      <c r="F4148" s="80" t="s">
        <v>12450</v>
      </c>
    </row>
    <row r="4149" spans="1:6">
      <c r="D4149" s="45"/>
      <c r="E4149" s="38"/>
      <c r="F4149" s="52"/>
    </row>
    <row r="4150" spans="1:6">
      <c r="E4150" s="38"/>
    </row>
    <row r="4151" spans="1:6">
      <c r="E4151" s="38"/>
    </row>
    <row r="4152" spans="1:6">
      <c r="E4152" s="38"/>
    </row>
    <row r="4153" spans="1:6">
      <c r="E4153" s="38"/>
    </row>
    <row r="4154" spans="1:6">
      <c r="E4154" s="38"/>
    </row>
    <row r="4155" spans="1:6" ht="14.25">
      <c r="D4155" s="75"/>
      <c r="E4155" s="38"/>
    </row>
    <row r="4156" spans="1:6">
      <c r="D4156" s="45"/>
      <c r="E4156" s="38"/>
    </row>
    <row r="4157" spans="1:6">
      <c r="D4157" s="45"/>
      <c r="E4157" s="38"/>
      <c r="F4157" s="65"/>
    </row>
    <row r="4158" spans="1:6">
      <c r="D4158" s="45"/>
      <c r="E4158" s="38"/>
      <c r="F4158" s="65"/>
    </row>
    <row r="4159" spans="1:6">
      <c r="D4159" s="45"/>
      <c r="E4159" s="38"/>
      <c r="F4159" s="65"/>
    </row>
    <row r="4160" spans="1:6">
      <c r="D4160" s="45"/>
      <c r="E4160" s="38"/>
    </row>
    <row r="4161" spans="4:5">
      <c r="D4161" s="45"/>
      <c r="E4161" s="38"/>
    </row>
    <row r="4162" spans="4:5">
      <c r="D4162" s="45"/>
      <c r="E4162" s="38"/>
    </row>
    <row r="4163" spans="4:5">
      <c r="D4163" s="45"/>
      <c r="E4163" s="38"/>
    </row>
    <row r="4164" spans="4:5">
      <c r="D4164" s="45"/>
      <c r="E4164" s="38"/>
    </row>
    <row r="4165" spans="4:5">
      <c r="D4165" s="45"/>
      <c r="E4165" s="38"/>
    </row>
    <row r="4166" spans="4:5">
      <c r="D4166" s="45"/>
      <c r="E4166" s="38"/>
    </row>
    <row r="4167" spans="4:5">
      <c r="D4167" s="45"/>
      <c r="E4167" s="38"/>
    </row>
    <row r="4168" spans="4:5">
      <c r="D4168" s="45"/>
      <c r="E4168" s="38"/>
    </row>
    <row r="4169" spans="4:5">
      <c r="D4169" s="45"/>
      <c r="E4169" s="38"/>
    </row>
    <row r="4170" spans="4:5">
      <c r="D4170" s="45"/>
      <c r="E4170" s="38"/>
    </row>
    <row r="4171" spans="4:5">
      <c r="D4171" s="45"/>
      <c r="E4171" s="38"/>
    </row>
    <row r="4172" spans="4:5">
      <c r="D4172" s="45"/>
      <c r="E4172" s="38"/>
    </row>
    <row r="4173" spans="4:5">
      <c r="D4173" s="45"/>
      <c r="E4173" s="38"/>
    </row>
    <row r="4174" spans="4:5">
      <c r="D4174" s="45"/>
      <c r="E4174" s="38"/>
    </row>
    <row r="4175" spans="4:5">
      <c r="D4175" s="45"/>
      <c r="E4175" s="38"/>
    </row>
    <row r="4176" spans="4:5">
      <c r="D4176" s="45"/>
      <c r="E4176" s="38"/>
    </row>
    <row r="4177" spans="4:5">
      <c r="D4177" s="45"/>
      <c r="E4177" s="38"/>
    </row>
    <row r="4178" spans="4:5">
      <c r="D4178" s="45"/>
      <c r="E4178" s="38"/>
    </row>
    <row r="4179" spans="4:5">
      <c r="D4179" s="45"/>
      <c r="E4179" s="38"/>
    </row>
    <row r="4180" spans="4:5">
      <c r="D4180" s="45"/>
      <c r="E4180" s="38"/>
    </row>
    <row r="4181" spans="4:5">
      <c r="D4181" s="45"/>
      <c r="E4181" s="38"/>
    </row>
    <row r="4182" spans="4:5">
      <c r="D4182" s="45"/>
      <c r="E4182" s="38"/>
    </row>
    <row r="4183" spans="4:5">
      <c r="D4183" s="45"/>
      <c r="E4183" s="38"/>
    </row>
    <row r="4184" spans="4:5">
      <c r="D4184" s="45"/>
      <c r="E4184" s="38"/>
    </row>
    <row r="4185" spans="4:5">
      <c r="D4185" s="45"/>
      <c r="E4185" s="38"/>
    </row>
    <row r="4186" spans="4:5">
      <c r="D4186" s="45"/>
      <c r="E4186" s="38"/>
    </row>
    <row r="4187" spans="4:5">
      <c r="D4187" s="45"/>
      <c r="E4187" s="38"/>
    </row>
    <row r="4188" spans="4:5">
      <c r="D4188" s="45"/>
      <c r="E4188" s="38"/>
    </row>
    <row r="4189" spans="4:5">
      <c r="D4189" s="45"/>
      <c r="E4189" s="38"/>
    </row>
    <row r="4190" spans="4:5">
      <c r="D4190" s="45"/>
      <c r="E4190" s="38"/>
    </row>
    <row r="4191" spans="4:5">
      <c r="D4191" s="45"/>
      <c r="E4191" s="38"/>
    </row>
    <row r="4192" spans="4:5">
      <c r="D4192" s="45"/>
      <c r="E4192" s="38"/>
    </row>
    <row r="4193" spans="4:5">
      <c r="D4193" s="45"/>
      <c r="E4193" s="38"/>
    </row>
    <row r="4194" spans="4:5">
      <c r="D4194" s="45"/>
      <c r="E4194" s="38"/>
    </row>
    <row r="4195" spans="4:5">
      <c r="D4195" s="45"/>
      <c r="E4195" s="38"/>
    </row>
    <row r="4196" spans="4:5">
      <c r="D4196" s="45"/>
      <c r="E4196" s="38"/>
    </row>
    <row r="4197" spans="4:5">
      <c r="D4197" s="45"/>
      <c r="E4197" s="38"/>
    </row>
    <row r="4198" spans="4:5">
      <c r="D4198" s="45"/>
      <c r="E4198" s="38"/>
    </row>
    <row r="4199" spans="4:5">
      <c r="D4199" s="45"/>
      <c r="E4199" s="38"/>
    </row>
    <row r="5548" spans="1:2" ht="12.75">
      <c r="A5548" s="68"/>
      <c r="B5548" s="68"/>
    </row>
    <row r="5549" spans="1:2" ht="12.75">
      <c r="A5549" s="68"/>
      <c r="B5549" s="68"/>
    </row>
    <row r="5550" spans="1:2" ht="12.75">
      <c r="A5550" s="68"/>
      <c r="B5550" s="68"/>
    </row>
    <row r="5551" spans="1:2" ht="12.75">
      <c r="A5551" s="68"/>
      <c r="B5551" s="68"/>
    </row>
    <row r="5552" spans="1:2" ht="12.75">
      <c r="A5552" s="68"/>
      <c r="B5552" s="68"/>
    </row>
    <row r="5553" spans="1:2" ht="12.75">
      <c r="A5553" s="68"/>
      <c r="B5553" s="68"/>
    </row>
    <row r="5554" spans="1:2" ht="12.75">
      <c r="A5554" s="68"/>
      <c r="B5554" s="68"/>
    </row>
    <row r="5555" spans="1:2" ht="12.75">
      <c r="A5555" s="68"/>
      <c r="B5555" s="68"/>
    </row>
    <row r="5556" spans="1:2" ht="12.75">
      <c r="A5556" s="68"/>
      <c r="B5556" s="68"/>
    </row>
    <row r="5557" spans="1:2" ht="12.75">
      <c r="A5557" s="68"/>
      <c r="B5557" s="68"/>
    </row>
    <row r="5558" spans="1:2" ht="12.75">
      <c r="A5558" s="68"/>
      <c r="B5558" s="68"/>
    </row>
    <row r="5559" spans="1:2" ht="12.75">
      <c r="A5559" s="68"/>
      <c r="B5559" s="68"/>
    </row>
    <row r="5560" spans="1:2" ht="12.75">
      <c r="A5560" s="68"/>
      <c r="B5560" s="68"/>
    </row>
    <row r="5561" spans="1:2" ht="12.75">
      <c r="A5561" s="68"/>
      <c r="B5561" s="68"/>
    </row>
    <row r="5562" spans="1:2" ht="12.75">
      <c r="A5562" s="68"/>
      <c r="B5562" s="68"/>
    </row>
    <row r="5563" spans="1:2" ht="12.75">
      <c r="A5563" s="68"/>
      <c r="B5563" s="68"/>
    </row>
    <row r="5564" spans="1:2" ht="12.75">
      <c r="A5564" s="68"/>
      <c r="B5564" s="68"/>
    </row>
    <row r="5565" spans="1:2" ht="12.75">
      <c r="A5565" s="68"/>
      <c r="B5565" s="68"/>
    </row>
    <row r="5566" spans="1:2" ht="12.75">
      <c r="A5566" s="68"/>
      <c r="B5566" s="68"/>
    </row>
    <row r="5567" spans="1:2" ht="12.75">
      <c r="A5567" s="68"/>
      <c r="B5567" s="68"/>
    </row>
    <row r="5568" spans="1:2" ht="12.75">
      <c r="A5568" s="68"/>
      <c r="B5568" s="68"/>
    </row>
    <row r="5569" spans="1:2" ht="12.75">
      <c r="A5569" s="68"/>
      <c r="B5569" s="68"/>
    </row>
    <row r="5570" spans="1:2" ht="12.75">
      <c r="A5570" s="68"/>
      <c r="B5570" s="68"/>
    </row>
    <row r="5571" spans="1:2" ht="12.75">
      <c r="A5571" s="68"/>
      <c r="B5571" s="68"/>
    </row>
    <row r="5572" spans="1:2" ht="12.75">
      <c r="A5572" s="68"/>
      <c r="B5572" s="68"/>
    </row>
    <row r="5573" spans="1:2" ht="12.75">
      <c r="A5573" s="68"/>
      <c r="B5573" s="68"/>
    </row>
    <row r="5574" spans="1:2" ht="12.75">
      <c r="A5574" s="68"/>
      <c r="B5574" s="68"/>
    </row>
    <row r="5575" spans="1:2" ht="12.75">
      <c r="A5575" s="68"/>
      <c r="B5575" s="68"/>
    </row>
    <row r="5576" spans="1:2" ht="12.75">
      <c r="A5576" s="68"/>
      <c r="B5576" s="68"/>
    </row>
    <row r="5577" spans="1:2" ht="12.75">
      <c r="A5577" s="68"/>
      <c r="B5577" s="68"/>
    </row>
    <row r="5578" spans="1:2" ht="12.75">
      <c r="A5578" s="68"/>
      <c r="B5578" s="68"/>
    </row>
    <row r="5579" spans="1:2" ht="12.75">
      <c r="A5579" s="68"/>
      <c r="B5579" s="68"/>
    </row>
    <row r="5580" spans="1:2" ht="12.75">
      <c r="A5580" s="68"/>
      <c r="B5580" s="68"/>
    </row>
    <row r="5581" spans="1:2" ht="12.75">
      <c r="A5581" s="68"/>
      <c r="B5581" s="68"/>
    </row>
    <row r="5582" spans="1:2" ht="12.75">
      <c r="A5582" s="68"/>
      <c r="B5582" s="68"/>
    </row>
    <row r="5583" spans="1:2" ht="12.75">
      <c r="A5583" s="68"/>
      <c r="B5583" s="68"/>
    </row>
    <row r="5584" spans="1:2" ht="12.75">
      <c r="A5584" s="68"/>
      <c r="B5584" s="68"/>
    </row>
    <row r="5585" spans="1:2" ht="12.75">
      <c r="A5585" s="68"/>
      <c r="B5585" s="68"/>
    </row>
    <row r="5586" spans="1:2" ht="12.75">
      <c r="A5586" s="68"/>
      <c r="B5586" s="68"/>
    </row>
    <row r="5587" spans="1:2" ht="12.75">
      <c r="A5587" s="68"/>
      <c r="B5587" s="68"/>
    </row>
    <row r="5588" spans="1:2" ht="12.75">
      <c r="A5588" s="68"/>
      <c r="B5588" s="68"/>
    </row>
    <row r="5589" spans="1:2" ht="12.75">
      <c r="A5589" s="68"/>
      <c r="B5589" s="68"/>
    </row>
    <row r="5590" spans="1:2" ht="12.75">
      <c r="A5590" s="68"/>
      <c r="B5590" s="68"/>
    </row>
    <row r="5591" spans="1:2" ht="12.75">
      <c r="A5591" s="68"/>
      <c r="B5591" s="68"/>
    </row>
    <row r="5592" spans="1:2" ht="12.75">
      <c r="A5592" s="68"/>
      <c r="B5592" s="68"/>
    </row>
    <row r="5593" spans="1:2" ht="12.75">
      <c r="A5593" s="68"/>
      <c r="B5593" s="68"/>
    </row>
    <row r="5594" spans="1:2" ht="12.75">
      <c r="A5594" s="68"/>
      <c r="B5594" s="68"/>
    </row>
    <row r="5595" spans="1:2" ht="12.75">
      <c r="A5595" s="68"/>
      <c r="B5595" s="68"/>
    </row>
    <row r="5596" spans="1:2" ht="12.75">
      <c r="A5596" s="68"/>
      <c r="B5596" s="68"/>
    </row>
    <row r="5597" spans="1:2" ht="12.75">
      <c r="A5597" s="68"/>
      <c r="B5597" s="68"/>
    </row>
    <row r="5598" spans="1:2" ht="12.75">
      <c r="A5598" s="68"/>
      <c r="B5598" s="68"/>
    </row>
    <row r="5599" spans="1:2" ht="12.75">
      <c r="A5599" s="68"/>
      <c r="B5599" s="68"/>
    </row>
    <row r="5600" spans="1:2" ht="12.75">
      <c r="A5600" s="68"/>
      <c r="B5600" s="68"/>
    </row>
    <row r="5601" spans="1:2" ht="12.75">
      <c r="A5601" s="68"/>
      <c r="B5601" s="68"/>
    </row>
    <row r="5602" spans="1:2" ht="12.75">
      <c r="A5602" s="68"/>
      <c r="B5602" s="68"/>
    </row>
    <row r="5603" spans="1:2" ht="12.75">
      <c r="A5603" s="68"/>
      <c r="B5603" s="68"/>
    </row>
    <row r="5604" spans="1:2" ht="12.75">
      <c r="A5604" s="68"/>
      <c r="B5604" s="68"/>
    </row>
    <row r="5605" spans="1:2" ht="12.75">
      <c r="A5605" s="68"/>
      <c r="B5605" s="68"/>
    </row>
    <row r="5606" spans="1:2" ht="12.75">
      <c r="A5606" s="68"/>
      <c r="B5606" s="68"/>
    </row>
    <row r="5607" spans="1:2" ht="12.75">
      <c r="A5607" s="68"/>
      <c r="B5607" s="68"/>
    </row>
    <row r="5608" spans="1:2" ht="12.75">
      <c r="A5608" s="68"/>
      <c r="B5608" s="68"/>
    </row>
    <row r="5609" spans="1:2" ht="12.75">
      <c r="A5609" s="68"/>
      <c r="B5609" s="68"/>
    </row>
    <row r="5610" spans="1:2" ht="12.75">
      <c r="A5610" s="68"/>
      <c r="B5610" s="68"/>
    </row>
    <row r="5611" spans="1:2" ht="12.75">
      <c r="A5611" s="68"/>
      <c r="B5611" s="68"/>
    </row>
    <row r="5612" spans="1:2" ht="12.75">
      <c r="A5612" s="68"/>
      <c r="B5612" s="68"/>
    </row>
    <row r="5613" spans="1:2" ht="12.75">
      <c r="A5613" s="68"/>
      <c r="B5613" s="68"/>
    </row>
    <row r="5614" spans="1:2" ht="12.75">
      <c r="A5614" s="68"/>
      <c r="B5614" s="68"/>
    </row>
    <row r="5615" spans="1:2" ht="12.75">
      <c r="A5615" s="68"/>
      <c r="B5615" s="68"/>
    </row>
    <row r="5616" spans="1:2" ht="12.75">
      <c r="A5616" s="68"/>
      <c r="B5616" s="68"/>
    </row>
    <row r="5617" spans="1:2" ht="12.75">
      <c r="A5617" s="68"/>
      <c r="B5617" s="68"/>
    </row>
    <row r="5618" spans="1:2" ht="12.75">
      <c r="A5618" s="68"/>
      <c r="B5618" s="68"/>
    </row>
    <row r="5619" spans="1:2" ht="12.75">
      <c r="A5619" s="68"/>
      <c r="B5619" s="68"/>
    </row>
    <row r="5620" spans="1:2" ht="12.75">
      <c r="A5620" s="68"/>
      <c r="B5620" s="68"/>
    </row>
    <row r="5621" spans="1:2" ht="12.75">
      <c r="A5621" s="68"/>
      <c r="B5621" s="68"/>
    </row>
    <row r="5622" spans="1:2" ht="12.75">
      <c r="A5622" s="68"/>
      <c r="B5622" s="68"/>
    </row>
    <row r="5623" spans="1:2" ht="12.75">
      <c r="A5623" s="68"/>
      <c r="B5623" s="68"/>
    </row>
    <row r="5624" spans="1:2" ht="12.75">
      <c r="A5624" s="68"/>
      <c r="B5624" s="68"/>
    </row>
    <row r="5625" spans="1:2" ht="12.75">
      <c r="A5625" s="68"/>
      <c r="B5625" s="68"/>
    </row>
    <row r="5626" spans="1:2" ht="12.75">
      <c r="A5626" s="68"/>
      <c r="B5626" s="68"/>
    </row>
    <row r="5627" spans="1:2" ht="12.75">
      <c r="A5627" s="68"/>
      <c r="B5627" s="68"/>
    </row>
    <row r="5628" spans="1:2" ht="12.75">
      <c r="A5628" s="68"/>
      <c r="B5628" s="68"/>
    </row>
    <row r="5629" spans="1:2" ht="12.75">
      <c r="A5629" s="68"/>
      <c r="B5629" s="68"/>
    </row>
    <row r="5630" spans="1:2" ht="12.75">
      <c r="A5630" s="68"/>
      <c r="B5630" s="68"/>
    </row>
    <row r="5631" spans="1:2" ht="12.75">
      <c r="A5631" s="68"/>
      <c r="B5631" s="68"/>
    </row>
    <row r="5632" spans="1:2" ht="12.75">
      <c r="A5632" s="68"/>
      <c r="B5632" s="68"/>
    </row>
    <row r="5633" spans="1:2" ht="12.75">
      <c r="A5633" s="68"/>
      <c r="B5633" s="68"/>
    </row>
    <row r="5634" spans="1:2" ht="12.75">
      <c r="A5634" s="68"/>
      <c r="B5634" s="68"/>
    </row>
    <row r="5635" spans="1:2" ht="12.75">
      <c r="A5635" s="68"/>
      <c r="B5635" s="68"/>
    </row>
    <row r="5636" spans="1:2" ht="12.75">
      <c r="A5636" s="68"/>
      <c r="B5636" s="68"/>
    </row>
    <row r="5637" spans="1:2" ht="12.75">
      <c r="A5637" s="68"/>
      <c r="B5637" s="68"/>
    </row>
    <row r="5638" spans="1:2" ht="12.75">
      <c r="A5638" s="68"/>
      <c r="B5638" s="68"/>
    </row>
    <row r="5639" spans="1:2" ht="12.75">
      <c r="A5639" s="68"/>
      <c r="B5639" s="68"/>
    </row>
    <row r="5640" spans="1:2" ht="12.75">
      <c r="A5640" s="68"/>
      <c r="B5640" s="68"/>
    </row>
    <row r="5641" spans="1:2" ht="12.75">
      <c r="A5641" s="68"/>
      <c r="B5641" s="68"/>
    </row>
    <row r="5642" spans="1:2" ht="12.75">
      <c r="A5642" s="68"/>
      <c r="B5642" s="68"/>
    </row>
    <row r="5643" spans="1:2" ht="12.75">
      <c r="A5643" s="68"/>
      <c r="B5643" s="68"/>
    </row>
    <row r="5644" spans="1:2" ht="12.75">
      <c r="A5644" s="68"/>
      <c r="B5644" s="68"/>
    </row>
    <row r="5645" spans="1:2" ht="12.75">
      <c r="A5645" s="68"/>
      <c r="B5645" s="68"/>
    </row>
    <row r="5646" spans="1:2" ht="12.75">
      <c r="A5646" s="68"/>
      <c r="B5646" s="68"/>
    </row>
    <row r="5647" spans="1:2" ht="12.75">
      <c r="A5647" s="68"/>
      <c r="B5647" s="68"/>
    </row>
    <row r="5648" spans="1:2" ht="12.75">
      <c r="A5648" s="68"/>
      <c r="B5648" s="68"/>
    </row>
    <row r="5649" spans="1:2" ht="12.75">
      <c r="A5649" s="68"/>
      <c r="B5649" s="68"/>
    </row>
    <row r="5650" spans="1:2" ht="12.75">
      <c r="A5650" s="68"/>
      <c r="B5650" s="68"/>
    </row>
    <row r="5651" spans="1:2" ht="12.75">
      <c r="A5651" s="68"/>
      <c r="B5651" s="68"/>
    </row>
    <row r="5652" spans="1:2" ht="12.75">
      <c r="A5652" s="68"/>
      <c r="B5652" s="68"/>
    </row>
    <row r="5653" spans="1:2" ht="12.75">
      <c r="A5653" s="68"/>
      <c r="B5653" s="68"/>
    </row>
    <row r="5654" spans="1:2" ht="12.75">
      <c r="A5654" s="68"/>
      <c r="B5654" s="68"/>
    </row>
    <row r="5655" spans="1:2" ht="12.75">
      <c r="A5655" s="68"/>
      <c r="B5655" s="68"/>
    </row>
    <row r="5656" spans="1:2" ht="12.75">
      <c r="A5656" s="68"/>
      <c r="B5656" s="68"/>
    </row>
    <row r="5657" spans="1:2" ht="12.75">
      <c r="A5657" s="68"/>
      <c r="B5657" s="68"/>
    </row>
    <row r="5658" spans="1:2" ht="12.75">
      <c r="A5658" s="68"/>
      <c r="B5658" s="68"/>
    </row>
    <row r="5659" spans="1:2" ht="12.75">
      <c r="A5659" s="68"/>
      <c r="B5659" s="68"/>
    </row>
    <row r="5660" spans="1:2" ht="12.75">
      <c r="A5660" s="68"/>
      <c r="B5660" s="68"/>
    </row>
    <row r="5661" spans="1:2" ht="12.75">
      <c r="A5661" s="68"/>
      <c r="B5661" s="68"/>
    </row>
    <row r="5662" spans="1:2" ht="12.75">
      <c r="A5662" s="68"/>
      <c r="B5662" s="68"/>
    </row>
    <row r="5663" spans="1:2" ht="12.75">
      <c r="A5663" s="68"/>
      <c r="B5663" s="68"/>
    </row>
    <row r="5664" spans="1:2" ht="12.75">
      <c r="A5664" s="68"/>
      <c r="B5664" s="68"/>
    </row>
    <row r="5665" spans="1:2" ht="12.75">
      <c r="A5665" s="68"/>
      <c r="B5665" s="68"/>
    </row>
    <row r="5666" spans="1:2" ht="12.75">
      <c r="A5666" s="68"/>
      <c r="B5666" s="68"/>
    </row>
    <row r="5667" spans="1:2" ht="12.75">
      <c r="A5667" s="68"/>
      <c r="B5667" s="68"/>
    </row>
    <row r="5668" spans="1:2" ht="12.75">
      <c r="A5668" s="68"/>
      <c r="B5668" s="68"/>
    </row>
    <row r="5669" spans="1:2" ht="12.75">
      <c r="A5669" s="68"/>
      <c r="B5669" s="68"/>
    </row>
    <row r="5670" spans="1:2" ht="12.75">
      <c r="A5670" s="68"/>
      <c r="B5670" s="68"/>
    </row>
    <row r="5671" spans="1:2" ht="12.75">
      <c r="A5671" s="68"/>
      <c r="B5671" s="68"/>
    </row>
    <row r="5672" spans="1:2" ht="12.75">
      <c r="A5672" s="68"/>
      <c r="B5672" s="68"/>
    </row>
    <row r="5673" spans="1:2" ht="12.75">
      <c r="A5673" s="68"/>
      <c r="B5673" s="68"/>
    </row>
    <row r="5674" spans="1:2" ht="12.75">
      <c r="A5674" s="68"/>
      <c r="B5674" s="68"/>
    </row>
    <row r="5675" spans="1:2" ht="12.75">
      <c r="A5675" s="68"/>
      <c r="B5675" s="68"/>
    </row>
    <row r="5676" spans="1:2" ht="12.75">
      <c r="A5676" s="68"/>
      <c r="B5676" s="68"/>
    </row>
    <row r="5677" spans="1:2" ht="12.75">
      <c r="A5677" s="68"/>
      <c r="B5677" s="68"/>
    </row>
    <row r="5678" spans="1:2" ht="12.75">
      <c r="A5678" s="68"/>
      <c r="B5678" s="68"/>
    </row>
    <row r="5679" spans="1:2" ht="12.75">
      <c r="A5679" s="68"/>
      <c r="B5679" s="68"/>
    </row>
    <row r="5680" spans="1:2" ht="12.75">
      <c r="A5680" s="68"/>
      <c r="B5680" s="68"/>
    </row>
    <row r="5681" spans="1:2" ht="12.75">
      <c r="A5681" s="68"/>
      <c r="B5681" s="68"/>
    </row>
    <row r="5682" spans="1:2" ht="12.75">
      <c r="A5682" s="68"/>
      <c r="B5682" s="68"/>
    </row>
    <row r="5683" spans="1:2" ht="12.75">
      <c r="A5683" s="68"/>
      <c r="B5683" s="68"/>
    </row>
    <row r="5684" spans="1:2" ht="12.75">
      <c r="A5684" s="68"/>
      <c r="B5684" s="68"/>
    </row>
    <row r="5685" spans="1:2" ht="12.75">
      <c r="A5685" s="68"/>
      <c r="B5685" s="68"/>
    </row>
    <row r="5686" spans="1:2" ht="12.75">
      <c r="A5686" s="68"/>
      <c r="B5686" s="68"/>
    </row>
    <row r="5687" spans="1:2" ht="12.75">
      <c r="A5687" s="68"/>
      <c r="B5687" s="68"/>
    </row>
    <row r="5688" spans="1:2" ht="12.75">
      <c r="A5688" s="68"/>
      <c r="B5688" s="68"/>
    </row>
    <row r="5689" spans="1:2" ht="12.75">
      <c r="A5689" s="68"/>
      <c r="B5689" s="68"/>
    </row>
    <row r="5690" spans="1:2" ht="12.75">
      <c r="A5690" s="68"/>
      <c r="B5690" s="68"/>
    </row>
    <row r="5691" spans="1:2" ht="12.75">
      <c r="A5691" s="68"/>
      <c r="B5691" s="68"/>
    </row>
    <row r="5692" spans="1:2" ht="12.75">
      <c r="A5692" s="68"/>
      <c r="B5692" s="68"/>
    </row>
    <row r="5693" spans="1:2" ht="12.75">
      <c r="A5693" s="68"/>
      <c r="B5693" s="68"/>
    </row>
    <row r="5694" spans="1:2" ht="12.75">
      <c r="A5694" s="68"/>
      <c r="B5694" s="68"/>
    </row>
    <row r="5695" spans="1:2" ht="12.75">
      <c r="A5695" s="68"/>
      <c r="B5695" s="68"/>
    </row>
    <row r="5696" spans="1:2" ht="12.75">
      <c r="A5696" s="68"/>
      <c r="B5696" s="68"/>
    </row>
    <row r="5697" spans="1:2" ht="12.75">
      <c r="A5697" s="68"/>
      <c r="B5697" s="68"/>
    </row>
    <row r="5698" spans="1:2" ht="12.75">
      <c r="A5698" s="68"/>
      <c r="B5698" s="68"/>
    </row>
    <row r="5699" spans="1:2" ht="12.75">
      <c r="A5699" s="68"/>
      <c r="B5699" s="68"/>
    </row>
    <row r="5700" spans="1:2" ht="12.75">
      <c r="A5700" s="68"/>
      <c r="B5700" s="68"/>
    </row>
    <row r="5701" spans="1:2" ht="12.75">
      <c r="A5701" s="68"/>
      <c r="B5701" s="68"/>
    </row>
    <row r="5702" spans="1:2" ht="12.75">
      <c r="A5702" s="68"/>
      <c r="B5702" s="68"/>
    </row>
    <row r="5703" spans="1:2" ht="12.75">
      <c r="A5703" s="68"/>
      <c r="B5703" s="68"/>
    </row>
    <row r="5704" spans="1:2" ht="12.75">
      <c r="A5704" s="68"/>
      <c r="B5704" s="68"/>
    </row>
    <row r="5705" spans="1:2" ht="12.75">
      <c r="A5705" s="68"/>
      <c r="B5705" s="68"/>
    </row>
    <row r="5706" spans="1:2" ht="12.75">
      <c r="A5706" s="68"/>
      <c r="B5706" s="68"/>
    </row>
    <row r="5707" spans="1:2" ht="12.75">
      <c r="A5707" s="68"/>
      <c r="B5707" s="68"/>
    </row>
    <row r="5708" spans="1:2" ht="12.75">
      <c r="A5708" s="68"/>
      <c r="B5708" s="68"/>
    </row>
    <row r="5709" spans="1:2" ht="12.75">
      <c r="A5709" s="68"/>
      <c r="B5709" s="68"/>
    </row>
    <row r="5710" spans="1:2" ht="12.75">
      <c r="A5710" s="68"/>
      <c r="B5710" s="68"/>
    </row>
    <row r="5711" spans="1:2" ht="12.75">
      <c r="A5711" s="68"/>
      <c r="B5711" s="68"/>
    </row>
    <row r="5712" spans="1:2" ht="12.75">
      <c r="A5712" s="68"/>
      <c r="B5712" s="68"/>
    </row>
    <row r="5713" spans="1:2" ht="12.75">
      <c r="A5713" s="68"/>
      <c r="B5713" s="68"/>
    </row>
    <row r="5714" spans="1:2" ht="12.75">
      <c r="A5714" s="68"/>
      <c r="B5714" s="68"/>
    </row>
    <row r="5715" spans="1:2" ht="12.75">
      <c r="A5715" s="68"/>
      <c r="B5715" s="68"/>
    </row>
    <row r="5716" spans="1:2" ht="12.75">
      <c r="A5716" s="68"/>
      <c r="B5716" s="68"/>
    </row>
    <row r="5717" spans="1:2" ht="12.75">
      <c r="A5717" s="68"/>
      <c r="B5717" s="68"/>
    </row>
    <row r="5718" spans="1:2" ht="12.75">
      <c r="A5718" s="68"/>
      <c r="B5718" s="68"/>
    </row>
    <row r="5719" spans="1:2" ht="12.75">
      <c r="A5719" s="68"/>
      <c r="B5719" s="68"/>
    </row>
    <row r="5720" spans="1:2" ht="12.75">
      <c r="A5720" s="68"/>
      <c r="B5720" s="68"/>
    </row>
    <row r="5721" spans="1:2" ht="12.75">
      <c r="A5721" s="68"/>
      <c r="B5721" s="68"/>
    </row>
    <row r="5722" spans="1:2" ht="12.75">
      <c r="A5722" s="68"/>
      <c r="B5722" s="68"/>
    </row>
    <row r="5723" spans="1:2" ht="12.75">
      <c r="A5723" s="68"/>
      <c r="B5723" s="68"/>
    </row>
    <row r="5724" spans="1:2" ht="12.75">
      <c r="A5724" s="68"/>
      <c r="B5724" s="68"/>
    </row>
    <row r="5725" spans="1:2" ht="12.75">
      <c r="A5725" s="68"/>
      <c r="B5725" s="68"/>
    </row>
    <row r="5726" spans="1:2" ht="12.75">
      <c r="A5726" s="68"/>
      <c r="B5726" s="68"/>
    </row>
    <row r="5727" spans="1:2" ht="12.75">
      <c r="A5727" s="68"/>
      <c r="B5727" s="68"/>
    </row>
    <row r="5728" spans="1:2" ht="12.75">
      <c r="A5728" s="68"/>
      <c r="B5728" s="68"/>
    </row>
    <row r="5729" spans="1:2" ht="12.75">
      <c r="A5729" s="68"/>
      <c r="B5729" s="68"/>
    </row>
    <row r="5730" spans="1:2" ht="12.75">
      <c r="A5730" s="68"/>
      <c r="B5730" s="68"/>
    </row>
    <row r="5731" spans="1:2" ht="12.75">
      <c r="A5731" s="68"/>
      <c r="B5731" s="68"/>
    </row>
    <row r="5732" spans="1:2" ht="12.75">
      <c r="A5732" s="68"/>
      <c r="B5732" s="68"/>
    </row>
    <row r="5733" spans="1:2" ht="12.75">
      <c r="A5733" s="68"/>
      <c r="B5733" s="68"/>
    </row>
    <row r="5734" spans="1:2" ht="12.75">
      <c r="A5734" s="68"/>
      <c r="B5734" s="68"/>
    </row>
    <row r="5735" spans="1:2" ht="12.75">
      <c r="A5735" s="68"/>
      <c r="B5735" s="68"/>
    </row>
    <row r="5736" spans="1:2" ht="12.75">
      <c r="A5736" s="68"/>
      <c r="B5736" s="68"/>
    </row>
    <row r="5737" spans="1:2" ht="12.75">
      <c r="A5737" s="68"/>
      <c r="B5737" s="68"/>
    </row>
    <row r="5738" spans="1:2" ht="12.75">
      <c r="A5738" s="68"/>
      <c r="B5738" s="68"/>
    </row>
    <row r="5739" spans="1:2" ht="12.75">
      <c r="A5739" s="68"/>
      <c r="B5739" s="68"/>
    </row>
    <row r="5740" spans="1:2" ht="12.75">
      <c r="A5740" s="68"/>
      <c r="B5740" s="68"/>
    </row>
    <row r="5741" spans="1:2" ht="12.75">
      <c r="A5741" s="68"/>
      <c r="B5741" s="68"/>
    </row>
    <row r="5742" spans="1:2" ht="12.75">
      <c r="A5742" s="68"/>
      <c r="B5742" s="68"/>
    </row>
    <row r="5743" spans="1:2" ht="12.75">
      <c r="A5743" s="68"/>
      <c r="B5743" s="68"/>
    </row>
    <row r="5744" spans="1:2" ht="12.75">
      <c r="A5744" s="68"/>
      <c r="B5744" s="68"/>
    </row>
    <row r="5745" spans="1:2" ht="12.75">
      <c r="A5745" s="68"/>
      <c r="B5745" s="68"/>
    </row>
    <row r="5746" spans="1:2" ht="12.75">
      <c r="A5746" s="68"/>
      <c r="B5746" s="68"/>
    </row>
    <row r="5747" spans="1:2" ht="12.75">
      <c r="A5747" s="68"/>
      <c r="B5747" s="68"/>
    </row>
    <row r="5748" spans="1:2" ht="12.75">
      <c r="A5748" s="68"/>
      <c r="B5748" s="68"/>
    </row>
    <row r="5749" spans="1:2" ht="12.75">
      <c r="A5749" s="68"/>
      <c r="B5749" s="68"/>
    </row>
    <row r="5750" spans="1:2" ht="12.75">
      <c r="A5750" s="68"/>
      <c r="B5750" s="68"/>
    </row>
    <row r="5751" spans="1:2" ht="12.75">
      <c r="A5751" s="68"/>
      <c r="B5751" s="68"/>
    </row>
    <row r="5752" spans="1:2" ht="12.75">
      <c r="A5752" s="68"/>
      <c r="B5752" s="68"/>
    </row>
    <row r="5753" spans="1:2" ht="12.75">
      <c r="A5753" s="68"/>
      <c r="B5753" s="68"/>
    </row>
    <row r="5754" spans="1:2" ht="12.75">
      <c r="A5754" s="68"/>
      <c r="B5754" s="68"/>
    </row>
    <row r="5755" spans="1:2" ht="12.75">
      <c r="A5755" s="68"/>
      <c r="B5755" s="68"/>
    </row>
    <row r="5756" spans="1:2" ht="12.75">
      <c r="A5756" s="68"/>
      <c r="B5756" s="68"/>
    </row>
    <row r="5757" spans="1:2" ht="12.75">
      <c r="A5757" s="68"/>
      <c r="B5757" s="68"/>
    </row>
    <row r="5758" spans="1:2" ht="12.75">
      <c r="A5758" s="68"/>
      <c r="B5758" s="68"/>
    </row>
    <row r="5759" spans="1:2" ht="12.75">
      <c r="A5759" s="68"/>
      <c r="B5759" s="68"/>
    </row>
    <row r="5760" spans="1:2" ht="12.75">
      <c r="A5760" s="68"/>
      <c r="B5760" s="68"/>
    </row>
    <row r="5761" spans="1:2" ht="12.75">
      <c r="A5761" s="68"/>
      <c r="B5761" s="68"/>
    </row>
    <row r="5762" spans="1:2" ht="12.75">
      <c r="A5762" s="68"/>
      <c r="B5762" s="68"/>
    </row>
    <row r="5763" spans="1:2" ht="12.75">
      <c r="A5763" s="68"/>
      <c r="B5763" s="68"/>
    </row>
    <row r="5764" spans="1:2" ht="12.75">
      <c r="A5764" s="68"/>
      <c r="B5764" s="68"/>
    </row>
    <row r="5765" spans="1:2" ht="12.75">
      <c r="A5765" s="68"/>
      <c r="B5765" s="68"/>
    </row>
    <row r="5766" spans="1:2" ht="12.75">
      <c r="A5766" s="68"/>
      <c r="B5766" s="68"/>
    </row>
    <row r="5767" spans="1:2" ht="12.75">
      <c r="A5767" s="68"/>
      <c r="B5767" s="68"/>
    </row>
    <row r="5768" spans="1:2" ht="12.75">
      <c r="A5768" s="68"/>
      <c r="B5768" s="68"/>
    </row>
    <row r="5769" spans="1:2" ht="12.75">
      <c r="A5769" s="68"/>
      <c r="B5769" s="68"/>
    </row>
    <row r="5770" spans="1:2" ht="12.75">
      <c r="A5770" s="68"/>
      <c r="B5770" s="68"/>
    </row>
    <row r="5771" spans="1:2" ht="12.75">
      <c r="A5771" s="68"/>
      <c r="B5771" s="68"/>
    </row>
    <row r="5772" spans="1:2" ht="12.75">
      <c r="A5772" s="68"/>
      <c r="B5772" s="68"/>
    </row>
    <row r="5773" spans="1:2" ht="12.75">
      <c r="A5773" s="68"/>
      <c r="B5773" s="68"/>
    </row>
    <row r="5774" spans="1:2" ht="12.75">
      <c r="A5774" s="68"/>
      <c r="B5774" s="68"/>
    </row>
    <row r="5775" spans="1:2" ht="12.75">
      <c r="A5775" s="68"/>
      <c r="B5775" s="68"/>
    </row>
    <row r="5776" spans="1:2" ht="12.75">
      <c r="A5776" s="68"/>
      <c r="B5776" s="68"/>
    </row>
    <row r="5777" spans="1:2" ht="12.75">
      <c r="A5777" s="68"/>
      <c r="B5777" s="68"/>
    </row>
    <row r="5778" spans="1:2" ht="12.75">
      <c r="A5778" s="68"/>
      <c r="B5778" s="68"/>
    </row>
    <row r="5779" spans="1:2" ht="12.75">
      <c r="A5779" s="68"/>
      <c r="B5779" s="68"/>
    </row>
    <row r="5780" spans="1:2" ht="12.75">
      <c r="A5780" s="68"/>
      <c r="B5780" s="68"/>
    </row>
    <row r="5781" spans="1:2" ht="12.75">
      <c r="A5781" s="68"/>
      <c r="B5781" s="68"/>
    </row>
    <row r="5782" spans="1:2" ht="12.75">
      <c r="A5782" s="68"/>
      <c r="B5782" s="68"/>
    </row>
    <row r="5783" spans="1:2" ht="12.75">
      <c r="A5783" s="68"/>
      <c r="B5783" s="68"/>
    </row>
    <row r="5784" spans="1:2" ht="12.75">
      <c r="A5784" s="68"/>
      <c r="B5784" s="68"/>
    </row>
    <row r="5785" spans="1:2" ht="12.75">
      <c r="A5785" s="68"/>
      <c r="B5785" s="68"/>
    </row>
    <row r="5786" spans="1:2" ht="12.75">
      <c r="A5786" s="68"/>
      <c r="B5786" s="68"/>
    </row>
    <row r="5787" spans="1:2" ht="12.75">
      <c r="A5787" s="68"/>
      <c r="B5787" s="68"/>
    </row>
    <row r="5788" spans="1:2" ht="12.75">
      <c r="A5788" s="68"/>
      <c r="B5788" s="68"/>
    </row>
    <row r="5789" spans="1:2" ht="12.75">
      <c r="A5789" s="68"/>
      <c r="B5789" s="68"/>
    </row>
    <row r="5790" spans="1:2" ht="12.75">
      <c r="A5790" s="68"/>
      <c r="B5790" s="68"/>
    </row>
    <row r="5791" spans="1:2" ht="12.75">
      <c r="A5791" s="68"/>
      <c r="B5791" s="68"/>
    </row>
    <row r="5792" spans="1:2" ht="12.75">
      <c r="A5792" s="68"/>
      <c r="B5792" s="68"/>
    </row>
    <row r="5793" spans="1:2" ht="12.75">
      <c r="A5793" s="68"/>
      <c r="B5793" s="68"/>
    </row>
    <row r="5794" spans="1:2" ht="12.75">
      <c r="A5794" s="68"/>
      <c r="B5794" s="68"/>
    </row>
    <row r="5795" spans="1:2" ht="12.75">
      <c r="A5795" s="68"/>
      <c r="B5795" s="68"/>
    </row>
    <row r="5796" spans="1:2" ht="12.75">
      <c r="A5796" s="68"/>
      <c r="B5796" s="68"/>
    </row>
    <row r="5797" spans="1:2" ht="12.75">
      <c r="A5797" s="68"/>
      <c r="B5797" s="68"/>
    </row>
    <row r="5798" spans="1:2" ht="12.75">
      <c r="A5798" s="68"/>
      <c r="B5798" s="68"/>
    </row>
    <row r="5799" spans="1:2" ht="12.75">
      <c r="A5799" s="68"/>
      <c r="B5799" s="68"/>
    </row>
    <row r="5800" spans="1:2" ht="12.75">
      <c r="A5800" s="68"/>
      <c r="B5800" s="68"/>
    </row>
    <row r="5801" spans="1:2" ht="12.75">
      <c r="A5801" s="68"/>
      <c r="B5801" s="68"/>
    </row>
    <row r="5802" spans="1:2" ht="12.75">
      <c r="A5802" s="68"/>
      <c r="B5802" s="68"/>
    </row>
    <row r="5803" spans="1:2" ht="12.75">
      <c r="A5803" s="68"/>
      <c r="B5803" s="68"/>
    </row>
    <row r="5804" spans="1:2" ht="12.75">
      <c r="A5804" s="68"/>
      <c r="B5804" s="68"/>
    </row>
    <row r="5805" spans="1:2" ht="12.75">
      <c r="A5805" s="68"/>
      <c r="B5805" s="68"/>
    </row>
    <row r="5806" spans="1:2" ht="12.75">
      <c r="A5806" s="68"/>
      <c r="B5806" s="68"/>
    </row>
    <row r="5807" spans="1:2" ht="12.75">
      <c r="A5807" s="68"/>
      <c r="B5807" s="68"/>
    </row>
    <row r="5808" spans="1:2" ht="12.75">
      <c r="A5808" s="68"/>
      <c r="B5808" s="68"/>
    </row>
    <row r="5809" spans="1:2" ht="12.75">
      <c r="A5809" s="68"/>
      <c r="B5809" s="68"/>
    </row>
    <row r="5810" spans="1:2" ht="12.75">
      <c r="A5810" s="68"/>
      <c r="B5810" s="68"/>
    </row>
    <row r="5811" spans="1:2" ht="12.75">
      <c r="A5811" s="68"/>
      <c r="B5811" s="68"/>
    </row>
    <row r="5812" spans="1:2" ht="12.75">
      <c r="A5812" s="68"/>
      <c r="B5812" s="68"/>
    </row>
    <row r="5813" spans="1:2" ht="12.75">
      <c r="A5813" s="68"/>
      <c r="B5813" s="68"/>
    </row>
    <row r="5814" spans="1:2" ht="12.75">
      <c r="A5814" s="68"/>
      <c r="B5814" s="68"/>
    </row>
    <row r="5815" spans="1:2" ht="12.75">
      <c r="A5815" s="68"/>
      <c r="B5815" s="68"/>
    </row>
    <row r="5816" spans="1:2" ht="12.75">
      <c r="A5816" s="68"/>
      <c r="B5816" s="68"/>
    </row>
    <row r="5817" spans="1:2" ht="12.75">
      <c r="A5817" s="68"/>
      <c r="B5817" s="68"/>
    </row>
    <row r="5818" spans="1:2" ht="12.75">
      <c r="A5818" s="68"/>
      <c r="B5818" s="68"/>
    </row>
    <row r="5819" spans="1:2" ht="12.75">
      <c r="A5819" s="68"/>
      <c r="B5819" s="68"/>
    </row>
    <row r="5820" spans="1:2" ht="12.75">
      <c r="A5820" s="68"/>
      <c r="B5820" s="68"/>
    </row>
    <row r="5821" spans="1:2" ht="12.75">
      <c r="A5821" s="68"/>
      <c r="B5821" s="68"/>
    </row>
    <row r="5822" spans="1:2" ht="12.75">
      <c r="A5822" s="68"/>
      <c r="B5822" s="68"/>
    </row>
    <row r="5823" spans="1:2" ht="12.75">
      <c r="A5823" s="68"/>
      <c r="B5823" s="68"/>
    </row>
    <row r="5824" spans="1:2" ht="12.75">
      <c r="A5824" s="68"/>
      <c r="B5824" s="68"/>
    </row>
    <row r="5825" spans="1:2" ht="12.75">
      <c r="A5825" s="68"/>
      <c r="B5825" s="68"/>
    </row>
    <row r="5826" spans="1:2" ht="12.75">
      <c r="A5826" s="68"/>
      <c r="B5826" s="68"/>
    </row>
    <row r="5827" spans="1:2" ht="12.75">
      <c r="A5827" s="68"/>
      <c r="B5827" s="68"/>
    </row>
    <row r="5828" spans="1:2" ht="12.75">
      <c r="A5828" s="68"/>
      <c r="B5828" s="68"/>
    </row>
    <row r="5829" spans="1:2" ht="12.75">
      <c r="A5829" s="68"/>
      <c r="B5829" s="68"/>
    </row>
    <row r="5830" spans="1:2" ht="12.75">
      <c r="A5830" s="68"/>
      <c r="B5830" s="68"/>
    </row>
    <row r="5831" spans="1:2" ht="12.75">
      <c r="A5831" s="68"/>
      <c r="B5831" s="68"/>
    </row>
    <row r="5832" spans="1:2" ht="12.75">
      <c r="A5832" s="68"/>
      <c r="B5832" s="68"/>
    </row>
    <row r="5833" spans="1:2" ht="12.75">
      <c r="A5833" s="68"/>
      <c r="B5833" s="68"/>
    </row>
    <row r="5834" spans="1:2" ht="12.75">
      <c r="A5834" s="68"/>
      <c r="B5834" s="68"/>
    </row>
    <row r="5835" spans="1:2" ht="12.75">
      <c r="A5835" s="68"/>
      <c r="B5835" s="68"/>
    </row>
    <row r="5836" spans="1:2" ht="12.75">
      <c r="A5836" s="68"/>
      <c r="B5836" s="68"/>
    </row>
    <row r="5837" spans="1:2" ht="12.75">
      <c r="A5837" s="68"/>
      <c r="B5837" s="68"/>
    </row>
    <row r="5838" spans="1:2" ht="12.75">
      <c r="A5838" s="68"/>
      <c r="B5838" s="68"/>
    </row>
    <row r="5839" spans="1:2" ht="12.75">
      <c r="A5839" s="68"/>
      <c r="B5839" s="68"/>
    </row>
    <row r="5840" spans="1:2" ht="12.75">
      <c r="A5840" s="68"/>
      <c r="B5840" s="68"/>
    </row>
    <row r="5841" spans="1:2" ht="12.75">
      <c r="A5841" s="68"/>
      <c r="B5841" s="68"/>
    </row>
    <row r="5842" spans="1:2" ht="12.75">
      <c r="A5842" s="68"/>
      <c r="B5842" s="68"/>
    </row>
    <row r="5843" spans="1:2" ht="12.75">
      <c r="A5843" s="68"/>
      <c r="B5843" s="68"/>
    </row>
    <row r="5844" spans="1:2" ht="12.75">
      <c r="A5844" s="68"/>
      <c r="B5844" s="68"/>
    </row>
    <row r="5845" spans="1:2" ht="12.75">
      <c r="A5845" s="68"/>
      <c r="B5845" s="68"/>
    </row>
    <row r="5846" spans="1:2" ht="12.75">
      <c r="A5846" s="68"/>
      <c r="B5846" s="68"/>
    </row>
    <row r="5847" spans="1:2" ht="12.75">
      <c r="A5847" s="68"/>
      <c r="B5847" s="68"/>
    </row>
    <row r="5848" spans="1:2" ht="12.75">
      <c r="A5848" s="68"/>
      <c r="B5848" s="68"/>
    </row>
    <row r="5849" spans="1:2" ht="12.75">
      <c r="A5849" s="68"/>
      <c r="B5849" s="68"/>
    </row>
    <row r="5850" spans="1:2" ht="12.75">
      <c r="A5850" s="68"/>
      <c r="B5850" s="68"/>
    </row>
    <row r="5851" spans="1:2" ht="12.75">
      <c r="A5851" s="68"/>
      <c r="B5851" s="68"/>
    </row>
    <row r="5852" spans="1:2" ht="12.75">
      <c r="A5852" s="68"/>
      <c r="B5852" s="68"/>
    </row>
    <row r="5853" spans="1:2" ht="12.75">
      <c r="A5853" s="68"/>
      <c r="B5853" s="68"/>
    </row>
    <row r="5854" spans="1:2" ht="12.75">
      <c r="A5854" s="68"/>
      <c r="B5854" s="68"/>
    </row>
    <row r="5855" spans="1:2" ht="12.75">
      <c r="A5855" s="68"/>
      <c r="B5855" s="68"/>
    </row>
    <row r="5856" spans="1:2" ht="12.75">
      <c r="A5856" s="68"/>
      <c r="B5856" s="68"/>
    </row>
    <row r="5857" spans="1:2" ht="12.75">
      <c r="A5857" s="68"/>
      <c r="B5857" s="68"/>
    </row>
    <row r="5858" spans="1:2" ht="12.75">
      <c r="A5858" s="68"/>
      <c r="B5858" s="68"/>
    </row>
    <row r="5859" spans="1:2" ht="12.75">
      <c r="A5859" s="68"/>
      <c r="B5859" s="68"/>
    </row>
    <row r="5860" spans="1:2" ht="12.75">
      <c r="A5860" s="68"/>
      <c r="B5860" s="68"/>
    </row>
    <row r="5861" spans="1:2" ht="12.75">
      <c r="A5861" s="68"/>
      <c r="B5861" s="68"/>
    </row>
    <row r="5862" spans="1:2" ht="12.75">
      <c r="A5862" s="68"/>
      <c r="B5862" s="68"/>
    </row>
    <row r="5863" spans="1:2" ht="12.75">
      <c r="A5863" s="68"/>
      <c r="B5863" s="68"/>
    </row>
    <row r="5864" spans="1:2" ht="12.75">
      <c r="A5864" s="68"/>
      <c r="B5864" s="68"/>
    </row>
    <row r="5865" spans="1:2" ht="12.75">
      <c r="A5865" s="68"/>
      <c r="B5865" s="68"/>
    </row>
    <row r="5866" spans="1:2" ht="12.75">
      <c r="A5866" s="68"/>
      <c r="B5866" s="68"/>
    </row>
    <row r="5867" spans="1:2" ht="12.75">
      <c r="A5867" s="68"/>
      <c r="B5867" s="68"/>
    </row>
    <row r="5868" spans="1:2" ht="12.75">
      <c r="A5868" s="68"/>
      <c r="B5868" s="68"/>
    </row>
    <row r="5869" spans="1:2" ht="12.75">
      <c r="A5869" s="68"/>
      <c r="B5869" s="68"/>
    </row>
    <row r="5870" spans="1:2" ht="12.75">
      <c r="A5870" s="68"/>
      <c r="B5870" s="68"/>
    </row>
    <row r="5871" spans="1:2" ht="12.75">
      <c r="A5871" s="68"/>
      <c r="B5871" s="68"/>
    </row>
    <row r="5872" spans="1:2" ht="12.75">
      <c r="A5872" s="68"/>
      <c r="B5872" s="68"/>
    </row>
    <row r="5873" spans="1:2" ht="12.75">
      <c r="A5873" s="68"/>
      <c r="B5873" s="68"/>
    </row>
    <row r="5874" spans="1:2" ht="12.75">
      <c r="A5874" s="68"/>
      <c r="B5874" s="68"/>
    </row>
    <row r="5875" spans="1:2" ht="12.75">
      <c r="A5875" s="68"/>
      <c r="B5875" s="68"/>
    </row>
    <row r="5876" spans="1:2" ht="12.75">
      <c r="A5876" s="68"/>
      <c r="B5876" s="68"/>
    </row>
    <row r="5877" spans="1:2" ht="12.75">
      <c r="A5877" s="68"/>
      <c r="B5877" s="68"/>
    </row>
    <row r="5878" spans="1:2" ht="12.75">
      <c r="A5878" s="68"/>
      <c r="B5878" s="68"/>
    </row>
    <row r="5879" spans="1:2" ht="12.75">
      <c r="A5879" s="68"/>
      <c r="B5879" s="68"/>
    </row>
    <row r="5880" spans="1:2" ht="12.75">
      <c r="A5880" s="68"/>
      <c r="B5880" s="68"/>
    </row>
    <row r="5881" spans="1:2" ht="12.75">
      <c r="A5881" s="68"/>
      <c r="B5881" s="68"/>
    </row>
    <row r="5882" spans="1:2" ht="12.75">
      <c r="A5882" s="68"/>
      <c r="B5882" s="68"/>
    </row>
    <row r="5883" spans="1:2" ht="12.75">
      <c r="A5883" s="68"/>
      <c r="B5883" s="68"/>
    </row>
    <row r="5884" spans="1:2" ht="12.75">
      <c r="A5884" s="68"/>
      <c r="B5884" s="68"/>
    </row>
    <row r="5885" spans="1:2" ht="12.75">
      <c r="A5885" s="68"/>
      <c r="B5885" s="68"/>
    </row>
    <row r="5886" spans="1:2" ht="12.75">
      <c r="A5886" s="68"/>
      <c r="B5886" s="68"/>
    </row>
    <row r="5887" spans="1:2" ht="12.75">
      <c r="A5887" s="68"/>
      <c r="B5887" s="68"/>
    </row>
    <row r="5888" spans="1:2" ht="12.75">
      <c r="A5888" s="68"/>
      <c r="B5888" s="68"/>
    </row>
    <row r="5889" spans="1:2" ht="12.75">
      <c r="A5889" s="68"/>
      <c r="B5889" s="68"/>
    </row>
    <row r="5890" spans="1:2" ht="12.75">
      <c r="A5890" s="68"/>
      <c r="B5890" s="68"/>
    </row>
    <row r="5891" spans="1:2" ht="12.75">
      <c r="A5891" s="68"/>
      <c r="B5891" s="68"/>
    </row>
    <row r="5892" spans="1:2" ht="12.75">
      <c r="A5892" s="68"/>
      <c r="B5892" s="68"/>
    </row>
    <row r="5893" spans="1:2" ht="12.75">
      <c r="A5893" s="68"/>
      <c r="B5893" s="68"/>
    </row>
    <row r="5894" spans="1:2" ht="12.75">
      <c r="A5894" s="68"/>
      <c r="B5894" s="68"/>
    </row>
    <row r="5895" spans="1:2" ht="12.75">
      <c r="A5895" s="68"/>
      <c r="B5895" s="68"/>
    </row>
    <row r="5896" spans="1:2" ht="12.75">
      <c r="A5896" s="68"/>
      <c r="B5896" s="68"/>
    </row>
    <row r="5897" spans="1:2" ht="12.75">
      <c r="A5897" s="68"/>
      <c r="B5897" s="68"/>
    </row>
    <row r="5898" spans="1:2" ht="12.75">
      <c r="A5898" s="68"/>
      <c r="B5898" s="68"/>
    </row>
    <row r="5899" spans="1:2" ht="12.75">
      <c r="A5899" s="68"/>
      <c r="B5899" s="68"/>
    </row>
    <row r="5900" spans="1:2" ht="12.75">
      <c r="A5900" s="68"/>
      <c r="B5900" s="68"/>
    </row>
    <row r="5901" spans="1:2" ht="12.75">
      <c r="A5901" s="68"/>
      <c r="B5901" s="68"/>
    </row>
    <row r="5902" spans="1:2" ht="12.75">
      <c r="A5902" s="68"/>
      <c r="B5902" s="68"/>
    </row>
    <row r="5903" spans="1:2" ht="12.75">
      <c r="A5903" s="68"/>
      <c r="B5903" s="68"/>
    </row>
    <row r="5904" spans="1:2" ht="12.75">
      <c r="A5904" s="68"/>
      <c r="B5904" s="68"/>
    </row>
    <row r="5905" spans="1:2" ht="12.75">
      <c r="A5905" s="68"/>
      <c r="B5905" s="68"/>
    </row>
    <row r="5906" spans="1:2" ht="12.75">
      <c r="A5906" s="68"/>
      <c r="B5906" s="68"/>
    </row>
    <row r="5907" spans="1:2" ht="12.75">
      <c r="A5907" s="68"/>
      <c r="B5907" s="68"/>
    </row>
    <row r="5908" spans="1:2" ht="12.75">
      <c r="A5908" s="68"/>
      <c r="B5908" s="68"/>
    </row>
    <row r="5909" spans="1:2" ht="12.75">
      <c r="A5909" s="68"/>
      <c r="B5909" s="68"/>
    </row>
    <row r="5910" spans="1:2" ht="12.75">
      <c r="A5910" s="68"/>
      <c r="B5910" s="68"/>
    </row>
    <row r="5911" spans="1:2" ht="12.75">
      <c r="A5911" s="68"/>
      <c r="B5911" s="68"/>
    </row>
    <row r="5912" spans="1:2" ht="12.75">
      <c r="A5912" s="68"/>
      <c r="B5912" s="68"/>
    </row>
    <row r="5913" spans="1:2" ht="12.75">
      <c r="A5913" s="68"/>
      <c r="B5913" s="68"/>
    </row>
    <row r="5914" spans="1:2" ht="12.75">
      <c r="A5914" s="68"/>
      <c r="B5914" s="68"/>
    </row>
    <row r="5915" spans="1:2" ht="12.75">
      <c r="A5915" s="68"/>
      <c r="B5915" s="68"/>
    </row>
    <row r="5916" spans="1:2" ht="12.75">
      <c r="A5916" s="68"/>
      <c r="B5916" s="68"/>
    </row>
    <row r="5917" spans="1:2" ht="12.75">
      <c r="A5917" s="68"/>
      <c r="B5917" s="68"/>
    </row>
    <row r="5918" spans="1:2" ht="12.75">
      <c r="A5918" s="68"/>
      <c r="B5918" s="68"/>
    </row>
    <row r="5919" spans="1:2" ht="12.75">
      <c r="A5919" s="68"/>
      <c r="B5919" s="68"/>
    </row>
    <row r="5920" spans="1:2" ht="12.75">
      <c r="A5920" s="68"/>
      <c r="B5920" s="68"/>
    </row>
    <row r="5921" spans="1:2" ht="12.75">
      <c r="A5921" s="68"/>
      <c r="B5921" s="68"/>
    </row>
    <row r="5922" spans="1:2" ht="12.75">
      <c r="A5922" s="68"/>
      <c r="B5922" s="68"/>
    </row>
    <row r="5923" spans="1:2" ht="12.75">
      <c r="A5923" s="68"/>
      <c r="B5923" s="68"/>
    </row>
    <row r="5924" spans="1:2" ht="12.75">
      <c r="A5924" s="68"/>
      <c r="B5924" s="68"/>
    </row>
    <row r="5925" spans="1:2" ht="12.75">
      <c r="A5925" s="68"/>
      <c r="B5925" s="68"/>
    </row>
    <row r="5926" spans="1:2" ht="12.75">
      <c r="A5926" s="68"/>
      <c r="B5926" s="68"/>
    </row>
    <row r="5927" spans="1:2" ht="12.75">
      <c r="A5927" s="68"/>
      <c r="B5927" s="68"/>
    </row>
    <row r="5928" spans="1:2" ht="12.75">
      <c r="A5928" s="68"/>
      <c r="B5928" s="68"/>
    </row>
    <row r="5929" spans="1:2" ht="12.75">
      <c r="A5929" s="68"/>
      <c r="B5929" s="68"/>
    </row>
    <row r="5930" spans="1:2" ht="12.75">
      <c r="A5930" s="68"/>
      <c r="B5930" s="68"/>
    </row>
    <row r="5931" spans="1:2" ht="12.75">
      <c r="A5931" s="68"/>
      <c r="B5931" s="68"/>
    </row>
    <row r="5932" spans="1:2" ht="12.75">
      <c r="A5932" s="68"/>
      <c r="B5932" s="68"/>
    </row>
    <row r="5933" spans="1:2" ht="12.75">
      <c r="A5933" s="68"/>
      <c r="B5933" s="68"/>
    </row>
    <row r="5934" spans="1:2" ht="12.75">
      <c r="A5934" s="68"/>
      <c r="B5934" s="68"/>
    </row>
    <row r="5935" spans="1:2" ht="12.75">
      <c r="A5935" s="68"/>
      <c r="B5935" s="68"/>
    </row>
    <row r="5936" spans="1:2" ht="12.75">
      <c r="A5936" s="68"/>
      <c r="B5936" s="68"/>
    </row>
    <row r="5937" spans="1:2" ht="12.75">
      <c r="A5937" s="68"/>
      <c r="B5937" s="68"/>
    </row>
    <row r="5938" spans="1:2" ht="12.75">
      <c r="A5938" s="68"/>
      <c r="B5938" s="68"/>
    </row>
    <row r="5939" spans="1:2" ht="12.75">
      <c r="A5939" s="68"/>
      <c r="B5939" s="68"/>
    </row>
    <row r="5940" spans="1:2" ht="12.75">
      <c r="A5940" s="68"/>
      <c r="B5940" s="68"/>
    </row>
    <row r="5941" spans="1:2" ht="12.75">
      <c r="A5941" s="68"/>
      <c r="B5941" s="68"/>
    </row>
    <row r="5942" spans="1:2" ht="12.75">
      <c r="A5942" s="68"/>
      <c r="B5942" s="68"/>
    </row>
    <row r="5943" spans="1:2" ht="12.75">
      <c r="A5943" s="68"/>
      <c r="B5943" s="68"/>
    </row>
    <row r="5944" spans="1:2" ht="12.75">
      <c r="A5944" s="68"/>
      <c r="B5944" s="68"/>
    </row>
    <row r="5945" spans="1:2" ht="12.75">
      <c r="A5945" s="68"/>
      <c r="B5945" s="68"/>
    </row>
    <row r="5946" spans="1:2" ht="12.75">
      <c r="A5946" s="68"/>
      <c r="B5946" s="68"/>
    </row>
    <row r="5947" spans="1:2" ht="12.75">
      <c r="A5947" s="68"/>
      <c r="B5947" s="68"/>
    </row>
    <row r="5948" spans="1:2" ht="12.75">
      <c r="A5948" s="68"/>
      <c r="B5948" s="68"/>
    </row>
    <row r="5949" spans="1:2" ht="12.75">
      <c r="A5949" s="68"/>
      <c r="B5949" s="68"/>
    </row>
    <row r="5950" spans="1:2" ht="12.75">
      <c r="A5950" s="68"/>
      <c r="B5950" s="68"/>
    </row>
    <row r="5951" spans="1:2" ht="12.75">
      <c r="A5951" s="68"/>
      <c r="B5951" s="68"/>
    </row>
    <row r="5952" spans="1:2" ht="12.75">
      <c r="A5952" s="68"/>
      <c r="B5952" s="68"/>
    </row>
    <row r="5953" spans="1:2" ht="12.75">
      <c r="A5953" s="68"/>
      <c r="B5953" s="68"/>
    </row>
    <row r="5954" spans="1:2" ht="12.75">
      <c r="A5954" s="68"/>
      <c r="B5954" s="68"/>
    </row>
    <row r="5955" spans="1:2" ht="12.75">
      <c r="A5955" s="68"/>
      <c r="B5955" s="68"/>
    </row>
    <row r="5956" spans="1:2" ht="12.75">
      <c r="A5956" s="68"/>
      <c r="B5956" s="68"/>
    </row>
    <row r="5957" spans="1:2" ht="12.75">
      <c r="A5957" s="68"/>
      <c r="B5957" s="68"/>
    </row>
    <row r="5958" spans="1:2" ht="12.75">
      <c r="A5958" s="68"/>
      <c r="B5958" s="68"/>
    </row>
    <row r="5959" spans="1:2" ht="12.75">
      <c r="A5959" s="68"/>
      <c r="B5959" s="68"/>
    </row>
    <row r="5960" spans="1:2" ht="12.75">
      <c r="A5960" s="68"/>
      <c r="B5960" s="68"/>
    </row>
    <row r="5961" spans="1:2" ht="12.75">
      <c r="A5961" s="68"/>
      <c r="B5961" s="68"/>
    </row>
    <row r="5962" spans="1:2" ht="12.75">
      <c r="A5962" s="68"/>
      <c r="B5962" s="68"/>
    </row>
    <row r="5963" spans="1:2" ht="12.75">
      <c r="A5963" s="68"/>
      <c r="B5963" s="68"/>
    </row>
    <row r="5964" spans="1:2" ht="12.75">
      <c r="A5964" s="68"/>
      <c r="B5964" s="68"/>
    </row>
    <row r="5965" spans="1:2" ht="12.75">
      <c r="A5965" s="68"/>
      <c r="B5965" s="68"/>
    </row>
    <row r="5966" spans="1:2" ht="12.75">
      <c r="A5966" s="68"/>
      <c r="B5966" s="68"/>
    </row>
    <row r="5967" spans="1:2" ht="12.75">
      <c r="A5967" s="68"/>
      <c r="B5967" s="68"/>
    </row>
    <row r="5968" spans="1:2" ht="12.75">
      <c r="A5968" s="68"/>
      <c r="B5968" s="68"/>
    </row>
    <row r="5969" spans="1:2" ht="12.75">
      <c r="A5969" s="68"/>
      <c r="B5969" s="68"/>
    </row>
    <row r="5970" spans="1:2" ht="12.75">
      <c r="A5970" s="68"/>
      <c r="B5970" s="68"/>
    </row>
    <row r="5971" spans="1:2" ht="12.75">
      <c r="A5971" s="68"/>
      <c r="B5971" s="68"/>
    </row>
    <row r="5972" spans="1:2" ht="12.75">
      <c r="A5972" s="68"/>
      <c r="B5972" s="68"/>
    </row>
    <row r="5973" spans="1:2" ht="12.75">
      <c r="A5973" s="68"/>
      <c r="B5973" s="68"/>
    </row>
    <row r="5974" spans="1:2" ht="12.75">
      <c r="A5974" s="68"/>
      <c r="B5974" s="68"/>
    </row>
    <row r="5975" spans="1:2" ht="12.75">
      <c r="A5975" s="68"/>
      <c r="B5975" s="68"/>
    </row>
    <row r="5976" spans="1:2" ht="12.75">
      <c r="A5976" s="68"/>
      <c r="B5976" s="68"/>
    </row>
    <row r="5977" spans="1:2" ht="12.75">
      <c r="A5977" s="68"/>
      <c r="B5977" s="68"/>
    </row>
    <row r="5978" spans="1:2" ht="12.75">
      <c r="A5978" s="68"/>
      <c r="B5978" s="68"/>
    </row>
    <row r="5979" spans="1:2" ht="12.75">
      <c r="A5979" s="68"/>
      <c r="B5979" s="68"/>
    </row>
    <row r="5980" spans="1:2" ht="12.75">
      <c r="A5980" s="68"/>
      <c r="B5980" s="68"/>
    </row>
    <row r="5981" spans="1:2" ht="12.75">
      <c r="A5981" s="68"/>
      <c r="B5981" s="68"/>
    </row>
    <row r="5982" spans="1:2" ht="12.75">
      <c r="A5982" s="68"/>
      <c r="B5982" s="68"/>
    </row>
    <row r="5983" spans="1:2" ht="12.75">
      <c r="A5983" s="68"/>
      <c r="B5983" s="68"/>
    </row>
    <row r="5984" spans="1:2" ht="12.75">
      <c r="A5984" s="68"/>
      <c r="B5984" s="68"/>
    </row>
    <row r="5985" spans="1:2" ht="12.75">
      <c r="A5985" s="68"/>
      <c r="B5985" s="68"/>
    </row>
    <row r="5986" spans="1:2" ht="12.75">
      <c r="A5986" s="68"/>
      <c r="B5986" s="68"/>
    </row>
    <row r="5987" spans="1:2" ht="12.75">
      <c r="A5987" s="68"/>
      <c r="B5987" s="68"/>
    </row>
    <row r="5988" spans="1:2" ht="12.75">
      <c r="A5988" s="68"/>
      <c r="B5988" s="68"/>
    </row>
    <row r="5989" spans="1:2" ht="12.75">
      <c r="A5989" s="68"/>
      <c r="B5989" s="68"/>
    </row>
    <row r="5990" spans="1:2" ht="12.75">
      <c r="A5990" s="68"/>
      <c r="B5990" s="68"/>
    </row>
    <row r="5991" spans="1:2" ht="12.75">
      <c r="A5991" s="68"/>
      <c r="B5991" s="68"/>
    </row>
    <row r="5992" spans="1:2" ht="12.75">
      <c r="A5992" s="68"/>
      <c r="B5992" s="68"/>
    </row>
    <row r="5993" spans="1:2" ht="12.75">
      <c r="A5993" s="68"/>
      <c r="B5993" s="68"/>
    </row>
    <row r="5994" spans="1:2" ht="12.75">
      <c r="A5994" s="68"/>
      <c r="B5994" s="68"/>
    </row>
    <row r="5995" spans="1:2" ht="12.75">
      <c r="A5995" s="68"/>
      <c r="B5995" s="68"/>
    </row>
    <row r="5996" spans="1:2" ht="12.75">
      <c r="A5996" s="68"/>
      <c r="B5996" s="68"/>
    </row>
    <row r="5997" spans="1:2" ht="12.75">
      <c r="A5997" s="68"/>
      <c r="B5997" s="68"/>
    </row>
    <row r="5998" spans="1:2" ht="12.75">
      <c r="A5998" s="68"/>
      <c r="B5998" s="68"/>
    </row>
    <row r="5999" spans="1:2" ht="12.75">
      <c r="A5999" s="68"/>
      <c r="B5999" s="68"/>
    </row>
    <row r="6000" spans="1:2" ht="12.75">
      <c r="A6000" s="68"/>
      <c r="B6000" s="68"/>
    </row>
    <row r="6001" spans="1:2" ht="12.75">
      <c r="A6001" s="68"/>
      <c r="B6001" s="68"/>
    </row>
    <row r="6002" spans="1:2" ht="12.75">
      <c r="A6002" s="68"/>
      <c r="B6002" s="68"/>
    </row>
    <row r="6003" spans="1:2" ht="12.75">
      <c r="A6003" s="68"/>
      <c r="B6003" s="68"/>
    </row>
    <row r="6004" spans="1:2" ht="12.75">
      <c r="A6004" s="68"/>
      <c r="B6004" s="68"/>
    </row>
    <row r="6005" spans="1:2" ht="12.75">
      <c r="A6005" s="68"/>
      <c r="B6005" s="68"/>
    </row>
    <row r="6006" spans="1:2" ht="12.75">
      <c r="A6006" s="68"/>
      <c r="B6006" s="68"/>
    </row>
    <row r="6007" spans="1:2" ht="12.75">
      <c r="A6007" s="68"/>
      <c r="B6007" s="68"/>
    </row>
    <row r="6008" spans="1:2" ht="12.75">
      <c r="A6008" s="68"/>
      <c r="B6008" s="68"/>
    </row>
    <row r="6009" spans="1:2" ht="12.75">
      <c r="A6009" s="68"/>
      <c r="B6009" s="68"/>
    </row>
    <row r="6010" spans="1:2" ht="12.75">
      <c r="A6010" s="68"/>
      <c r="B6010" s="68"/>
    </row>
    <row r="6011" spans="1:2" ht="12.75">
      <c r="A6011" s="68"/>
      <c r="B6011" s="68"/>
    </row>
    <row r="6012" spans="1:2" ht="12.75">
      <c r="A6012" s="68"/>
      <c r="B6012" s="68"/>
    </row>
    <row r="6013" spans="1:2" ht="12.75">
      <c r="A6013" s="68"/>
      <c r="B6013" s="68"/>
    </row>
    <row r="6014" spans="1:2" ht="12.75">
      <c r="A6014" s="68"/>
      <c r="B6014" s="68"/>
    </row>
    <row r="6015" spans="1:2" ht="12.75">
      <c r="A6015" s="68"/>
      <c r="B6015" s="68"/>
    </row>
    <row r="6016" spans="1:2" ht="12.75">
      <c r="A6016" s="68"/>
      <c r="B6016" s="68"/>
    </row>
    <row r="6017" spans="1:2" ht="12.75">
      <c r="A6017" s="68"/>
      <c r="B6017" s="68"/>
    </row>
    <row r="6018" spans="1:2" ht="12.75">
      <c r="A6018" s="68"/>
      <c r="B6018" s="68"/>
    </row>
    <row r="6019" spans="1:2" ht="12.75">
      <c r="A6019" s="68"/>
      <c r="B6019" s="68"/>
    </row>
    <row r="6020" spans="1:2" ht="12.75">
      <c r="A6020" s="68"/>
      <c r="B6020" s="68"/>
    </row>
    <row r="6021" spans="1:2" ht="12.75">
      <c r="A6021" s="68"/>
      <c r="B6021" s="68"/>
    </row>
    <row r="6022" spans="1:2" ht="12.75">
      <c r="A6022" s="68"/>
      <c r="B6022" s="68"/>
    </row>
    <row r="6023" spans="1:2" ht="12.75">
      <c r="A6023" s="68"/>
      <c r="B6023" s="68"/>
    </row>
    <row r="6024" spans="1:2" ht="12.75">
      <c r="A6024" s="68"/>
      <c r="B6024" s="68"/>
    </row>
    <row r="6025" spans="1:2" ht="12.75">
      <c r="A6025" s="68"/>
      <c r="B6025" s="68"/>
    </row>
    <row r="6026" spans="1:2" ht="12.75">
      <c r="A6026" s="68"/>
      <c r="B6026" s="68"/>
    </row>
    <row r="6027" spans="1:2" ht="12.75">
      <c r="A6027" s="68"/>
      <c r="B6027" s="68"/>
    </row>
    <row r="6028" spans="1:2" ht="12.75">
      <c r="A6028" s="68"/>
      <c r="B6028" s="68"/>
    </row>
    <row r="6029" spans="1:2" ht="12.75">
      <c r="A6029" s="68"/>
      <c r="B6029" s="68"/>
    </row>
    <row r="6030" spans="1:2" ht="12.75">
      <c r="A6030" s="68"/>
      <c r="B6030" s="68"/>
    </row>
    <row r="6031" spans="1:2" ht="12.75">
      <c r="A6031" s="68"/>
      <c r="B6031" s="68"/>
    </row>
    <row r="6032" spans="1:2" ht="12.75">
      <c r="A6032" s="68"/>
      <c r="B6032" s="68"/>
    </row>
    <row r="6033" spans="1:2" ht="12.75">
      <c r="A6033" s="68"/>
      <c r="B6033" s="68"/>
    </row>
    <row r="6034" spans="1:2" ht="12.75">
      <c r="A6034" s="68"/>
      <c r="B6034" s="68"/>
    </row>
    <row r="6035" spans="1:2" ht="12.75">
      <c r="A6035" s="68"/>
      <c r="B6035" s="68"/>
    </row>
    <row r="6036" spans="1:2" ht="12.75">
      <c r="A6036" s="68"/>
      <c r="B6036" s="68"/>
    </row>
    <row r="6037" spans="1:2" ht="12.75">
      <c r="A6037" s="68"/>
      <c r="B6037" s="68"/>
    </row>
    <row r="6038" spans="1:2" ht="12.75">
      <c r="A6038" s="68"/>
      <c r="B6038" s="68"/>
    </row>
    <row r="6039" spans="1:2" ht="12.75">
      <c r="A6039" s="68"/>
      <c r="B6039" s="68"/>
    </row>
    <row r="6040" spans="1:2" ht="12.75">
      <c r="A6040" s="68"/>
      <c r="B6040" s="68"/>
    </row>
    <row r="6041" spans="1:2" ht="12.75">
      <c r="A6041" s="68"/>
      <c r="B6041" s="68"/>
    </row>
    <row r="6042" spans="1:2" ht="12.75">
      <c r="A6042" s="68"/>
      <c r="B6042" s="68"/>
    </row>
    <row r="6043" spans="1:2" ht="12.75">
      <c r="A6043" s="68"/>
      <c r="B6043" s="68"/>
    </row>
    <row r="6044" spans="1:2" ht="12.75">
      <c r="A6044" s="68"/>
      <c r="B6044" s="68"/>
    </row>
    <row r="6045" spans="1:2" ht="12.75">
      <c r="A6045" s="68"/>
      <c r="B6045" s="68"/>
    </row>
    <row r="6046" spans="1:2" ht="12.75">
      <c r="A6046" s="68"/>
      <c r="B6046" s="68"/>
    </row>
    <row r="6047" spans="1:2" ht="12.75">
      <c r="A6047" s="68"/>
      <c r="B6047" s="68"/>
    </row>
    <row r="6048" spans="1:2" ht="12.75">
      <c r="A6048" s="68"/>
      <c r="B6048" s="68"/>
    </row>
    <row r="6049" spans="1:2" ht="12.75">
      <c r="A6049" s="68"/>
      <c r="B6049" s="68"/>
    </row>
    <row r="6050" spans="1:2" ht="12.75">
      <c r="A6050" s="68"/>
      <c r="B6050" s="68"/>
    </row>
    <row r="6051" spans="1:2" ht="12.75">
      <c r="A6051" s="68"/>
      <c r="B6051" s="68"/>
    </row>
    <row r="6052" spans="1:2" ht="12.75">
      <c r="A6052" s="68"/>
      <c r="B6052" s="68"/>
    </row>
    <row r="6053" spans="1:2" ht="12.75">
      <c r="A6053" s="68"/>
      <c r="B6053" s="68"/>
    </row>
    <row r="6054" spans="1:2" ht="12.75">
      <c r="A6054" s="68"/>
      <c r="B6054" s="68"/>
    </row>
    <row r="6055" spans="1:2" ht="12.75">
      <c r="A6055" s="68"/>
      <c r="B6055" s="68"/>
    </row>
    <row r="6056" spans="1:2" ht="12.75">
      <c r="A6056" s="68"/>
      <c r="B6056" s="68"/>
    </row>
    <row r="6057" spans="1:2" ht="12.75">
      <c r="A6057" s="68"/>
      <c r="B6057" s="68"/>
    </row>
    <row r="6058" spans="1:2" ht="12.75">
      <c r="A6058" s="68"/>
      <c r="B6058" s="68"/>
    </row>
    <row r="6059" spans="1:2" ht="12.75">
      <c r="A6059" s="68"/>
      <c r="B6059" s="68"/>
    </row>
    <row r="6060" spans="1:2" ht="12.75">
      <c r="A6060" s="68"/>
      <c r="B6060" s="68"/>
    </row>
    <row r="6061" spans="1:2" ht="12.75">
      <c r="A6061" s="68"/>
      <c r="B6061" s="68"/>
    </row>
    <row r="6062" spans="1:2" ht="12.75">
      <c r="A6062" s="68"/>
      <c r="B6062" s="68"/>
    </row>
    <row r="6063" spans="1:2" ht="12.75">
      <c r="A6063" s="68"/>
      <c r="B6063" s="68"/>
    </row>
    <row r="6064" spans="1:2" ht="12.75">
      <c r="A6064" s="68"/>
      <c r="B6064" s="68"/>
    </row>
    <row r="6065" spans="1:2" ht="12.75">
      <c r="A6065" s="68"/>
      <c r="B6065" s="68"/>
    </row>
    <row r="6066" spans="1:2" ht="12.75">
      <c r="A6066" s="68"/>
      <c r="B6066" s="68"/>
    </row>
    <row r="6067" spans="1:2" ht="12.75">
      <c r="A6067" s="68"/>
      <c r="B6067" s="68"/>
    </row>
    <row r="6068" spans="1:2" ht="12.75">
      <c r="A6068" s="68"/>
      <c r="B6068" s="68"/>
    </row>
    <row r="6069" spans="1:2" ht="12.75">
      <c r="A6069" s="68"/>
      <c r="B6069" s="68"/>
    </row>
    <row r="6070" spans="1:2" ht="12.75">
      <c r="A6070" s="68"/>
      <c r="B6070" s="68"/>
    </row>
    <row r="6071" spans="1:2" ht="12.75">
      <c r="A6071" s="68"/>
      <c r="B6071" s="68"/>
    </row>
    <row r="6072" spans="1:2" ht="12.75">
      <c r="A6072" s="68"/>
      <c r="B6072" s="68"/>
    </row>
    <row r="6073" spans="1:2" ht="12.75">
      <c r="A6073" s="68"/>
      <c r="B6073" s="68"/>
    </row>
    <row r="6074" spans="1:2" ht="12.75">
      <c r="A6074" s="68"/>
      <c r="B6074" s="68"/>
    </row>
    <row r="6075" spans="1:2" ht="12.75">
      <c r="A6075" s="68"/>
      <c r="B6075" s="68"/>
    </row>
    <row r="6076" spans="1:2" ht="12.75">
      <c r="A6076" s="68"/>
      <c r="B6076" s="68"/>
    </row>
    <row r="6077" spans="1:2" ht="12.75">
      <c r="A6077" s="68"/>
      <c r="B6077" s="68"/>
    </row>
    <row r="6078" spans="1:2" ht="12.75">
      <c r="A6078" s="68"/>
      <c r="B6078" s="68"/>
    </row>
    <row r="6079" spans="1:2" ht="12.75">
      <c r="A6079" s="68"/>
      <c r="B6079" s="68"/>
    </row>
    <row r="6080" spans="1:2" ht="12.75">
      <c r="A6080" s="68"/>
      <c r="B6080" s="68"/>
    </row>
    <row r="6081" spans="1:2" ht="12.75">
      <c r="A6081" s="68"/>
      <c r="B6081" s="68"/>
    </row>
    <row r="6082" spans="1:2" ht="12.75">
      <c r="A6082" s="68"/>
      <c r="B6082" s="68"/>
    </row>
    <row r="6083" spans="1:2" ht="12.75">
      <c r="A6083" s="68"/>
      <c r="B6083" s="68"/>
    </row>
    <row r="6084" spans="1:2" ht="12.75">
      <c r="A6084" s="68"/>
      <c r="B6084" s="68"/>
    </row>
    <row r="6085" spans="1:2" ht="12.75">
      <c r="A6085" s="68"/>
      <c r="B6085" s="68"/>
    </row>
    <row r="6086" spans="1:2" ht="12.75">
      <c r="A6086" s="68"/>
      <c r="B6086" s="68"/>
    </row>
    <row r="6087" spans="1:2" ht="12.75">
      <c r="A6087" s="68"/>
      <c r="B6087" s="68"/>
    </row>
    <row r="6088" spans="1:2" ht="12.75">
      <c r="A6088" s="68"/>
      <c r="B6088" s="68"/>
    </row>
    <row r="6089" spans="1:2" ht="12.75">
      <c r="A6089" s="68"/>
      <c r="B6089" s="68"/>
    </row>
    <row r="6090" spans="1:2" ht="12.75">
      <c r="A6090" s="68"/>
      <c r="B6090" s="68"/>
    </row>
    <row r="6091" spans="1:2" ht="12.75">
      <c r="A6091" s="68"/>
      <c r="B6091" s="68"/>
    </row>
    <row r="6092" spans="1:2" ht="12.75">
      <c r="A6092" s="68"/>
      <c r="B6092" s="68"/>
    </row>
    <row r="6093" spans="1:2" ht="12.75">
      <c r="A6093" s="68"/>
      <c r="B6093" s="68"/>
    </row>
    <row r="6094" spans="1:2" ht="12.75">
      <c r="A6094" s="68"/>
      <c r="B6094" s="68"/>
    </row>
    <row r="6095" spans="1:2" ht="12.75">
      <c r="A6095" s="68"/>
      <c r="B6095" s="68"/>
    </row>
    <row r="6096" spans="1:2" ht="12.75">
      <c r="A6096" s="68"/>
      <c r="B6096" s="68"/>
    </row>
    <row r="6097" spans="1:2" ht="12.75">
      <c r="A6097" s="68"/>
      <c r="B6097" s="68"/>
    </row>
    <row r="6098" spans="1:2" ht="12.75">
      <c r="A6098" s="68"/>
      <c r="B6098" s="68"/>
    </row>
    <row r="6099" spans="1:2" ht="12.75">
      <c r="A6099" s="68"/>
      <c r="B6099" s="68"/>
    </row>
    <row r="6100" spans="1:2" ht="12.75">
      <c r="A6100" s="68"/>
      <c r="B6100" s="68"/>
    </row>
    <row r="6101" spans="1:2" ht="12.75">
      <c r="A6101" s="68"/>
      <c r="B6101" s="68"/>
    </row>
    <row r="6102" spans="1:2" ht="12.75">
      <c r="A6102" s="68"/>
      <c r="B6102" s="68"/>
    </row>
    <row r="6103" spans="1:2" ht="12.75">
      <c r="A6103" s="68"/>
      <c r="B6103" s="68"/>
    </row>
    <row r="6104" spans="1:2" ht="12.75">
      <c r="A6104" s="68"/>
      <c r="B6104" s="68"/>
    </row>
    <row r="6105" spans="1:2" ht="12.75">
      <c r="A6105" s="68"/>
      <c r="B6105" s="68"/>
    </row>
    <row r="6106" spans="1:2" ht="12.75">
      <c r="A6106" s="68"/>
      <c r="B6106" s="68"/>
    </row>
    <row r="6107" spans="1:2" ht="12.75">
      <c r="A6107" s="68"/>
      <c r="B6107" s="68"/>
    </row>
    <row r="6108" spans="1:2" ht="12.75">
      <c r="A6108" s="68"/>
      <c r="B6108" s="68"/>
    </row>
    <row r="6109" spans="1:2" ht="12.75">
      <c r="A6109" s="68"/>
      <c r="B6109" s="68"/>
    </row>
    <row r="6110" spans="1:2" ht="12.75">
      <c r="A6110" s="68"/>
      <c r="B6110" s="68"/>
    </row>
    <row r="6111" spans="1:2" ht="12.75">
      <c r="A6111" s="68"/>
      <c r="B6111" s="68"/>
    </row>
    <row r="6112" spans="1:2" ht="12.75">
      <c r="A6112" s="68"/>
      <c r="B6112" s="68"/>
    </row>
    <row r="6113" spans="1:2" ht="12.75">
      <c r="A6113" s="68"/>
      <c r="B6113" s="68"/>
    </row>
    <row r="6114" spans="1:2" ht="12.75">
      <c r="A6114" s="68"/>
      <c r="B6114" s="68"/>
    </row>
    <row r="6115" spans="1:2" ht="12.75">
      <c r="A6115" s="68"/>
      <c r="B6115" s="68"/>
    </row>
    <row r="6116" spans="1:2" ht="12.75">
      <c r="A6116" s="68"/>
      <c r="B6116" s="68"/>
    </row>
    <row r="6117" spans="1:2" ht="12.75">
      <c r="A6117" s="68"/>
      <c r="B6117" s="68"/>
    </row>
    <row r="6118" spans="1:2" ht="12.75">
      <c r="A6118" s="68"/>
      <c r="B6118" s="68"/>
    </row>
    <row r="6119" spans="1:2" ht="12.75">
      <c r="A6119" s="68"/>
      <c r="B6119" s="68"/>
    </row>
    <row r="6120" spans="1:2" ht="12.75">
      <c r="A6120" s="68"/>
      <c r="B6120" s="68"/>
    </row>
    <row r="6121" spans="1:2" ht="12.75">
      <c r="A6121" s="68"/>
      <c r="B6121" s="68"/>
    </row>
    <row r="6122" spans="1:2" ht="12.75">
      <c r="A6122" s="68"/>
      <c r="B6122" s="68"/>
    </row>
    <row r="6123" spans="1:2" ht="12.75">
      <c r="A6123" s="68"/>
      <c r="B6123" s="68"/>
    </row>
    <row r="6124" spans="1:2" ht="12.75">
      <c r="A6124" s="68"/>
      <c r="B6124" s="68"/>
    </row>
    <row r="6125" spans="1:2" ht="12.75">
      <c r="A6125" s="68"/>
      <c r="B6125" s="68"/>
    </row>
    <row r="6126" spans="1:2" ht="12.75">
      <c r="A6126" s="68"/>
      <c r="B6126" s="68"/>
    </row>
    <row r="6127" spans="1:2" ht="12.75">
      <c r="A6127" s="68"/>
      <c r="B6127" s="68"/>
    </row>
    <row r="6128" spans="1:2" ht="12.75">
      <c r="A6128" s="68"/>
      <c r="B6128" s="68"/>
    </row>
    <row r="6129" spans="1:2" ht="12.75">
      <c r="A6129" s="68"/>
      <c r="B6129" s="68"/>
    </row>
    <row r="6130" spans="1:2" ht="12.75">
      <c r="A6130" s="68"/>
      <c r="B6130" s="68"/>
    </row>
    <row r="6131" spans="1:2" ht="12.75">
      <c r="A6131" s="68"/>
      <c r="B6131" s="68"/>
    </row>
    <row r="6132" spans="1:2" ht="12.75">
      <c r="A6132" s="68"/>
      <c r="B6132" s="68"/>
    </row>
    <row r="6133" spans="1:2" ht="12.75">
      <c r="A6133" s="68"/>
      <c r="B6133" s="68"/>
    </row>
    <row r="6134" spans="1:2" ht="12.75">
      <c r="A6134" s="68"/>
      <c r="B6134" s="68"/>
    </row>
    <row r="6135" spans="1:2" ht="12.75">
      <c r="A6135" s="68"/>
      <c r="B6135" s="68"/>
    </row>
    <row r="6136" spans="1:2" ht="12.75">
      <c r="A6136" s="68"/>
      <c r="B6136" s="68"/>
    </row>
    <row r="6137" spans="1:2" ht="12.75">
      <c r="A6137" s="68"/>
      <c r="B6137" s="68"/>
    </row>
    <row r="6138" spans="1:2" ht="12.75">
      <c r="A6138" s="68"/>
      <c r="B6138" s="68"/>
    </row>
    <row r="6139" spans="1:2" ht="12.75">
      <c r="A6139" s="68"/>
      <c r="B6139" s="68"/>
    </row>
    <row r="6140" spans="1:2" ht="12.75">
      <c r="A6140" s="68"/>
      <c r="B6140" s="68"/>
    </row>
    <row r="6141" spans="1:2" ht="12.75">
      <c r="A6141" s="68"/>
      <c r="B6141" s="68"/>
    </row>
    <row r="6142" spans="1:2" ht="12.75">
      <c r="A6142" s="68"/>
      <c r="B6142" s="68"/>
    </row>
    <row r="6143" spans="1:2" ht="12.75">
      <c r="A6143" s="68"/>
      <c r="B6143" s="68"/>
    </row>
    <row r="6144" spans="1:2" ht="12.75">
      <c r="A6144" s="68"/>
      <c r="B6144" s="68"/>
    </row>
    <row r="6145" spans="1:2" ht="12.75">
      <c r="A6145" s="68"/>
      <c r="B6145" s="68"/>
    </row>
    <row r="6146" spans="1:2" ht="12.75">
      <c r="A6146" s="68"/>
      <c r="B6146" s="68"/>
    </row>
    <row r="6147" spans="1:2" ht="12.75">
      <c r="A6147" s="68"/>
      <c r="B6147" s="68"/>
    </row>
    <row r="6148" spans="1:2" ht="12.75">
      <c r="A6148" s="68"/>
      <c r="B6148" s="68"/>
    </row>
    <row r="6149" spans="1:2" ht="12.75">
      <c r="A6149" s="68"/>
      <c r="B6149" s="68"/>
    </row>
    <row r="6150" spans="1:2" ht="12.75">
      <c r="A6150" s="68"/>
      <c r="B6150" s="68"/>
    </row>
    <row r="6151" spans="1:2" ht="12.75">
      <c r="A6151" s="68"/>
      <c r="B6151" s="68"/>
    </row>
    <row r="6152" spans="1:2" ht="12.75">
      <c r="A6152" s="68"/>
      <c r="B6152" s="68"/>
    </row>
    <row r="6153" spans="1:2" ht="12.75">
      <c r="A6153" s="68"/>
      <c r="B6153" s="68"/>
    </row>
    <row r="6154" spans="1:2" ht="12.75">
      <c r="A6154" s="68"/>
      <c r="B6154" s="68"/>
    </row>
    <row r="6155" spans="1:2" ht="12.75">
      <c r="A6155" s="68"/>
      <c r="B6155" s="68"/>
    </row>
    <row r="6156" spans="1:2" ht="12.75">
      <c r="A6156" s="68"/>
      <c r="B6156" s="68"/>
    </row>
    <row r="6157" spans="1:2" ht="12.75">
      <c r="A6157" s="68"/>
      <c r="B6157" s="68"/>
    </row>
    <row r="6158" spans="1:2" ht="12.75">
      <c r="A6158" s="68"/>
      <c r="B6158" s="68"/>
    </row>
    <row r="6159" spans="1:2" ht="12.75">
      <c r="A6159" s="68"/>
      <c r="B6159" s="68"/>
    </row>
    <row r="6160" spans="1:2" ht="12.75">
      <c r="A6160" s="68"/>
      <c r="B6160" s="68"/>
    </row>
    <row r="6161" spans="1:2" ht="12.75">
      <c r="A6161" s="68"/>
      <c r="B6161" s="68"/>
    </row>
    <row r="6162" spans="1:2" ht="12.75">
      <c r="A6162" s="68"/>
      <c r="B6162" s="68"/>
    </row>
    <row r="6163" spans="1:2" ht="12.75">
      <c r="A6163" s="68"/>
      <c r="B6163" s="68"/>
    </row>
    <row r="6164" spans="1:2" ht="12.75">
      <c r="A6164" s="68"/>
      <c r="B6164" s="68"/>
    </row>
    <row r="6165" spans="1:2" ht="12.75">
      <c r="A6165" s="68"/>
      <c r="B6165" s="68"/>
    </row>
    <row r="6166" spans="1:2" ht="12.75">
      <c r="A6166" s="68"/>
      <c r="B6166" s="68"/>
    </row>
    <row r="6167" spans="1:2" ht="12.75">
      <c r="A6167" s="68"/>
      <c r="B6167" s="68"/>
    </row>
    <row r="6168" spans="1:2" ht="12.75">
      <c r="A6168" s="68"/>
      <c r="B6168" s="68"/>
    </row>
    <row r="6169" spans="1:2" ht="12.75">
      <c r="A6169" s="68"/>
      <c r="B6169" s="68"/>
    </row>
    <row r="6170" spans="1:2" ht="12.75">
      <c r="A6170" s="68"/>
      <c r="B6170" s="68"/>
    </row>
    <row r="6171" spans="1:2" ht="12.75">
      <c r="A6171" s="68"/>
      <c r="B6171" s="68"/>
    </row>
    <row r="6172" spans="1:2" ht="12.75">
      <c r="A6172" s="68"/>
      <c r="B6172" s="68"/>
    </row>
    <row r="6173" spans="1:2" ht="12.75">
      <c r="A6173" s="68"/>
      <c r="B6173" s="68"/>
    </row>
    <row r="6174" spans="1:2" ht="12.75">
      <c r="A6174" s="68"/>
      <c r="B6174" s="68"/>
    </row>
    <row r="6175" spans="1:2" ht="12.75">
      <c r="A6175" s="68"/>
      <c r="B6175" s="68"/>
    </row>
    <row r="6176" spans="1:2" ht="12.75">
      <c r="A6176" s="68"/>
      <c r="B6176" s="68"/>
    </row>
    <row r="6177" spans="1:2" ht="12.75">
      <c r="A6177" s="68"/>
      <c r="B6177" s="68"/>
    </row>
    <row r="6178" spans="1:2" ht="12.75">
      <c r="A6178" s="68"/>
      <c r="B6178" s="68"/>
    </row>
    <row r="6179" spans="1:2" ht="12.75">
      <c r="A6179" s="68"/>
      <c r="B6179" s="68"/>
    </row>
    <row r="6180" spans="1:2" ht="12.75">
      <c r="A6180" s="68"/>
      <c r="B6180" s="68"/>
    </row>
    <row r="6181" spans="1:2" ht="12.75">
      <c r="A6181" s="68"/>
      <c r="B6181" s="68"/>
    </row>
    <row r="6182" spans="1:2" ht="12.75">
      <c r="A6182" s="68"/>
      <c r="B6182" s="68"/>
    </row>
    <row r="6183" spans="1:2" ht="12.75">
      <c r="A6183" s="68"/>
      <c r="B6183" s="68"/>
    </row>
    <row r="6184" spans="1:2" ht="12.75">
      <c r="A6184" s="68"/>
      <c r="B6184" s="68"/>
    </row>
    <row r="6185" spans="1:2" ht="12.75">
      <c r="A6185" s="68"/>
      <c r="B6185" s="68"/>
    </row>
    <row r="6186" spans="1:2" ht="12.75">
      <c r="A6186" s="68"/>
      <c r="B6186" s="68"/>
    </row>
    <row r="6187" spans="1:2" ht="12.75">
      <c r="A6187" s="68"/>
      <c r="B6187" s="68"/>
    </row>
    <row r="6188" spans="1:2" ht="12.75">
      <c r="A6188" s="68"/>
      <c r="B6188" s="68"/>
    </row>
    <row r="6189" spans="1:2" ht="12.75">
      <c r="A6189" s="68"/>
      <c r="B6189" s="68"/>
    </row>
    <row r="6190" spans="1:2" ht="12.75">
      <c r="A6190" s="68"/>
      <c r="B6190" s="68"/>
    </row>
    <row r="6191" spans="1:2" ht="12.75">
      <c r="A6191" s="68"/>
      <c r="B6191" s="68"/>
    </row>
    <row r="6192" spans="1:2" ht="12.75">
      <c r="A6192" s="68"/>
      <c r="B6192" s="68"/>
    </row>
    <row r="6193" spans="1:2" ht="12.75">
      <c r="A6193" s="68"/>
      <c r="B6193" s="68"/>
    </row>
    <row r="6194" spans="1:2" ht="12.75">
      <c r="A6194" s="68"/>
      <c r="B6194" s="68"/>
    </row>
    <row r="6195" spans="1:2" ht="12.75">
      <c r="A6195" s="68"/>
      <c r="B6195" s="68"/>
    </row>
    <row r="6196" spans="1:2" ht="12.75">
      <c r="A6196" s="68"/>
      <c r="B6196" s="68"/>
    </row>
    <row r="6197" spans="1:2" ht="12.75">
      <c r="A6197" s="68"/>
      <c r="B6197" s="68"/>
    </row>
    <row r="6198" spans="1:2" ht="12.75">
      <c r="A6198" s="68"/>
      <c r="B6198" s="68"/>
    </row>
    <row r="6199" spans="1:2" ht="12.75">
      <c r="A6199" s="68"/>
      <c r="B6199" s="68"/>
    </row>
    <row r="6200" spans="1:2" ht="12.75">
      <c r="A6200" s="68"/>
      <c r="B6200" s="68"/>
    </row>
    <row r="6201" spans="1:2" ht="12.75">
      <c r="A6201" s="68"/>
      <c r="B6201" s="68"/>
    </row>
    <row r="6202" spans="1:2" ht="12.75">
      <c r="A6202" s="68"/>
      <c r="B6202" s="68"/>
    </row>
    <row r="6203" spans="1:2" ht="12.75">
      <c r="A6203" s="68"/>
      <c r="B6203" s="68"/>
    </row>
    <row r="6204" spans="1:2" ht="12.75">
      <c r="A6204" s="68"/>
      <c r="B6204" s="68"/>
    </row>
    <row r="6205" spans="1:2" ht="12.75">
      <c r="A6205" s="68"/>
      <c r="B6205" s="68"/>
    </row>
    <row r="6206" spans="1:2" ht="12.75">
      <c r="A6206" s="68"/>
      <c r="B6206" s="68"/>
    </row>
    <row r="6207" spans="1:2" ht="12.75">
      <c r="A6207" s="68"/>
      <c r="B6207" s="68"/>
    </row>
    <row r="6208" spans="1:2" ht="12.75">
      <c r="A6208" s="68"/>
      <c r="B6208" s="68"/>
    </row>
    <row r="6209" spans="1:2" ht="12.75">
      <c r="A6209" s="68"/>
      <c r="B6209" s="68"/>
    </row>
    <row r="6210" spans="1:2" ht="12.75">
      <c r="A6210" s="68"/>
      <c r="B6210" s="68"/>
    </row>
    <row r="6211" spans="1:2" ht="12.75">
      <c r="A6211" s="68"/>
      <c r="B6211" s="68"/>
    </row>
    <row r="6212" spans="1:2" ht="12.75">
      <c r="A6212" s="68"/>
      <c r="B6212" s="68"/>
    </row>
    <row r="6213" spans="1:2" ht="12.75">
      <c r="A6213" s="68"/>
      <c r="B6213" s="68"/>
    </row>
    <row r="6214" spans="1:2" ht="12.75">
      <c r="A6214" s="68"/>
      <c r="B6214" s="68"/>
    </row>
    <row r="6215" spans="1:2" ht="12.75">
      <c r="A6215" s="68"/>
      <c r="B6215" s="68"/>
    </row>
    <row r="6216" spans="1:2" ht="12.75">
      <c r="A6216" s="68"/>
      <c r="B6216" s="68"/>
    </row>
    <row r="6217" spans="1:2" ht="12.75">
      <c r="A6217" s="68"/>
      <c r="B6217" s="68"/>
    </row>
    <row r="6218" spans="1:2" ht="12.75">
      <c r="A6218" s="68"/>
      <c r="B6218" s="68"/>
    </row>
    <row r="6219" spans="1:2" ht="12.75">
      <c r="A6219" s="68"/>
      <c r="B6219" s="68"/>
    </row>
    <row r="6220" spans="1:2" ht="12.75">
      <c r="A6220" s="68"/>
      <c r="B6220" s="68"/>
    </row>
    <row r="6221" spans="1:2" ht="12.75">
      <c r="A6221" s="68"/>
      <c r="B6221" s="68"/>
    </row>
    <row r="6222" spans="1:2" ht="12.75">
      <c r="A6222" s="68"/>
      <c r="B6222" s="68"/>
    </row>
    <row r="6223" spans="1:2" ht="12.75">
      <c r="A6223" s="68"/>
      <c r="B6223" s="68"/>
    </row>
    <row r="6224" spans="1:2" ht="12.75">
      <c r="A6224" s="68"/>
      <c r="B6224" s="68"/>
    </row>
    <row r="6225" spans="1:2" ht="12.75">
      <c r="A6225" s="68"/>
      <c r="B6225" s="68"/>
    </row>
    <row r="6226" spans="1:2" ht="12.75">
      <c r="A6226" s="68"/>
      <c r="B6226" s="68"/>
    </row>
    <row r="6227" spans="1:2" ht="12.75">
      <c r="A6227" s="68"/>
      <c r="B6227" s="68"/>
    </row>
    <row r="6228" spans="1:2" ht="12.75">
      <c r="A6228" s="68"/>
      <c r="B6228" s="68"/>
    </row>
    <row r="6229" spans="1:2" ht="12.75">
      <c r="A6229" s="68"/>
      <c r="B6229" s="68"/>
    </row>
    <row r="6230" spans="1:2" ht="12.75">
      <c r="A6230" s="68"/>
      <c r="B6230" s="68"/>
    </row>
    <row r="6231" spans="1:2" ht="12.75">
      <c r="A6231" s="68"/>
      <c r="B6231" s="68"/>
    </row>
    <row r="6232" spans="1:2" ht="12.75">
      <c r="A6232" s="68"/>
      <c r="B6232" s="68"/>
    </row>
    <row r="6233" spans="1:2" ht="12.75">
      <c r="A6233" s="68"/>
      <c r="B6233" s="68"/>
    </row>
    <row r="6234" spans="1:2" ht="12.75">
      <c r="A6234" s="68"/>
      <c r="B6234" s="68"/>
    </row>
    <row r="6235" spans="1:2" ht="12.75">
      <c r="A6235" s="68"/>
      <c r="B6235" s="68"/>
    </row>
    <row r="6236" spans="1:2" ht="12.75">
      <c r="A6236" s="68"/>
      <c r="B6236" s="68"/>
    </row>
    <row r="6237" spans="1:2" ht="12.75">
      <c r="A6237" s="68"/>
      <c r="B6237" s="68"/>
    </row>
    <row r="6238" spans="1:2" ht="12.75">
      <c r="A6238" s="68"/>
      <c r="B6238" s="68"/>
    </row>
    <row r="6239" spans="1:2" ht="12.75">
      <c r="A6239" s="68"/>
      <c r="B6239" s="68"/>
    </row>
    <row r="6240" spans="1:2" ht="12.75">
      <c r="A6240" s="68"/>
      <c r="B6240" s="68"/>
    </row>
    <row r="6241" spans="1:2" ht="12.75">
      <c r="A6241" s="68"/>
      <c r="B6241" s="68"/>
    </row>
    <row r="6242" spans="1:2" ht="12.75">
      <c r="A6242" s="68"/>
      <c r="B6242" s="68"/>
    </row>
    <row r="6243" spans="1:2" ht="12.75">
      <c r="A6243" s="68"/>
      <c r="B6243" s="68"/>
    </row>
    <row r="6244" spans="1:2" ht="12.75">
      <c r="A6244" s="68"/>
      <c r="B6244" s="68"/>
    </row>
    <row r="6245" spans="1:2" ht="12.75">
      <c r="A6245" s="68"/>
      <c r="B6245" s="68"/>
    </row>
    <row r="6246" spans="1:2" ht="12.75">
      <c r="A6246" s="68"/>
      <c r="B6246" s="68"/>
    </row>
    <row r="6247" spans="1:2" ht="12.75">
      <c r="A6247" s="68"/>
      <c r="B6247" s="68"/>
    </row>
    <row r="6248" spans="1:2" ht="12.75">
      <c r="A6248" s="68"/>
      <c r="B6248" s="68"/>
    </row>
    <row r="6249" spans="1:2" ht="12.75">
      <c r="A6249" s="68"/>
      <c r="B6249" s="68"/>
    </row>
    <row r="6250" spans="1:2" ht="12.75">
      <c r="A6250" s="68"/>
      <c r="B6250" s="68"/>
    </row>
    <row r="6251" spans="1:2" ht="12.75">
      <c r="A6251" s="68"/>
      <c r="B6251" s="68"/>
    </row>
    <row r="6252" spans="1:2" ht="12.75">
      <c r="A6252" s="68"/>
      <c r="B6252" s="68"/>
    </row>
    <row r="6253" spans="1:2" ht="12.75">
      <c r="A6253" s="68"/>
      <c r="B6253" s="68"/>
    </row>
    <row r="6254" spans="1:2" ht="12.75">
      <c r="A6254" s="68"/>
      <c r="B6254" s="68"/>
    </row>
    <row r="6255" spans="1:2" ht="12.75">
      <c r="A6255" s="68"/>
      <c r="B6255" s="68"/>
    </row>
    <row r="6256" spans="1:2" ht="12.75">
      <c r="A6256" s="68"/>
      <c r="B6256" s="68"/>
    </row>
    <row r="6257" spans="1:2" ht="12.75">
      <c r="A6257" s="68"/>
      <c r="B6257" s="68"/>
    </row>
    <row r="6258" spans="1:2" ht="12.75">
      <c r="A6258" s="68"/>
      <c r="B6258" s="68"/>
    </row>
    <row r="6259" spans="1:2" ht="12.75">
      <c r="A6259" s="68"/>
      <c r="B6259" s="68"/>
    </row>
    <row r="6260" spans="1:2" ht="12.75">
      <c r="A6260" s="68"/>
      <c r="B6260" s="68"/>
    </row>
    <row r="6261" spans="1:2" ht="12.75">
      <c r="A6261" s="68"/>
      <c r="B6261" s="68"/>
    </row>
    <row r="6262" spans="1:2" ht="12.75">
      <c r="A6262" s="68"/>
      <c r="B6262" s="68"/>
    </row>
    <row r="6263" spans="1:2" ht="12.75">
      <c r="A6263" s="68"/>
      <c r="B6263" s="68"/>
    </row>
    <row r="6264" spans="1:2" ht="12.75">
      <c r="A6264" s="68"/>
      <c r="B6264" s="68"/>
    </row>
    <row r="6265" spans="1:2" ht="12.75">
      <c r="A6265" s="68"/>
      <c r="B6265" s="68"/>
    </row>
    <row r="6266" spans="1:2" ht="12.75">
      <c r="A6266" s="68"/>
      <c r="B6266" s="68"/>
    </row>
    <row r="6267" spans="1:2" ht="12.75">
      <c r="A6267" s="68"/>
      <c r="B6267" s="68"/>
    </row>
    <row r="6268" spans="1:2" ht="12.75">
      <c r="A6268" s="68"/>
      <c r="B6268" s="68"/>
    </row>
    <row r="6269" spans="1:2" ht="12.75">
      <c r="A6269" s="68"/>
      <c r="B6269" s="68"/>
    </row>
    <row r="6270" spans="1:2" ht="12.75">
      <c r="A6270" s="68"/>
      <c r="B6270" s="68"/>
    </row>
    <row r="6271" spans="1:2" ht="12.75">
      <c r="A6271" s="68"/>
      <c r="B6271" s="68"/>
    </row>
    <row r="6272" spans="1:2" ht="12.75">
      <c r="A6272" s="68"/>
      <c r="B6272" s="68"/>
    </row>
    <row r="6273" spans="1:2" ht="12.75">
      <c r="A6273" s="68"/>
      <c r="B6273" s="68"/>
    </row>
    <row r="6274" spans="1:2" ht="12.75">
      <c r="A6274" s="68"/>
      <c r="B6274" s="68"/>
    </row>
    <row r="6275" spans="1:2" ht="12.75">
      <c r="A6275" s="68"/>
      <c r="B6275" s="68"/>
    </row>
    <row r="6276" spans="1:2" ht="12.75">
      <c r="A6276" s="68"/>
      <c r="B6276" s="68"/>
    </row>
    <row r="6277" spans="1:2" ht="12.75">
      <c r="A6277" s="68"/>
      <c r="B6277" s="68"/>
    </row>
    <row r="6278" spans="1:2" ht="12.75">
      <c r="A6278" s="68"/>
      <c r="B6278" s="68"/>
    </row>
    <row r="6279" spans="1:2" ht="12.75">
      <c r="A6279" s="68"/>
      <c r="B6279" s="68"/>
    </row>
    <row r="6280" spans="1:2" ht="12.75">
      <c r="A6280" s="68"/>
      <c r="B6280" s="68"/>
    </row>
    <row r="6281" spans="1:2" ht="12.75">
      <c r="A6281" s="68"/>
      <c r="B6281" s="68"/>
    </row>
    <row r="6282" spans="1:2" ht="12.75">
      <c r="A6282" s="68"/>
      <c r="B6282" s="68"/>
    </row>
    <row r="6283" spans="1:2" ht="12.75">
      <c r="A6283" s="68"/>
      <c r="B6283" s="68"/>
    </row>
    <row r="6284" spans="1:2" ht="12.75">
      <c r="A6284" s="68"/>
      <c r="B6284" s="68"/>
    </row>
    <row r="6285" spans="1:2" ht="12.75">
      <c r="A6285" s="68"/>
      <c r="B6285" s="68"/>
    </row>
    <row r="6286" spans="1:2" ht="12.75">
      <c r="A6286" s="68"/>
      <c r="B6286" s="68"/>
    </row>
    <row r="6287" spans="1:2" ht="12.75">
      <c r="A6287" s="68"/>
      <c r="B6287" s="68"/>
    </row>
    <row r="6288" spans="1:2" ht="12.75">
      <c r="A6288" s="68"/>
      <c r="B6288" s="68"/>
    </row>
    <row r="6289" spans="1:2" ht="12.75">
      <c r="A6289" s="68"/>
      <c r="B6289" s="68"/>
    </row>
    <row r="6290" spans="1:2" ht="12.75">
      <c r="A6290" s="68"/>
      <c r="B6290" s="68"/>
    </row>
    <row r="6291" spans="1:2" ht="12.75">
      <c r="A6291" s="68"/>
      <c r="B6291" s="68"/>
    </row>
    <row r="6292" spans="1:2" ht="12.75">
      <c r="A6292" s="68"/>
      <c r="B6292" s="68"/>
    </row>
    <row r="6293" spans="1:2" ht="12.75">
      <c r="A6293" s="68"/>
      <c r="B6293" s="68"/>
    </row>
    <row r="6294" spans="1:2" ht="12.75">
      <c r="A6294" s="68"/>
      <c r="B6294" s="68"/>
    </row>
    <row r="6295" spans="1:2" ht="12.75">
      <c r="A6295" s="68"/>
      <c r="B6295" s="68"/>
    </row>
    <row r="6296" spans="1:2" ht="12.75">
      <c r="A6296" s="68"/>
      <c r="B6296" s="68"/>
    </row>
    <row r="6297" spans="1:2" ht="12.75">
      <c r="A6297" s="68"/>
      <c r="B6297" s="68"/>
    </row>
    <row r="6298" spans="1:2" ht="12.75">
      <c r="A6298" s="68"/>
      <c r="B6298" s="68"/>
    </row>
    <row r="6299" spans="1:2" ht="12.75">
      <c r="A6299" s="68"/>
      <c r="B6299" s="68"/>
    </row>
    <row r="6300" spans="1:2" ht="12.75">
      <c r="A6300" s="68"/>
      <c r="B6300" s="68"/>
    </row>
    <row r="6301" spans="1:2" ht="12.75">
      <c r="A6301" s="68"/>
      <c r="B6301" s="68"/>
    </row>
    <row r="6302" spans="1:2" ht="12.75">
      <c r="A6302" s="68"/>
      <c r="B6302" s="68"/>
    </row>
    <row r="6303" spans="1:2" ht="12.75">
      <c r="A6303" s="68"/>
      <c r="B6303" s="68"/>
    </row>
    <row r="6304" spans="1:2" ht="12.75">
      <c r="A6304" s="68"/>
      <c r="B6304" s="68"/>
    </row>
    <row r="6305" spans="1:2" ht="12.75">
      <c r="A6305" s="68"/>
      <c r="B6305" s="68"/>
    </row>
    <row r="6306" spans="1:2" ht="12.75">
      <c r="A6306" s="68"/>
      <c r="B6306" s="68"/>
    </row>
    <row r="6307" spans="1:2" ht="12.75">
      <c r="A6307" s="68"/>
      <c r="B6307" s="68"/>
    </row>
    <row r="6308" spans="1:2" ht="12.75">
      <c r="A6308" s="68"/>
      <c r="B6308" s="68"/>
    </row>
    <row r="6309" spans="1:2" ht="12.75">
      <c r="A6309" s="68"/>
      <c r="B6309" s="68"/>
    </row>
    <row r="6310" spans="1:2" ht="12.75">
      <c r="A6310" s="68"/>
      <c r="B6310" s="68"/>
    </row>
    <row r="6311" spans="1:2" ht="12.75">
      <c r="A6311" s="68"/>
      <c r="B6311" s="68"/>
    </row>
    <row r="6312" spans="1:2" ht="12.75">
      <c r="A6312" s="68"/>
      <c r="B6312" s="68"/>
    </row>
    <row r="6313" spans="1:2" ht="12.75">
      <c r="A6313" s="68"/>
      <c r="B6313" s="68"/>
    </row>
    <row r="6314" spans="1:2" ht="12.75">
      <c r="A6314" s="68"/>
      <c r="B6314" s="68"/>
    </row>
    <row r="6315" spans="1:2" ht="12.75">
      <c r="A6315" s="68"/>
      <c r="B6315" s="68"/>
    </row>
    <row r="6316" spans="1:2" ht="12.75">
      <c r="A6316" s="68"/>
      <c r="B6316" s="68"/>
    </row>
    <row r="6317" spans="1:2" ht="12.75">
      <c r="A6317" s="68"/>
      <c r="B6317" s="68"/>
    </row>
    <row r="6318" spans="1:2" ht="12.75">
      <c r="A6318" s="68"/>
      <c r="B6318" s="68"/>
    </row>
    <row r="6319" spans="1:2" ht="12.75">
      <c r="A6319" s="68"/>
      <c r="B6319" s="68"/>
    </row>
    <row r="6320" spans="1:2" ht="12.75">
      <c r="A6320" s="68"/>
      <c r="B6320" s="68"/>
    </row>
    <row r="6321" spans="1:2" ht="12.75">
      <c r="A6321" s="68"/>
      <c r="B6321" s="68"/>
    </row>
    <row r="6322" spans="1:2" ht="12.75">
      <c r="A6322" s="68"/>
      <c r="B6322" s="68"/>
    </row>
    <row r="6323" spans="1:2" ht="12.75">
      <c r="A6323" s="68"/>
      <c r="B6323" s="68"/>
    </row>
    <row r="6324" spans="1:2" ht="12.75">
      <c r="A6324" s="68"/>
      <c r="B6324" s="68"/>
    </row>
    <row r="6325" spans="1:2" ht="12.75">
      <c r="A6325" s="68"/>
      <c r="B6325" s="68"/>
    </row>
    <row r="6326" spans="1:2" ht="12.75">
      <c r="A6326" s="68"/>
      <c r="B6326" s="68"/>
    </row>
    <row r="6327" spans="1:2" ht="12.75">
      <c r="A6327" s="68"/>
      <c r="B6327" s="68"/>
    </row>
  </sheetData>
  <autoFilter ref="A2:F4148"/>
  <sortState ref="A3:AK778">
    <sortCondition ref="A3:A778"/>
    <sortCondition ref="B3:B778"/>
    <sortCondition ref="C3:C778"/>
    <sortCondition ref="D3:D778"/>
  </sortState>
  <customSheetViews>
    <customSheetView guid="{96D745C8-5685-4820-96C5-5B08705511C5}" scale="91" showGridLines="0" showAutoFilter="1" hiddenColumns="1">
      <pane ySplit="2" topLeftCell="A2259" activePane="bottomLeft" state="frozen"/>
      <selection pane="bottomLeft" activeCell="A2306" sqref="A2306"/>
      <pageMargins left="0.24" right="0.75" top="0.33" bottom="1" header="0.5" footer="0.5"/>
      <pageSetup paperSize="9" fitToHeight="3" orientation="portrait" r:id="rId1"/>
      <headerFooter alignWithMargins="0"/>
      <autoFilter ref="B1:AQ1"/>
    </customSheetView>
    <customSheetView guid="{9A082A9E-9BE7-41DC-8A14-A69AFEDDB9E9}" scale="91" showGridLines="0" filter="1" showAutoFilter="1" hiddenColumns="1" topLeftCell="B800">
      <selection activeCell="J805" sqref="J805"/>
      <pageMargins left="0.24" right="0.75" top="0.33" bottom="1" header="0.5" footer="0.5"/>
      <pageSetup paperSize="9" fitToHeight="3" orientation="portrait" r:id="rId2"/>
      <headerFooter alignWithMargins="0"/>
      <autoFilter ref="B1:AR1">
        <filterColumn colId="0">
          <filters>
            <filter val="VLH"/>
          </filters>
        </filterColumn>
      </autoFilter>
    </customSheetView>
  </customSheetViews>
  <mergeCells count="6">
    <mergeCell ref="F1:F2"/>
    <mergeCell ref="A1:A2"/>
    <mergeCell ref="B1:B2"/>
    <mergeCell ref="C1:C2"/>
    <mergeCell ref="D1:D2"/>
    <mergeCell ref="E1:E2"/>
  </mergeCells>
  <phoneticPr fontId="0" type="noConversion"/>
  <conditionalFormatting sqref="F878:F892 F3:F188">
    <cfRule type="cellIs" dxfId="1" priority="2" operator="equal">
      <formula>8877</formula>
    </cfRule>
  </conditionalFormatting>
  <pageMargins left="0.24" right="0.75" top="0.33" bottom="1" header="0.5" footer="0.5"/>
  <pageSetup paperSize="9" fitToHeight="3"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O1983"/>
  <sheetViews>
    <sheetView zoomScale="82" zoomScaleNormal="82" workbookViewId="0">
      <pane xSplit="1" ySplit="3" topLeftCell="B944" activePane="bottomRight" state="frozen"/>
      <selection activeCell="T818" sqref="T818"/>
      <selection pane="topRight" activeCell="T818" sqref="T818"/>
      <selection pane="bottomLeft" activeCell="T818" sqref="T818"/>
      <selection pane="bottomRight" activeCell="B934" sqref="B934"/>
    </sheetView>
  </sheetViews>
  <sheetFormatPr defaultRowHeight="12.75"/>
  <cols>
    <col min="1" max="1" width="14" style="9" bestFit="1" customWidth="1"/>
    <col min="2" max="2" width="93.7109375" style="9" customWidth="1"/>
    <col min="3" max="3" width="11.140625" style="3" bestFit="1" customWidth="1"/>
    <col min="4" max="4" width="11" style="3" bestFit="1" customWidth="1"/>
    <col min="5" max="6" width="11.28515625" style="3" bestFit="1" customWidth="1"/>
    <col min="7" max="7" width="11.140625" style="3" bestFit="1" customWidth="1"/>
    <col min="8" max="8" width="10" style="3" bestFit="1" customWidth="1"/>
    <col min="9" max="9" width="11.28515625" style="3" bestFit="1" customWidth="1"/>
    <col min="10" max="10" width="11.140625" style="3" bestFit="1" customWidth="1"/>
    <col min="11" max="12" width="11" style="3" bestFit="1" customWidth="1"/>
    <col min="13" max="14" width="9.140625" style="3"/>
    <col min="15" max="15" width="0" style="3" hidden="1" customWidth="1"/>
    <col min="16" max="16384" width="9.140625" style="3"/>
  </cols>
  <sheetData>
    <row r="2" spans="1:15">
      <c r="A2" s="8" t="s">
        <v>3258</v>
      </c>
      <c r="B2" s="8" t="s">
        <v>2867</v>
      </c>
      <c r="C2" s="2" t="s">
        <v>3856</v>
      </c>
      <c r="D2" s="3" t="s">
        <v>2745</v>
      </c>
      <c r="E2" s="3" t="s">
        <v>551</v>
      </c>
      <c r="F2" s="3" t="s">
        <v>3246</v>
      </c>
      <c r="G2" s="3" t="s">
        <v>3244</v>
      </c>
      <c r="H2" s="3" t="s">
        <v>3627</v>
      </c>
      <c r="I2" s="3" t="s">
        <v>3628</v>
      </c>
      <c r="J2" s="3" t="s">
        <v>3250</v>
      </c>
      <c r="K2" s="3" t="s">
        <v>3247</v>
      </c>
      <c r="L2" s="3" t="s">
        <v>3248</v>
      </c>
    </row>
    <row r="3" spans="1:15">
      <c r="A3" s="8" t="s">
        <v>552</v>
      </c>
      <c r="B3" s="3" t="s">
        <v>552</v>
      </c>
      <c r="C3" s="3" t="s">
        <v>552</v>
      </c>
      <c r="D3" s="3" t="s">
        <v>2741</v>
      </c>
      <c r="E3" s="3" t="s">
        <v>2740</v>
      </c>
      <c r="F3" s="3" t="s">
        <v>2904</v>
      </c>
      <c r="G3" s="3" t="s">
        <v>2742</v>
      </c>
      <c r="H3" s="3" t="s">
        <v>552</v>
      </c>
      <c r="I3" s="3" t="s">
        <v>552</v>
      </c>
      <c r="J3" s="3" t="s">
        <v>3249</v>
      </c>
      <c r="K3" s="3" t="s">
        <v>2743</v>
      </c>
      <c r="L3" s="3" t="s">
        <v>2744</v>
      </c>
      <c r="O3" s="3" t="s">
        <v>5965</v>
      </c>
    </row>
    <row r="4" spans="1:15" ht="15">
      <c r="A4" s="55" t="s">
        <v>931</v>
      </c>
      <c r="B4" s="22" t="s">
        <v>3654</v>
      </c>
      <c r="C4" s="21" t="s">
        <v>1560</v>
      </c>
      <c r="D4" s="21">
        <v>1604</v>
      </c>
      <c r="E4" s="21">
        <v>1142</v>
      </c>
      <c r="F4" s="21">
        <v>8497</v>
      </c>
      <c r="G4" s="21">
        <v>959</v>
      </c>
      <c r="H4" s="21" t="s">
        <v>2552</v>
      </c>
      <c r="I4" s="21" t="s">
        <v>2552</v>
      </c>
      <c r="J4" s="21">
        <v>1371</v>
      </c>
      <c r="K4" s="21">
        <v>9114</v>
      </c>
      <c r="L4" s="21">
        <v>10964</v>
      </c>
      <c r="M4" s="3" t="s">
        <v>2745</v>
      </c>
      <c r="O4" s="9" t="str">
        <f>VLOOKUP(A4,'Lenovo Option Oct 14th, 2014'!$D$3:$E$1608,2,0)</f>
        <v>Bretford Cart for TP - Italy</v>
      </c>
    </row>
    <row r="5" spans="1:15" ht="15">
      <c r="A5" s="56" t="s">
        <v>933</v>
      </c>
      <c r="B5" s="22" t="s">
        <v>3655</v>
      </c>
      <c r="C5" s="21" t="s">
        <v>1560</v>
      </c>
      <c r="D5" s="21">
        <v>1604</v>
      </c>
      <c r="E5" s="21">
        <v>1142</v>
      </c>
      <c r="F5" s="21">
        <v>8497</v>
      </c>
      <c r="G5" s="21">
        <v>959</v>
      </c>
      <c r="H5" s="21" t="s">
        <v>2552</v>
      </c>
      <c r="I5" s="21" t="s">
        <v>2552</v>
      </c>
      <c r="J5" s="21">
        <v>1371</v>
      </c>
      <c r="K5" s="21">
        <v>9114</v>
      </c>
      <c r="L5" s="21">
        <v>10964</v>
      </c>
      <c r="M5" s="3" t="s">
        <v>551</v>
      </c>
      <c r="O5" s="9" t="str">
        <f>VLOOKUP(A5,'Lenovo Option Oct 14th, 2014'!$D$3:$E$1608,2,0)</f>
        <v>Bretford Cart for TP - Fra,Bel</v>
      </c>
    </row>
    <row r="6" spans="1:15" ht="15">
      <c r="A6" s="56" t="s">
        <v>935</v>
      </c>
      <c r="B6" s="22" t="s">
        <v>3656</v>
      </c>
      <c r="C6" s="21" t="s">
        <v>1560</v>
      </c>
      <c r="D6" s="21">
        <v>1604</v>
      </c>
      <c r="E6" s="21">
        <v>1142</v>
      </c>
      <c r="F6" s="21">
        <v>8497</v>
      </c>
      <c r="G6" s="21">
        <v>959</v>
      </c>
      <c r="H6" s="21" t="s">
        <v>2552</v>
      </c>
      <c r="I6" s="21" t="s">
        <v>2552</v>
      </c>
      <c r="J6" s="21">
        <v>1371</v>
      </c>
      <c r="K6" s="21">
        <v>9114</v>
      </c>
      <c r="L6" s="21">
        <v>10964</v>
      </c>
      <c r="M6" s="3" t="s">
        <v>3246</v>
      </c>
      <c r="O6" s="9" t="e">
        <f>VLOOKUP(A6,'Lenovo Option Oct 14th, 2014'!$D$3:$E$1608,2,0)</f>
        <v>#N/A</v>
      </c>
    </row>
    <row r="7" spans="1:15" ht="15">
      <c r="A7" s="56" t="s">
        <v>1553</v>
      </c>
      <c r="B7" s="22" t="s">
        <v>2598</v>
      </c>
      <c r="C7" s="21" t="s">
        <v>1560</v>
      </c>
      <c r="D7" s="21">
        <v>18</v>
      </c>
      <c r="E7" s="21">
        <v>13</v>
      </c>
      <c r="F7" s="21">
        <v>96</v>
      </c>
      <c r="G7" s="21">
        <v>11</v>
      </c>
      <c r="H7" s="21" t="s">
        <v>2552</v>
      </c>
      <c r="I7" s="21" t="s">
        <v>2552</v>
      </c>
      <c r="J7" s="21">
        <v>18</v>
      </c>
      <c r="K7" s="21">
        <v>104</v>
      </c>
      <c r="L7" s="21">
        <v>119</v>
      </c>
      <c r="M7" s="3" t="s">
        <v>3244</v>
      </c>
      <c r="O7" s="9" t="str">
        <f>VLOOKUP(A7,'Lenovo Option Oct 14th, 2014'!$D$3:$E$1608,2,0)</f>
        <v>Lenovo Preferred Pro Full-Size PS/2 Keyboard - Belgian/UK English</v>
      </c>
    </row>
    <row r="8" spans="1:15" ht="15">
      <c r="A8" s="56" t="s">
        <v>1555</v>
      </c>
      <c r="B8" s="22" t="s">
        <v>2512</v>
      </c>
      <c r="C8" s="21" t="s">
        <v>1560</v>
      </c>
      <c r="D8" s="21">
        <v>18</v>
      </c>
      <c r="E8" s="21">
        <v>13</v>
      </c>
      <c r="F8" s="21">
        <v>96</v>
      </c>
      <c r="G8" s="21">
        <v>11</v>
      </c>
      <c r="H8" s="21" t="s">
        <v>2552</v>
      </c>
      <c r="I8" s="21" t="s">
        <v>2552</v>
      </c>
      <c r="J8" s="21">
        <v>18</v>
      </c>
      <c r="K8" s="21">
        <v>104</v>
      </c>
      <c r="L8" s="21">
        <v>119</v>
      </c>
      <c r="M8" s="3" t="s">
        <v>3627</v>
      </c>
      <c r="O8" s="9" t="str">
        <f>VLOOKUP(A8,'Lenovo Option Oct 14th, 2014'!$D$3:$E$1608,2,0)</f>
        <v>Lenovo Preferred Pro Full-Size PS/2 Keyboard - Danish</v>
      </c>
    </row>
    <row r="9" spans="1:15" ht="15">
      <c r="A9" s="56" t="s">
        <v>3422</v>
      </c>
      <c r="B9" s="37" t="s">
        <v>2513</v>
      </c>
      <c r="C9" s="21" t="s">
        <v>1560</v>
      </c>
      <c r="D9" s="21">
        <v>18</v>
      </c>
      <c r="E9" s="21">
        <v>13</v>
      </c>
      <c r="F9" s="21">
        <v>96</v>
      </c>
      <c r="G9" s="21">
        <v>11</v>
      </c>
      <c r="H9" s="21" t="s">
        <v>2552</v>
      </c>
      <c r="I9" s="21" t="s">
        <v>2552</v>
      </c>
      <c r="J9" s="21">
        <v>18</v>
      </c>
      <c r="K9" s="21">
        <v>104</v>
      </c>
      <c r="L9" s="21">
        <v>119</v>
      </c>
      <c r="M9" s="3" t="s">
        <v>3628</v>
      </c>
      <c r="O9" s="9" t="str">
        <f>VLOOKUP(A9,'Lenovo Option Oct 14th, 2014'!$D$3:$E$1608,2,0)</f>
        <v>Lenovo Preferred Pro Full-Size PS/2 Keyboard - French</v>
      </c>
    </row>
    <row r="10" spans="1:15" ht="15">
      <c r="A10" s="56" t="s">
        <v>3424</v>
      </c>
      <c r="B10" s="22" t="s">
        <v>2514</v>
      </c>
      <c r="C10" s="21" t="s">
        <v>1560</v>
      </c>
      <c r="D10" s="21">
        <v>18</v>
      </c>
      <c r="E10" s="21">
        <v>13</v>
      </c>
      <c r="F10" s="21">
        <v>96</v>
      </c>
      <c r="G10" s="21">
        <v>11</v>
      </c>
      <c r="H10" s="21" t="s">
        <v>2552</v>
      </c>
      <c r="I10" s="21" t="s">
        <v>2552</v>
      </c>
      <c r="J10" s="21">
        <v>18</v>
      </c>
      <c r="K10" s="21">
        <v>104</v>
      </c>
      <c r="L10" s="21">
        <v>119</v>
      </c>
      <c r="M10" s="3" t="s">
        <v>3250</v>
      </c>
      <c r="O10" s="9" t="str">
        <f>VLOOKUP(A10,'Lenovo Option Oct 14th, 2014'!$D$3:$E$1608,2,0)</f>
        <v>Lenovo Preferred Pro Full-Size PS/2 Keyboard - German</v>
      </c>
    </row>
    <row r="11" spans="1:15" ht="15">
      <c r="A11" s="56" t="s">
        <v>2250</v>
      </c>
      <c r="B11" s="22" t="s">
        <v>2515</v>
      </c>
      <c r="C11" s="21" t="s">
        <v>1560</v>
      </c>
      <c r="D11" s="21">
        <v>18</v>
      </c>
      <c r="E11" s="21">
        <v>13</v>
      </c>
      <c r="F11" s="21">
        <v>96</v>
      </c>
      <c r="G11" s="21">
        <v>11</v>
      </c>
      <c r="H11" s="21" t="s">
        <v>2552</v>
      </c>
      <c r="I11" s="21" t="s">
        <v>2552</v>
      </c>
      <c r="J11" s="21">
        <v>18</v>
      </c>
      <c r="K11" s="21">
        <v>104</v>
      </c>
      <c r="L11" s="21">
        <v>119</v>
      </c>
      <c r="M11" s="3" t="s">
        <v>3247</v>
      </c>
      <c r="O11" s="9" t="str">
        <f>VLOOKUP(A11,'Lenovo Option Oct 14th, 2014'!$D$3:$E$1608,2,0)</f>
        <v>Lenovo Preferred Pro Full-Size PS/2 Keyboard - Greek</v>
      </c>
    </row>
    <row r="12" spans="1:15" ht="15">
      <c r="A12" s="56" t="s">
        <v>2252</v>
      </c>
      <c r="B12" s="22" t="s">
        <v>2516</v>
      </c>
      <c r="C12" s="21" t="s">
        <v>1560</v>
      </c>
      <c r="D12" s="21">
        <v>18</v>
      </c>
      <c r="E12" s="21">
        <v>13</v>
      </c>
      <c r="F12" s="21">
        <v>96</v>
      </c>
      <c r="G12" s="21">
        <v>11</v>
      </c>
      <c r="H12" s="21" t="s">
        <v>2552</v>
      </c>
      <c r="I12" s="21" t="s">
        <v>2552</v>
      </c>
      <c r="J12" s="21">
        <v>18</v>
      </c>
      <c r="K12" s="21">
        <v>104</v>
      </c>
      <c r="L12" s="21">
        <v>119</v>
      </c>
      <c r="M12" s="3" t="s">
        <v>3248</v>
      </c>
      <c r="O12" s="9" t="str">
        <f>VLOOKUP(A12,'Lenovo Option Oct 14th, 2014'!$D$3:$E$1608,2,0)</f>
        <v>Lenovo Preferred Pro Full-Size PS/2 Keyboard - Icelandic</v>
      </c>
    </row>
    <row r="13" spans="1:15" ht="15">
      <c r="A13" s="56" t="s">
        <v>1520</v>
      </c>
      <c r="B13" s="22" t="s">
        <v>2517</v>
      </c>
      <c r="C13" s="21" t="s">
        <v>1560</v>
      </c>
      <c r="D13" s="21">
        <v>18</v>
      </c>
      <c r="E13" s="21">
        <v>13</v>
      </c>
      <c r="F13" s="21">
        <v>96</v>
      </c>
      <c r="G13" s="21">
        <v>11</v>
      </c>
      <c r="H13" s="21" t="s">
        <v>2552</v>
      </c>
      <c r="I13" s="21" t="s">
        <v>2552</v>
      </c>
      <c r="J13" s="21">
        <v>18</v>
      </c>
      <c r="K13" s="21">
        <v>104</v>
      </c>
      <c r="L13" s="21">
        <v>119</v>
      </c>
      <c r="O13" s="9" t="str">
        <f>VLOOKUP(A13,'Lenovo Option Oct 14th, 2014'!$D$3:$E$1608,2,0)</f>
        <v>Lenovo Preferred Pro Full-Size PS/2 Keyboard - Norwegian</v>
      </c>
    </row>
    <row r="14" spans="1:15" ht="15">
      <c r="A14" s="56" t="s">
        <v>1509</v>
      </c>
      <c r="B14" s="22" t="s">
        <v>2518</v>
      </c>
      <c r="C14" s="21" t="s">
        <v>1560</v>
      </c>
      <c r="D14" s="21">
        <v>18</v>
      </c>
      <c r="E14" s="21">
        <v>13</v>
      </c>
      <c r="F14" s="21">
        <v>96</v>
      </c>
      <c r="G14" s="21">
        <v>11</v>
      </c>
      <c r="H14" s="21" t="s">
        <v>2552</v>
      </c>
      <c r="I14" s="21" t="s">
        <v>2552</v>
      </c>
      <c r="J14" s="21">
        <v>18</v>
      </c>
      <c r="K14" s="21">
        <v>104</v>
      </c>
      <c r="L14" s="21">
        <v>119</v>
      </c>
      <c r="O14" s="9" t="str">
        <f>VLOOKUP(A14,'Lenovo Option Oct 14th, 2014'!$D$3:$E$1608,2,0)</f>
        <v>Lenovo Preferred Pro Full-Size PS/2 Keyboard - Polish</v>
      </c>
    </row>
    <row r="15" spans="1:15" ht="15">
      <c r="A15" s="56" t="s">
        <v>2263</v>
      </c>
      <c r="B15" s="22" t="s">
        <v>3146</v>
      </c>
      <c r="C15" s="21" t="s">
        <v>1560</v>
      </c>
      <c r="D15" s="21">
        <v>18</v>
      </c>
      <c r="E15" s="21">
        <v>13</v>
      </c>
      <c r="F15" s="21">
        <v>96</v>
      </c>
      <c r="G15" s="21">
        <v>11</v>
      </c>
      <c r="H15" s="21" t="s">
        <v>2552</v>
      </c>
      <c r="I15" s="21" t="s">
        <v>2552</v>
      </c>
      <c r="J15" s="21">
        <v>18</v>
      </c>
      <c r="K15" s="21">
        <v>104</v>
      </c>
      <c r="L15" s="21">
        <v>119</v>
      </c>
      <c r="O15" s="9" t="str">
        <f>VLOOKUP(A15,'Lenovo Option Oct 14th, 2014'!$D$3:$E$1608,2,0)</f>
        <v>Lenovo Preferred Pro Full-Size PS/2 Keyboard - Serbian/Cyrillic</v>
      </c>
    </row>
    <row r="16" spans="1:15" ht="15">
      <c r="A16" s="56" t="s">
        <v>2265</v>
      </c>
      <c r="B16" s="22" t="s">
        <v>3147</v>
      </c>
      <c r="C16" s="21" t="s">
        <v>1560</v>
      </c>
      <c r="D16" s="21">
        <v>18</v>
      </c>
      <c r="E16" s="21">
        <v>13</v>
      </c>
      <c r="F16" s="21">
        <v>96</v>
      </c>
      <c r="G16" s="21">
        <v>11</v>
      </c>
      <c r="H16" s="21" t="s">
        <v>2552</v>
      </c>
      <c r="I16" s="21" t="s">
        <v>2552</v>
      </c>
      <c r="J16" s="21">
        <v>18</v>
      </c>
      <c r="K16" s="21">
        <v>104</v>
      </c>
      <c r="L16" s="21">
        <v>119</v>
      </c>
      <c r="O16" s="9" t="str">
        <f>VLOOKUP(A16,'Lenovo Option Oct 14th, 2014'!$D$3:$E$1608,2,0)</f>
        <v>Lenovo Preferred Pro Full-Size PS/2 Keyboard - Spanish</v>
      </c>
    </row>
    <row r="17" spans="1:15" ht="15">
      <c r="A17" s="56" t="s">
        <v>2267</v>
      </c>
      <c r="B17" s="22" t="s">
        <v>3148</v>
      </c>
      <c r="C17" s="21" t="s">
        <v>1560</v>
      </c>
      <c r="D17" s="21">
        <v>18</v>
      </c>
      <c r="E17" s="21">
        <v>13</v>
      </c>
      <c r="F17" s="21">
        <v>96</v>
      </c>
      <c r="G17" s="21">
        <v>11</v>
      </c>
      <c r="H17" s="21" t="s">
        <v>2552</v>
      </c>
      <c r="I17" s="21" t="s">
        <v>2552</v>
      </c>
      <c r="J17" s="21">
        <v>18</v>
      </c>
      <c r="K17" s="21">
        <v>104</v>
      </c>
      <c r="L17" s="21">
        <v>119</v>
      </c>
      <c r="O17" s="9" t="str">
        <f>VLOOKUP(A17,'Lenovo Option Oct 14th, 2014'!$D$3:$E$1608,2,0)</f>
        <v>Lenovo Preferred Pro Full-Size PS/2 Keyboard - Swedish/Finn</v>
      </c>
    </row>
    <row r="18" spans="1:15" ht="15">
      <c r="A18" s="56" t="s">
        <v>2269</v>
      </c>
      <c r="B18" s="22" t="s">
        <v>3149</v>
      </c>
      <c r="C18" s="21" t="s">
        <v>1560</v>
      </c>
      <c r="D18" s="21">
        <v>18</v>
      </c>
      <c r="E18" s="21">
        <v>13</v>
      </c>
      <c r="F18" s="21">
        <v>96</v>
      </c>
      <c r="G18" s="21">
        <v>11</v>
      </c>
      <c r="H18" s="21" t="s">
        <v>2552</v>
      </c>
      <c r="I18" s="21" t="s">
        <v>2552</v>
      </c>
      <c r="J18" s="21">
        <v>18</v>
      </c>
      <c r="K18" s="21">
        <v>104</v>
      </c>
      <c r="L18" s="21">
        <v>119</v>
      </c>
      <c r="O18" s="9" t="str">
        <f>VLOOKUP(A18,'Lenovo Option Oct 14th, 2014'!$D$3:$E$1608,2,0)</f>
        <v>Lenovo Preferred Pro Full-Size PS/2 Keyboard - Swiss, F/G</v>
      </c>
    </row>
    <row r="19" spans="1:15" ht="15">
      <c r="A19" s="56" t="s">
        <v>2271</v>
      </c>
      <c r="B19" s="22" t="s">
        <v>3150</v>
      </c>
      <c r="C19" s="21" t="s">
        <v>1560</v>
      </c>
      <c r="D19" s="21">
        <v>18</v>
      </c>
      <c r="E19" s="21">
        <v>13</v>
      </c>
      <c r="F19" s="21">
        <v>96</v>
      </c>
      <c r="G19" s="21">
        <v>11</v>
      </c>
      <c r="H19" s="21" t="s">
        <v>2552</v>
      </c>
      <c r="I19" s="21" t="s">
        <v>2552</v>
      </c>
      <c r="J19" s="21">
        <v>18</v>
      </c>
      <c r="K19" s="21">
        <v>104</v>
      </c>
      <c r="L19" s="21">
        <v>119</v>
      </c>
      <c r="O19" s="9" t="str">
        <f>VLOOKUP(A19,'Lenovo Option Oct 14th, 2014'!$D$3:$E$1608,2,0)</f>
        <v>Lenovo Preferred Pro Full-Size PS/2 Keyboard - Turkish - DOS ID 440</v>
      </c>
    </row>
    <row r="20" spans="1:15" ht="15">
      <c r="A20" s="56" t="s">
        <v>2273</v>
      </c>
      <c r="B20" s="22" t="s">
        <v>2519</v>
      </c>
      <c r="C20" s="21" t="s">
        <v>1560</v>
      </c>
      <c r="D20" s="21">
        <v>18</v>
      </c>
      <c r="E20" s="21">
        <v>13</v>
      </c>
      <c r="F20" s="21">
        <v>96</v>
      </c>
      <c r="G20" s="21">
        <v>11</v>
      </c>
      <c r="H20" s="21" t="s">
        <v>2552</v>
      </c>
      <c r="I20" s="21" t="s">
        <v>2552</v>
      </c>
      <c r="J20" s="21">
        <v>18</v>
      </c>
      <c r="K20" s="21">
        <v>104</v>
      </c>
      <c r="L20" s="21">
        <v>119</v>
      </c>
      <c r="O20" s="9" t="str">
        <f>VLOOKUP(A20,'Lenovo Option Oct 14th, 2014'!$D$3:$E$1608,2,0)</f>
        <v>Lenovo Preferred Pro Full-Size PS/2 Keyboard - Turkish - DOS ID 179</v>
      </c>
    </row>
    <row r="21" spans="1:15" ht="15">
      <c r="A21" s="56" t="s">
        <v>2966</v>
      </c>
      <c r="B21" s="22" t="s">
        <v>2520</v>
      </c>
      <c r="C21" s="21" t="s">
        <v>1560</v>
      </c>
      <c r="D21" s="21">
        <v>18</v>
      </c>
      <c r="E21" s="21">
        <v>13</v>
      </c>
      <c r="F21" s="21">
        <v>96</v>
      </c>
      <c r="G21" s="21">
        <v>11</v>
      </c>
      <c r="H21" s="21" t="s">
        <v>2552</v>
      </c>
      <c r="I21" s="21" t="s">
        <v>2552</v>
      </c>
      <c r="J21" s="21">
        <v>18</v>
      </c>
      <c r="K21" s="21">
        <v>104</v>
      </c>
      <c r="L21" s="21">
        <v>119</v>
      </c>
      <c r="O21" s="9" t="str">
        <f>VLOOKUP(A21,'Lenovo Option Oct 14th, 2014'!$D$3:$E$1608,2,0)</f>
        <v>Lenovo Preferred Pro Full-Size PS/2 Keyboard - UK English</v>
      </c>
    </row>
    <row r="22" spans="1:15" ht="15">
      <c r="A22" s="56" t="s">
        <v>2968</v>
      </c>
      <c r="B22" s="22" t="s">
        <v>3633</v>
      </c>
      <c r="C22" s="21" t="s">
        <v>1560</v>
      </c>
      <c r="D22" s="21">
        <v>18</v>
      </c>
      <c r="E22" s="21">
        <v>13</v>
      </c>
      <c r="F22" s="21">
        <v>96</v>
      </c>
      <c r="G22" s="21">
        <v>11</v>
      </c>
      <c r="H22" s="21" t="s">
        <v>2552</v>
      </c>
      <c r="I22" s="21" t="s">
        <v>2552</v>
      </c>
      <c r="J22" s="21">
        <v>18</v>
      </c>
      <c r="K22" s="21">
        <v>104</v>
      </c>
      <c r="L22" s="21">
        <v>119</v>
      </c>
      <c r="O22" s="9" t="str">
        <f>VLOOKUP(A22,'Lenovo Option Oct 14th, 2014'!$D$3:$E$1608,2,0)</f>
        <v>Lenovo Preferred Pro Full-Size PS/2 Keyboard - Yugoslav/Latin</v>
      </c>
    </row>
    <row r="23" spans="1:15" ht="15">
      <c r="A23" s="56" t="s">
        <v>4447</v>
      </c>
      <c r="B23" s="22" t="s">
        <v>4491</v>
      </c>
      <c r="C23" s="21" t="s">
        <v>1560</v>
      </c>
      <c r="D23" s="21">
        <v>21</v>
      </c>
      <c r="E23" s="21">
        <v>14</v>
      </c>
      <c r="F23" s="21">
        <v>103</v>
      </c>
      <c r="G23" s="21">
        <v>11</v>
      </c>
      <c r="H23" s="21" t="s">
        <v>2552</v>
      </c>
      <c r="I23" s="21" t="s">
        <v>2552</v>
      </c>
      <c r="J23" s="21">
        <v>18</v>
      </c>
      <c r="K23" s="21">
        <v>128</v>
      </c>
      <c r="L23" s="21">
        <v>146</v>
      </c>
      <c r="O23" s="9" t="str">
        <f>VLOOKUP(A23,'Lenovo Option Oct 14th, 2014'!$D$3:$E$1608,2,0)</f>
        <v>Lenovo Prefered Pro Full-Size Keyboard Black Italian 141</v>
      </c>
    </row>
    <row r="24" spans="1:15" ht="15">
      <c r="A24" s="56" t="s">
        <v>2833</v>
      </c>
      <c r="B24" s="22" t="s">
        <v>3657</v>
      </c>
      <c r="C24" s="21" t="s">
        <v>1560</v>
      </c>
      <c r="D24" s="21">
        <v>1604</v>
      </c>
      <c r="E24" s="21">
        <v>1142</v>
      </c>
      <c r="F24" s="21">
        <v>8497</v>
      </c>
      <c r="G24" s="21">
        <v>959</v>
      </c>
      <c r="H24" s="21" t="s">
        <v>2552</v>
      </c>
      <c r="I24" s="21" t="s">
        <v>2552</v>
      </c>
      <c r="J24" s="21">
        <v>1371</v>
      </c>
      <c r="K24" s="21">
        <v>9114</v>
      </c>
      <c r="L24" s="21">
        <v>10964</v>
      </c>
      <c r="O24" s="9" t="str">
        <f>VLOOKUP(A24,'Lenovo Option Oct 14th, 2014'!$D$3:$E$1608,2,0)</f>
        <v>Bretford Cart UK/Ireland</v>
      </c>
    </row>
    <row r="25" spans="1:15" ht="15">
      <c r="A25" s="56" t="s">
        <v>2835</v>
      </c>
      <c r="B25" s="22" t="s">
        <v>3675</v>
      </c>
      <c r="C25" s="21" t="s">
        <v>1560</v>
      </c>
      <c r="D25" s="21">
        <v>1604</v>
      </c>
      <c r="E25" s="21">
        <v>1142</v>
      </c>
      <c r="F25" s="21">
        <v>8497</v>
      </c>
      <c r="G25" s="21">
        <v>959</v>
      </c>
      <c r="H25" s="21" t="s">
        <v>2552</v>
      </c>
      <c r="I25" s="21" t="s">
        <v>2552</v>
      </c>
      <c r="J25" s="21">
        <v>1371</v>
      </c>
      <c r="K25" s="21">
        <v>9114</v>
      </c>
      <c r="L25" s="21">
        <v>10964</v>
      </c>
      <c r="O25" s="9" t="str">
        <f>VLOOKUP(A25,'Lenovo Option Oct 14th, 2014'!$D$3:$E$1608,2,0)</f>
        <v>Bretford Cart for TP - Swiss</v>
      </c>
    </row>
    <row r="26" spans="1:15" ht="15">
      <c r="A26" s="56" t="s">
        <v>2122</v>
      </c>
      <c r="B26" s="22" t="s">
        <v>2123</v>
      </c>
      <c r="C26" s="21" t="s">
        <v>1560</v>
      </c>
      <c r="D26" s="21">
        <v>1604</v>
      </c>
      <c r="E26" s="21">
        <v>1142</v>
      </c>
      <c r="F26" s="21">
        <v>8497</v>
      </c>
      <c r="G26" s="21">
        <v>959</v>
      </c>
      <c r="H26" s="21" t="s">
        <v>2552</v>
      </c>
      <c r="I26" s="21" t="s">
        <v>2552</v>
      </c>
      <c r="J26" s="21">
        <v>1371</v>
      </c>
      <c r="K26" s="21">
        <v>9114</v>
      </c>
      <c r="L26" s="21">
        <v>10964</v>
      </c>
      <c r="O26" s="9" t="str">
        <f>VLOOKUP(A26,'Lenovo Option Oct 14th, 2014'!$D$3:$E$1608,2,0)</f>
        <v>Bretford Cart for TP - Euro</v>
      </c>
    </row>
    <row r="27" spans="1:15" ht="15">
      <c r="A27" s="56" t="s">
        <v>2117</v>
      </c>
      <c r="B27" s="22" t="s">
        <v>3350</v>
      </c>
      <c r="C27" s="21" t="s">
        <v>1560</v>
      </c>
      <c r="D27" s="21">
        <v>352</v>
      </c>
      <c r="E27" s="21">
        <v>250</v>
      </c>
      <c r="F27" s="21">
        <v>1861</v>
      </c>
      <c r="G27" s="21">
        <v>210</v>
      </c>
      <c r="H27" s="21" t="s">
        <v>2552</v>
      </c>
      <c r="I27" s="21" t="s">
        <v>2552</v>
      </c>
      <c r="J27" s="21">
        <v>301</v>
      </c>
      <c r="K27" s="21">
        <v>1996</v>
      </c>
      <c r="L27" s="21">
        <v>2401</v>
      </c>
      <c r="O27" s="9" t="e">
        <f>VLOOKUP(A27,'Lenovo Option Oct 14th, 2014'!$D$3:$E$1608,2,0)</f>
        <v>#N/A</v>
      </c>
    </row>
    <row r="28" spans="1:15" ht="15">
      <c r="A28" s="56" t="s">
        <v>2119</v>
      </c>
      <c r="B28" s="22" t="s">
        <v>3351</v>
      </c>
      <c r="C28" s="21" t="s">
        <v>1560</v>
      </c>
      <c r="D28" s="21">
        <v>460</v>
      </c>
      <c r="E28" s="21">
        <v>327</v>
      </c>
      <c r="F28" s="21">
        <v>2433</v>
      </c>
      <c r="G28" s="21">
        <v>275</v>
      </c>
      <c r="H28" s="21" t="s">
        <v>2552</v>
      </c>
      <c r="I28" s="21" t="s">
        <v>2552</v>
      </c>
      <c r="J28" s="21">
        <v>393</v>
      </c>
      <c r="K28" s="21">
        <v>2610</v>
      </c>
      <c r="L28" s="21">
        <v>3140</v>
      </c>
      <c r="O28" s="9" t="e">
        <f>VLOOKUP(A28,'Lenovo Option Oct 14th, 2014'!$D$3:$E$1608,2,0)</f>
        <v>#N/A</v>
      </c>
    </row>
    <row r="29" spans="1:15" ht="15">
      <c r="A29" s="56" t="s">
        <v>2548</v>
      </c>
      <c r="B29" s="22" t="s">
        <v>2468</v>
      </c>
      <c r="C29" s="21" t="s">
        <v>1560</v>
      </c>
      <c r="D29" s="21">
        <v>22608</v>
      </c>
      <c r="E29" s="21">
        <v>18790</v>
      </c>
      <c r="F29" s="21">
        <v>139497</v>
      </c>
      <c r="G29" s="21">
        <v>15669</v>
      </c>
      <c r="H29" s="21" t="s">
        <v>2552</v>
      </c>
      <c r="I29" s="21" t="s">
        <v>2552</v>
      </c>
      <c r="J29" s="21">
        <v>24051</v>
      </c>
      <c r="K29" s="21">
        <v>144307</v>
      </c>
      <c r="L29" s="21">
        <v>167156</v>
      </c>
      <c r="O29" s="9" t="e">
        <f>VLOOKUP(A29,'Lenovo Option Oct 14th, 2014'!$D$3:$E$1608,2,0)</f>
        <v>#N/A</v>
      </c>
    </row>
    <row r="30" spans="1:15" ht="15">
      <c r="A30" s="56" t="s">
        <v>2550</v>
      </c>
      <c r="B30" s="22" t="s">
        <v>2469</v>
      </c>
      <c r="C30" s="21" t="s">
        <v>1560</v>
      </c>
      <c r="D30" s="21">
        <v>19948</v>
      </c>
      <c r="E30" s="21">
        <v>16579</v>
      </c>
      <c r="F30" s="21">
        <v>123082</v>
      </c>
      <c r="G30" s="21">
        <v>13825</v>
      </c>
      <c r="H30" s="21" t="s">
        <v>2552</v>
      </c>
      <c r="I30" s="21" t="s">
        <v>2552</v>
      </c>
      <c r="J30" s="21">
        <v>21221</v>
      </c>
      <c r="K30" s="21">
        <v>127327</v>
      </c>
      <c r="L30" s="21">
        <v>147487</v>
      </c>
      <c r="O30" s="9" t="e">
        <f>VLOOKUP(A30,'Lenovo Option Oct 14th, 2014'!$D$3:$E$1608,2,0)</f>
        <v>#N/A</v>
      </c>
    </row>
    <row r="31" spans="1:15" ht="15">
      <c r="A31" s="56" t="s">
        <v>2448</v>
      </c>
      <c r="B31" s="22" t="s">
        <v>2470</v>
      </c>
      <c r="C31" s="21" t="s">
        <v>1560</v>
      </c>
      <c r="D31" s="21">
        <v>17289</v>
      </c>
      <c r="E31" s="21">
        <v>14369</v>
      </c>
      <c r="F31" s="21">
        <v>106675</v>
      </c>
      <c r="G31" s="21">
        <v>11982</v>
      </c>
      <c r="H31" s="21" t="s">
        <v>2552</v>
      </c>
      <c r="I31" s="21" t="s">
        <v>2552</v>
      </c>
      <c r="J31" s="21">
        <v>18392</v>
      </c>
      <c r="K31" s="21">
        <v>110354</v>
      </c>
      <c r="L31" s="21">
        <v>127827</v>
      </c>
      <c r="O31" s="9" t="e">
        <f>VLOOKUP(A31,'Lenovo Option Oct 14th, 2014'!$D$3:$E$1608,2,0)</f>
        <v>#N/A</v>
      </c>
    </row>
    <row r="32" spans="1:15" ht="15">
      <c r="A32" s="56" t="s">
        <v>1691</v>
      </c>
      <c r="B32" s="22" t="s">
        <v>2471</v>
      </c>
      <c r="C32" s="21" t="s">
        <v>1560</v>
      </c>
      <c r="D32" s="21">
        <v>32297</v>
      </c>
      <c r="E32" s="21">
        <v>26843</v>
      </c>
      <c r="F32" s="21">
        <v>199282</v>
      </c>
      <c r="G32" s="21">
        <v>22384</v>
      </c>
      <c r="H32" s="21" t="s">
        <v>2552</v>
      </c>
      <c r="I32" s="21" t="s">
        <v>2552</v>
      </c>
      <c r="J32" s="21">
        <v>34359</v>
      </c>
      <c r="K32" s="21">
        <v>206154</v>
      </c>
      <c r="L32" s="21">
        <v>238795</v>
      </c>
      <c r="O32" s="9" t="e">
        <f>VLOOKUP(A32,'Lenovo Option Oct 14th, 2014'!$D$3:$E$1608,2,0)</f>
        <v>#N/A</v>
      </c>
    </row>
    <row r="33" spans="1:15" ht="15">
      <c r="A33" s="56" t="s">
        <v>2454</v>
      </c>
      <c r="B33" s="22" t="s">
        <v>2472</v>
      </c>
      <c r="C33" s="21" t="s">
        <v>1560</v>
      </c>
      <c r="D33" s="21">
        <v>28498</v>
      </c>
      <c r="E33" s="21">
        <v>23685</v>
      </c>
      <c r="F33" s="21">
        <v>175837</v>
      </c>
      <c r="G33" s="21">
        <v>19750</v>
      </c>
      <c r="H33" s="21" t="s">
        <v>2552</v>
      </c>
      <c r="I33" s="21" t="s">
        <v>2552</v>
      </c>
      <c r="J33" s="21">
        <v>30317</v>
      </c>
      <c r="K33" s="21">
        <v>181901</v>
      </c>
      <c r="L33" s="21">
        <v>210702</v>
      </c>
      <c r="O33" s="9" t="e">
        <f>VLOOKUP(A33,'Lenovo Option Oct 14th, 2014'!$D$3:$E$1608,2,0)</f>
        <v>#N/A</v>
      </c>
    </row>
    <row r="34" spans="1:15" ht="15">
      <c r="A34" s="56" t="s">
        <v>2455</v>
      </c>
      <c r="B34" s="22" t="s">
        <v>2473</v>
      </c>
      <c r="C34" s="21" t="s">
        <v>1560</v>
      </c>
      <c r="D34" s="21">
        <v>24698</v>
      </c>
      <c r="E34" s="21">
        <v>20527</v>
      </c>
      <c r="F34" s="21">
        <v>152392</v>
      </c>
      <c r="G34" s="21">
        <v>17117</v>
      </c>
      <c r="H34" s="21" t="s">
        <v>2552</v>
      </c>
      <c r="I34" s="21" t="s">
        <v>2552</v>
      </c>
      <c r="J34" s="21">
        <v>26275</v>
      </c>
      <c r="K34" s="21">
        <v>157647</v>
      </c>
      <c r="L34" s="21">
        <v>182608</v>
      </c>
      <c r="O34" s="9" t="e">
        <f>VLOOKUP(A34,'Lenovo Option Oct 14th, 2014'!$D$3:$E$1608,2,0)</f>
        <v>#N/A</v>
      </c>
    </row>
    <row r="35" spans="1:15" ht="15">
      <c r="A35" s="56" t="s">
        <v>2456</v>
      </c>
      <c r="B35" s="22" t="s">
        <v>2474</v>
      </c>
      <c r="C35" s="21" t="s">
        <v>1560</v>
      </c>
      <c r="D35" s="21">
        <v>54906</v>
      </c>
      <c r="E35" s="21">
        <v>45633</v>
      </c>
      <c r="F35" s="21">
        <v>338779</v>
      </c>
      <c r="G35" s="21">
        <v>38052</v>
      </c>
      <c r="H35" s="21" t="s">
        <v>2552</v>
      </c>
      <c r="I35" s="21" t="s">
        <v>2552</v>
      </c>
      <c r="J35" s="21">
        <v>58410</v>
      </c>
      <c r="K35" s="21">
        <v>350461</v>
      </c>
      <c r="L35" s="21">
        <v>405951</v>
      </c>
      <c r="O35" s="9" t="e">
        <f>VLOOKUP(A35,'Lenovo Option Oct 14th, 2014'!$D$3:$E$1608,2,0)</f>
        <v>#N/A</v>
      </c>
    </row>
    <row r="36" spans="1:15" ht="15">
      <c r="A36" s="56" t="s">
        <v>2458</v>
      </c>
      <c r="B36" s="22" t="s">
        <v>2475</v>
      </c>
      <c r="C36" s="21" t="s">
        <v>1560</v>
      </c>
      <c r="D36" s="21">
        <v>48446</v>
      </c>
      <c r="E36" s="21">
        <v>40264</v>
      </c>
      <c r="F36" s="21">
        <v>298920</v>
      </c>
      <c r="G36" s="21">
        <v>33575</v>
      </c>
      <c r="H36" s="21" t="s">
        <v>2552</v>
      </c>
      <c r="I36" s="21" t="s">
        <v>2552</v>
      </c>
      <c r="J36" s="21">
        <v>51538</v>
      </c>
      <c r="K36" s="21">
        <v>309228</v>
      </c>
      <c r="L36" s="21">
        <v>358189</v>
      </c>
      <c r="O36" s="9" t="e">
        <f>VLOOKUP(A36,'Lenovo Option Oct 14th, 2014'!$D$3:$E$1608,2,0)</f>
        <v>#N/A</v>
      </c>
    </row>
    <row r="37" spans="1:15" ht="15">
      <c r="A37" s="56" t="s">
        <v>2459</v>
      </c>
      <c r="B37" s="22" t="s">
        <v>2476</v>
      </c>
      <c r="C37" s="21" t="s">
        <v>1560</v>
      </c>
      <c r="D37" s="21">
        <v>41987</v>
      </c>
      <c r="E37" s="21">
        <v>34896</v>
      </c>
      <c r="F37" s="21">
        <v>259068</v>
      </c>
      <c r="G37" s="21">
        <v>29099</v>
      </c>
      <c r="H37" s="21" t="s">
        <v>2552</v>
      </c>
      <c r="I37" s="21" t="s">
        <v>2552</v>
      </c>
      <c r="J37" s="21">
        <v>44667</v>
      </c>
      <c r="K37" s="21">
        <v>268001</v>
      </c>
      <c r="L37" s="21">
        <v>310435</v>
      </c>
      <c r="O37" s="9" t="e">
        <f>VLOOKUP(A37,'Lenovo Option Oct 14th, 2014'!$D$3:$E$1608,2,0)</f>
        <v>#N/A</v>
      </c>
    </row>
    <row r="38" spans="1:15" ht="15">
      <c r="A38" s="56" t="s">
        <v>2460</v>
      </c>
      <c r="B38" s="22" t="s">
        <v>2477</v>
      </c>
      <c r="C38" s="21" t="s">
        <v>1560</v>
      </c>
      <c r="D38" s="21">
        <v>83973</v>
      </c>
      <c r="E38" s="21">
        <v>69791</v>
      </c>
      <c r="F38" s="21">
        <v>518128</v>
      </c>
      <c r="G38" s="21">
        <v>58197</v>
      </c>
      <c r="H38" s="21" t="s">
        <v>2552</v>
      </c>
      <c r="I38" s="21" t="s">
        <v>2552</v>
      </c>
      <c r="J38" s="21">
        <v>89332</v>
      </c>
      <c r="K38" s="21">
        <v>535995</v>
      </c>
      <c r="L38" s="21">
        <v>620861</v>
      </c>
      <c r="O38" s="9" t="e">
        <f>VLOOKUP(A38,'Lenovo Option Oct 14th, 2014'!$D$3:$E$1608,2,0)</f>
        <v>#N/A</v>
      </c>
    </row>
    <row r="39" spans="1:15" ht="15">
      <c r="A39" s="56" t="s">
        <v>2462</v>
      </c>
      <c r="B39" s="22" t="s">
        <v>2478</v>
      </c>
      <c r="C39" s="21" t="s">
        <v>1560</v>
      </c>
      <c r="D39" s="21">
        <v>74094</v>
      </c>
      <c r="E39" s="21">
        <v>61581</v>
      </c>
      <c r="F39" s="21">
        <v>457177</v>
      </c>
      <c r="G39" s="21">
        <v>51351</v>
      </c>
      <c r="H39" s="21" t="s">
        <v>2552</v>
      </c>
      <c r="I39" s="21" t="s">
        <v>2552</v>
      </c>
      <c r="J39" s="21">
        <v>78824</v>
      </c>
      <c r="K39" s="21">
        <v>472942</v>
      </c>
      <c r="L39" s="21">
        <v>547825</v>
      </c>
      <c r="O39" s="9" t="e">
        <f>VLOOKUP(A39,'Lenovo Option Oct 14th, 2014'!$D$3:$E$1608,2,0)</f>
        <v>#N/A</v>
      </c>
    </row>
    <row r="40" spans="1:15" ht="15">
      <c r="A40" s="56" t="s">
        <v>2463</v>
      </c>
      <c r="B40" s="22" t="s">
        <v>2479</v>
      </c>
      <c r="C40" s="21" t="s">
        <v>1560</v>
      </c>
      <c r="D40" s="21">
        <v>64215</v>
      </c>
      <c r="E40" s="21">
        <v>53370</v>
      </c>
      <c r="F40" s="21">
        <v>396219</v>
      </c>
      <c r="G40" s="21">
        <v>44504</v>
      </c>
      <c r="H40" s="21" t="s">
        <v>2552</v>
      </c>
      <c r="I40" s="21" t="s">
        <v>2552</v>
      </c>
      <c r="J40" s="21">
        <v>68314</v>
      </c>
      <c r="K40" s="21">
        <v>409882</v>
      </c>
      <c r="L40" s="21">
        <v>474780</v>
      </c>
      <c r="O40" s="9" t="e">
        <f>VLOOKUP(A40,'Lenovo Option Oct 14th, 2014'!$D$3:$E$1608,2,0)</f>
        <v>#N/A</v>
      </c>
    </row>
    <row r="41" spans="1:15" ht="15">
      <c r="A41" s="56" t="s">
        <v>2464</v>
      </c>
      <c r="B41" s="22" t="s">
        <v>2480</v>
      </c>
      <c r="C41" s="21" t="s">
        <v>1560</v>
      </c>
      <c r="D41" s="21">
        <v>116270</v>
      </c>
      <c r="E41" s="21">
        <v>96634</v>
      </c>
      <c r="F41" s="21">
        <v>717411</v>
      </c>
      <c r="G41" s="21">
        <v>80581</v>
      </c>
      <c r="H41" s="21" t="s">
        <v>2552</v>
      </c>
      <c r="I41" s="21" t="s">
        <v>2552</v>
      </c>
      <c r="J41" s="21">
        <v>123692</v>
      </c>
      <c r="K41" s="21">
        <v>742149</v>
      </c>
      <c r="L41" s="21">
        <v>859656</v>
      </c>
      <c r="O41" s="9" t="e">
        <f>VLOOKUP(A41,'Lenovo Option Oct 14th, 2014'!$D$3:$E$1608,2,0)</f>
        <v>#N/A</v>
      </c>
    </row>
    <row r="42" spans="1:15" ht="15">
      <c r="A42" s="56" t="s">
        <v>2466</v>
      </c>
      <c r="B42" s="22" t="s">
        <v>2481</v>
      </c>
      <c r="C42" s="21" t="s">
        <v>1560</v>
      </c>
      <c r="D42" s="21">
        <v>102591</v>
      </c>
      <c r="E42" s="21">
        <v>85265</v>
      </c>
      <c r="F42" s="21">
        <v>633007</v>
      </c>
      <c r="G42" s="21">
        <v>71100</v>
      </c>
      <c r="H42" s="21" t="s">
        <v>2552</v>
      </c>
      <c r="I42" s="21" t="s">
        <v>2552</v>
      </c>
      <c r="J42" s="21">
        <v>109139</v>
      </c>
      <c r="K42" s="21">
        <v>654835</v>
      </c>
      <c r="L42" s="21">
        <v>758517</v>
      </c>
      <c r="O42" s="9" t="e">
        <f>VLOOKUP(A42,'Lenovo Option Oct 14th, 2014'!$D$3:$E$1608,2,0)</f>
        <v>#N/A</v>
      </c>
    </row>
    <row r="43" spans="1:15" ht="15">
      <c r="A43" s="56" t="s">
        <v>2467</v>
      </c>
      <c r="B43" s="22" t="s">
        <v>2482</v>
      </c>
      <c r="C43" s="21" t="s">
        <v>1560</v>
      </c>
      <c r="D43" s="21">
        <v>88913</v>
      </c>
      <c r="E43" s="21">
        <v>73897</v>
      </c>
      <c r="F43" s="21">
        <v>548611</v>
      </c>
      <c r="G43" s="21">
        <v>61621</v>
      </c>
      <c r="H43" s="21" t="s">
        <v>2552</v>
      </c>
      <c r="I43" s="21" t="s">
        <v>2552</v>
      </c>
      <c r="J43" s="21">
        <v>94588</v>
      </c>
      <c r="K43" s="21">
        <v>567529</v>
      </c>
      <c r="L43" s="21">
        <v>657388</v>
      </c>
      <c r="O43" s="9" t="e">
        <f>VLOOKUP(A43,'Lenovo Option Oct 14th, 2014'!$D$3:$E$1608,2,0)</f>
        <v>#N/A</v>
      </c>
    </row>
    <row r="44" spans="1:15" ht="15">
      <c r="A44" s="56" t="s">
        <v>2214</v>
      </c>
      <c r="B44" s="22" t="s">
        <v>2483</v>
      </c>
      <c r="C44" s="21" t="s">
        <v>1560</v>
      </c>
      <c r="D44" s="21">
        <v>161486</v>
      </c>
      <c r="E44" s="21">
        <v>134214</v>
      </c>
      <c r="F44" s="21">
        <v>996405</v>
      </c>
      <c r="G44" s="21">
        <v>111918</v>
      </c>
      <c r="H44" s="21" t="s">
        <v>2552</v>
      </c>
      <c r="I44" s="21" t="s">
        <v>2552</v>
      </c>
      <c r="J44" s="21">
        <v>171794</v>
      </c>
      <c r="K44" s="21">
        <v>1030764</v>
      </c>
      <c r="L44" s="21">
        <v>1193968</v>
      </c>
      <c r="O44" s="9" t="e">
        <f>VLOOKUP(A44,'Lenovo Option Oct 14th, 2014'!$D$3:$E$1608,2,0)</f>
        <v>#N/A</v>
      </c>
    </row>
    <row r="45" spans="1:15" ht="15">
      <c r="A45" s="56" t="s">
        <v>2216</v>
      </c>
      <c r="B45" s="22" t="s">
        <v>2484</v>
      </c>
      <c r="C45" s="21" t="s">
        <v>1560</v>
      </c>
      <c r="D45" s="21">
        <v>142488</v>
      </c>
      <c r="E45" s="21">
        <v>118424</v>
      </c>
      <c r="F45" s="21">
        <v>879180</v>
      </c>
      <c r="G45" s="21">
        <v>98751</v>
      </c>
      <c r="H45" s="21" t="s">
        <v>2552</v>
      </c>
      <c r="I45" s="21" t="s">
        <v>2552</v>
      </c>
      <c r="J45" s="21">
        <v>151583</v>
      </c>
      <c r="K45" s="21">
        <v>909496</v>
      </c>
      <c r="L45" s="21">
        <v>1053500</v>
      </c>
      <c r="O45" s="9" t="e">
        <f>VLOOKUP(A45,'Lenovo Option Oct 14th, 2014'!$D$3:$E$1608,2,0)</f>
        <v>#N/A</v>
      </c>
    </row>
    <row r="46" spans="1:15" ht="15">
      <c r="A46" s="56" t="s">
        <v>2217</v>
      </c>
      <c r="B46" s="22" t="s">
        <v>2485</v>
      </c>
      <c r="C46" s="21" t="s">
        <v>1560</v>
      </c>
      <c r="D46" s="21">
        <v>123489</v>
      </c>
      <c r="E46" s="21">
        <v>102634</v>
      </c>
      <c r="F46" s="21">
        <v>761955</v>
      </c>
      <c r="G46" s="21">
        <v>85584</v>
      </c>
      <c r="H46" s="21" t="s">
        <v>2552</v>
      </c>
      <c r="I46" s="21" t="s">
        <v>2552</v>
      </c>
      <c r="J46" s="21">
        <v>131372</v>
      </c>
      <c r="K46" s="21">
        <v>788229</v>
      </c>
      <c r="L46" s="21">
        <v>913032</v>
      </c>
      <c r="O46" s="9" t="e">
        <f>VLOOKUP(A46,'Lenovo Option Oct 14th, 2014'!$D$3:$E$1608,2,0)</f>
        <v>#N/A</v>
      </c>
    </row>
    <row r="47" spans="1:15" ht="15">
      <c r="A47" s="56" t="s">
        <v>2218</v>
      </c>
      <c r="B47" s="22" t="s">
        <v>2486</v>
      </c>
      <c r="C47" s="21" t="s">
        <v>1560</v>
      </c>
      <c r="D47" s="21">
        <v>226081</v>
      </c>
      <c r="E47" s="21">
        <v>187900</v>
      </c>
      <c r="F47" s="21">
        <v>1394970</v>
      </c>
      <c r="G47" s="21">
        <v>156685</v>
      </c>
      <c r="H47" s="21" t="s">
        <v>2552</v>
      </c>
      <c r="I47" s="21" t="s">
        <v>2552</v>
      </c>
      <c r="J47" s="21">
        <v>240512</v>
      </c>
      <c r="K47" s="21">
        <v>1443072</v>
      </c>
      <c r="L47" s="21">
        <v>1671558</v>
      </c>
      <c r="O47" s="9" t="e">
        <f>VLOOKUP(A47,'Lenovo Option Oct 14th, 2014'!$D$3:$E$1608,2,0)</f>
        <v>#N/A</v>
      </c>
    </row>
    <row r="48" spans="1:15" ht="15">
      <c r="A48" s="56" t="s">
        <v>2220</v>
      </c>
      <c r="B48" s="22" t="s">
        <v>2487</v>
      </c>
      <c r="C48" s="21" t="s">
        <v>1560</v>
      </c>
      <c r="D48" s="21">
        <v>199483</v>
      </c>
      <c r="E48" s="21">
        <v>165794</v>
      </c>
      <c r="F48" s="21">
        <v>1230855</v>
      </c>
      <c r="G48" s="21">
        <v>138252</v>
      </c>
      <c r="H48" s="21" t="s">
        <v>2552</v>
      </c>
      <c r="I48" s="21" t="s">
        <v>2552</v>
      </c>
      <c r="J48" s="21">
        <v>212216</v>
      </c>
      <c r="K48" s="21">
        <v>1273298</v>
      </c>
      <c r="L48" s="21">
        <v>1474903</v>
      </c>
      <c r="O48" s="9" t="e">
        <f>VLOOKUP(A48,'Lenovo Option Oct 14th, 2014'!$D$3:$E$1608,2,0)</f>
        <v>#N/A</v>
      </c>
    </row>
    <row r="49" spans="1:15" ht="15">
      <c r="A49" s="56" t="s">
        <v>2221</v>
      </c>
      <c r="B49" s="22" t="s">
        <v>2488</v>
      </c>
      <c r="C49" s="21" t="s">
        <v>1560</v>
      </c>
      <c r="D49" s="21">
        <v>172885</v>
      </c>
      <c r="E49" s="21">
        <v>143688</v>
      </c>
      <c r="F49" s="21">
        <v>1066740</v>
      </c>
      <c r="G49" s="21">
        <v>119818</v>
      </c>
      <c r="H49" s="21" t="s">
        <v>2552</v>
      </c>
      <c r="I49" s="21" t="s">
        <v>2552</v>
      </c>
      <c r="J49" s="21">
        <v>183921</v>
      </c>
      <c r="K49" s="21">
        <v>1103524</v>
      </c>
      <c r="L49" s="21">
        <v>1278248</v>
      </c>
      <c r="O49" s="9" t="e">
        <f>VLOOKUP(A49,'Lenovo Option Oct 14th, 2014'!$D$3:$E$1608,2,0)</f>
        <v>#N/A</v>
      </c>
    </row>
    <row r="50" spans="1:15" ht="15">
      <c r="A50" s="56" t="s">
        <v>2222</v>
      </c>
      <c r="B50" s="22" t="s">
        <v>2489</v>
      </c>
      <c r="C50" s="21" t="s">
        <v>1560</v>
      </c>
      <c r="D50" s="21">
        <v>6390</v>
      </c>
      <c r="E50" s="21">
        <v>5311</v>
      </c>
      <c r="F50" s="21">
        <v>39429</v>
      </c>
      <c r="G50" s="21">
        <v>4429</v>
      </c>
      <c r="H50" s="21" t="s">
        <v>2552</v>
      </c>
      <c r="I50" s="21" t="s">
        <v>2552</v>
      </c>
      <c r="J50" s="21">
        <v>6798</v>
      </c>
      <c r="K50" s="21">
        <v>40788</v>
      </c>
      <c r="L50" s="21">
        <v>47247</v>
      </c>
      <c r="O50" s="9" t="e">
        <f>VLOOKUP(A50,'Lenovo Option Oct 14th, 2014'!$D$3:$E$1608,2,0)</f>
        <v>#N/A</v>
      </c>
    </row>
    <row r="51" spans="1:15" ht="15">
      <c r="A51" s="56" t="s">
        <v>2223</v>
      </c>
      <c r="B51" s="22" t="s">
        <v>2490</v>
      </c>
      <c r="C51" s="21" t="s">
        <v>1560</v>
      </c>
      <c r="D51" s="21">
        <v>5795</v>
      </c>
      <c r="E51" s="21">
        <v>4816</v>
      </c>
      <c r="F51" s="21">
        <v>35754</v>
      </c>
      <c r="G51" s="21">
        <v>4016</v>
      </c>
      <c r="H51" s="21" t="s">
        <v>2552</v>
      </c>
      <c r="I51" s="21" t="s">
        <v>2552</v>
      </c>
      <c r="J51" s="21">
        <v>6164</v>
      </c>
      <c r="K51" s="21">
        <v>36987</v>
      </c>
      <c r="L51" s="21">
        <v>42843</v>
      </c>
      <c r="O51" s="9" t="e">
        <f>VLOOKUP(A51,'Lenovo Option Oct 14th, 2014'!$D$3:$E$1608,2,0)</f>
        <v>#N/A</v>
      </c>
    </row>
    <row r="52" spans="1:15" ht="15">
      <c r="A52" s="56" t="s">
        <v>2224</v>
      </c>
      <c r="B52" s="22" t="s">
        <v>2491</v>
      </c>
      <c r="C52" s="21" t="s">
        <v>1560</v>
      </c>
      <c r="D52" s="21">
        <v>5509</v>
      </c>
      <c r="E52" s="21">
        <v>4579</v>
      </c>
      <c r="F52" s="21">
        <v>33994</v>
      </c>
      <c r="G52" s="21">
        <v>3818</v>
      </c>
      <c r="H52" s="21" t="s">
        <v>2552</v>
      </c>
      <c r="I52" s="21" t="s">
        <v>2552</v>
      </c>
      <c r="J52" s="21">
        <v>5861</v>
      </c>
      <c r="K52" s="21">
        <v>35167</v>
      </c>
      <c r="L52" s="21">
        <v>40735</v>
      </c>
      <c r="O52" s="9" t="e">
        <f>VLOOKUP(A52,'Lenovo Option Oct 14th, 2014'!$D$3:$E$1608,2,0)</f>
        <v>#N/A</v>
      </c>
    </row>
    <row r="53" spans="1:15" ht="15">
      <c r="A53" s="56" t="s">
        <v>2225</v>
      </c>
      <c r="B53" s="22" t="s">
        <v>2078</v>
      </c>
      <c r="C53" s="21" t="s">
        <v>1560</v>
      </c>
      <c r="D53" s="21">
        <v>9581</v>
      </c>
      <c r="E53" s="21">
        <v>7963</v>
      </c>
      <c r="F53" s="21">
        <v>59117</v>
      </c>
      <c r="G53" s="21">
        <v>6640</v>
      </c>
      <c r="H53" s="21" t="s">
        <v>2552</v>
      </c>
      <c r="I53" s="21" t="s">
        <v>2552</v>
      </c>
      <c r="J53" s="21">
        <v>10193</v>
      </c>
      <c r="K53" s="21">
        <v>61156</v>
      </c>
      <c r="L53" s="21">
        <v>70839</v>
      </c>
      <c r="O53" s="9" t="e">
        <f>VLOOKUP(A53,'Lenovo Option Oct 14th, 2014'!$D$3:$E$1608,2,0)</f>
        <v>#N/A</v>
      </c>
    </row>
    <row r="54" spans="1:15" ht="15">
      <c r="A54" s="56" t="s">
        <v>2693</v>
      </c>
      <c r="B54" s="22" t="s">
        <v>2079</v>
      </c>
      <c r="C54" s="21" t="s">
        <v>1560</v>
      </c>
      <c r="D54" s="21">
        <v>8691</v>
      </c>
      <c r="E54" s="21">
        <v>7223</v>
      </c>
      <c r="F54" s="21">
        <v>53624</v>
      </c>
      <c r="G54" s="21">
        <v>6023</v>
      </c>
      <c r="H54" s="21" t="s">
        <v>2552</v>
      </c>
      <c r="I54" s="21" t="s">
        <v>2552</v>
      </c>
      <c r="J54" s="21">
        <v>9245</v>
      </c>
      <c r="K54" s="21">
        <v>55473</v>
      </c>
      <c r="L54" s="21">
        <v>64256</v>
      </c>
      <c r="O54" s="9" t="e">
        <f>VLOOKUP(A54,'Lenovo Option Oct 14th, 2014'!$D$3:$E$1608,2,0)</f>
        <v>#N/A</v>
      </c>
    </row>
    <row r="55" spans="1:15" ht="15">
      <c r="A55" s="56" t="s">
        <v>2694</v>
      </c>
      <c r="B55" s="22" t="s">
        <v>2080</v>
      </c>
      <c r="C55" s="21" t="s">
        <v>1560</v>
      </c>
      <c r="D55" s="21">
        <v>8265</v>
      </c>
      <c r="E55" s="21">
        <v>6869</v>
      </c>
      <c r="F55" s="21">
        <v>50995</v>
      </c>
      <c r="G55" s="21">
        <v>5728</v>
      </c>
      <c r="H55" s="21" t="s">
        <v>2552</v>
      </c>
      <c r="I55" s="21" t="s">
        <v>2552</v>
      </c>
      <c r="J55" s="21">
        <v>8792</v>
      </c>
      <c r="K55" s="21">
        <v>52754</v>
      </c>
      <c r="L55" s="21">
        <v>61107</v>
      </c>
      <c r="O55" s="9" t="e">
        <f>VLOOKUP(A55,'Lenovo Option Oct 14th, 2014'!$D$3:$E$1608,2,0)</f>
        <v>#N/A</v>
      </c>
    </row>
    <row r="56" spans="1:15" ht="15">
      <c r="A56" s="56" t="s">
        <v>2695</v>
      </c>
      <c r="B56" s="22" t="s">
        <v>2081</v>
      </c>
      <c r="C56" s="21" t="s">
        <v>1560</v>
      </c>
      <c r="D56" s="21">
        <v>17035</v>
      </c>
      <c r="E56" s="21">
        <v>14158</v>
      </c>
      <c r="F56" s="21">
        <v>105109</v>
      </c>
      <c r="G56" s="21">
        <v>11806</v>
      </c>
      <c r="H56" s="21" t="s">
        <v>2552</v>
      </c>
      <c r="I56" s="21" t="s">
        <v>2552</v>
      </c>
      <c r="J56" s="21">
        <v>18122</v>
      </c>
      <c r="K56" s="21">
        <v>108733</v>
      </c>
      <c r="L56" s="21">
        <v>125950</v>
      </c>
      <c r="O56" s="9" t="e">
        <f>VLOOKUP(A56,'Lenovo Option Oct 14th, 2014'!$D$3:$E$1608,2,0)</f>
        <v>#N/A</v>
      </c>
    </row>
    <row r="57" spans="1:15" ht="15">
      <c r="A57" s="56" t="s">
        <v>2696</v>
      </c>
      <c r="B57" s="22" t="s">
        <v>2082</v>
      </c>
      <c r="C57" s="21" t="s">
        <v>1560</v>
      </c>
      <c r="D57" s="21">
        <v>15451</v>
      </c>
      <c r="E57" s="21">
        <v>12842</v>
      </c>
      <c r="F57" s="21">
        <v>95339</v>
      </c>
      <c r="G57" s="21">
        <v>10709</v>
      </c>
      <c r="H57" s="21" t="s">
        <v>2552</v>
      </c>
      <c r="I57" s="21" t="s">
        <v>2552</v>
      </c>
      <c r="J57" s="21">
        <v>16438</v>
      </c>
      <c r="K57" s="21">
        <v>98627</v>
      </c>
      <c r="L57" s="21">
        <v>114242</v>
      </c>
      <c r="O57" s="9" t="e">
        <f>VLOOKUP(A57,'Lenovo Option Oct 14th, 2014'!$D$3:$E$1608,2,0)</f>
        <v>#N/A</v>
      </c>
    </row>
    <row r="58" spans="1:15" ht="15">
      <c r="A58" s="56" t="s">
        <v>2697</v>
      </c>
      <c r="B58" s="22" t="s">
        <v>2083</v>
      </c>
      <c r="C58" s="21" t="s">
        <v>1560</v>
      </c>
      <c r="D58" s="21">
        <v>14692</v>
      </c>
      <c r="E58" s="21">
        <v>12211</v>
      </c>
      <c r="F58" s="21">
        <v>90654</v>
      </c>
      <c r="G58" s="21">
        <v>10182</v>
      </c>
      <c r="H58" s="21" t="s">
        <v>2552</v>
      </c>
      <c r="I58" s="21" t="s">
        <v>2552</v>
      </c>
      <c r="J58" s="21">
        <v>15630</v>
      </c>
      <c r="K58" s="21">
        <v>93780</v>
      </c>
      <c r="L58" s="21">
        <v>108629</v>
      </c>
      <c r="O58" s="9" t="e">
        <f>VLOOKUP(A58,'Lenovo Option Oct 14th, 2014'!$D$3:$E$1608,2,0)</f>
        <v>#N/A</v>
      </c>
    </row>
    <row r="59" spans="1:15" ht="15">
      <c r="A59" s="56" t="s">
        <v>2698</v>
      </c>
      <c r="B59" s="22" t="s">
        <v>2084</v>
      </c>
      <c r="C59" s="21" t="s">
        <v>1560</v>
      </c>
      <c r="D59" s="21">
        <v>26617</v>
      </c>
      <c r="E59" s="21">
        <v>22122</v>
      </c>
      <c r="F59" s="21">
        <v>164234</v>
      </c>
      <c r="G59" s="21">
        <v>18447</v>
      </c>
      <c r="H59" s="21" t="s">
        <v>2552</v>
      </c>
      <c r="I59" s="21" t="s">
        <v>2552</v>
      </c>
      <c r="J59" s="21">
        <v>28316</v>
      </c>
      <c r="K59" s="21">
        <v>169897</v>
      </c>
      <c r="L59" s="21">
        <v>196797</v>
      </c>
      <c r="O59" s="9" t="e">
        <f>VLOOKUP(A59,'Lenovo Option Oct 14th, 2014'!$D$3:$E$1608,2,0)</f>
        <v>#N/A</v>
      </c>
    </row>
    <row r="60" spans="1:15" ht="15">
      <c r="A60" s="56" t="s">
        <v>2699</v>
      </c>
      <c r="B60" s="22" t="s">
        <v>1622</v>
      </c>
      <c r="C60" s="21" t="s">
        <v>1560</v>
      </c>
      <c r="D60" s="21">
        <v>24143</v>
      </c>
      <c r="E60" s="21">
        <v>20066</v>
      </c>
      <c r="F60" s="21">
        <v>148970</v>
      </c>
      <c r="G60" s="21">
        <v>16733</v>
      </c>
      <c r="H60" s="21" t="s">
        <v>2552</v>
      </c>
      <c r="I60" s="21" t="s">
        <v>2552</v>
      </c>
      <c r="J60" s="21">
        <v>25684</v>
      </c>
      <c r="K60" s="21">
        <v>154107</v>
      </c>
      <c r="L60" s="21">
        <v>178507</v>
      </c>
      <c r="O60" s="9" t="e">
        <f>VLOOKUP(A60,'Lenovo Option Oct 14th, 2014'!$D$3:$E$1608,2,0)</f>
        <v>#N/A</v>
      </c>
    </row>
    <row r="61" spans="1:15" ht="15">
      <c r="A61" s="56" t="s">
        <v>2700</v>
      </c>
      <c r="B61" s="22" t="s">
        <v>1623</v>
      </c>
      <c r="C61" s="21" t="s">
        <v>1560</v>
      </c>
      <c r="D61" s="21">
        <v>22956</v>
      </c>
      <c r="E61" s="21">
        <v>19079</v>
      </c>
      <c r="F61" s="21">
        <v>141642</v>
      </c>
      <c r="G61" s="21">
        <v>15910</v>
      </c>
      <c r="H61" s="21" t="s">
        <v>2552</v>
      </c>
      <c r="I61" s="21" t="s">
        <v>2552</v>
      </c>
      <c r="J61" s="21">
        <v>24421</v>
      </c>
      <c r="K61" s="21">
        <v>146527</v>
      </c>
      <c r="L61" s="21">
        <v>169727</v>
      </c>
      <c r="O61" s="9" t="e">
        <f>VLOOKUP(A61,'Lenovo Option Oct 14th, 2014'!$D$3:$E$1608,2,0)</f>
        <v>#N/A</v>
      </c>
    </row>
    <row r="62" spans="1:15" ht="15">
      <c r="A62" s="56" t="s">
        <v>2701</v>
      </c>
      <c r="B62" s="22" t="s">
        <v>1624</v>
      </c>
      <c r="C62" s="21" t="s">
        <v>1560</v>
      </c>
      <c r="D62" s="21">
        <v>37269</v>
      </c>
      <c r="E62" s="21">
        <v>30975</v>
      </c>
      <c r="F62" s="21">
        <v>229958</v>
      </c>
      <c r="G62" s="21">
        <v>25829</v>
      </c>
      <c r="H62" s="21" t="s">
        <v>2552</v>
      </c>
      <c r="I62" s="21" t="s">
        <v>2552</v>
      </c>
      <c r="J62" s="21">
        <v>39648</v>
      </c>
      <c r="K62" s="21">
        <v>237888</v>
      </c>
      <c r="L62" s="21">
        <v>275554</v>
      </c>
      <c r="O62" s="9" t="e">
        <f>VLOOKUP(A62,'Lenovo Option Oct 14th, 2014'!$D$3:$E$1608,2,0)</f>
        <v>#N/A</v>
      </c>
    </row>
    <row r="63" spans="1:15" ht="15">
      <c r="A63" s="56" t="s">
        <v>2702</v>
      </c>
      <c r="B63" s="22" t="s">
        <v>1625</v>
      </c>
      <c r="C63" s="21" t="s">
        <v>1560</v>
      </c>
      <c r="D63" s="21">
        <v>33804</v>
      </c>
      <c r="E63" s="21">
        <v>28095</v>
      </c>
      <c r="F63" s="21">
        <v>208577</v>
      </c>
      <c r="G63" s="21">
        <v>23428</v>
      </c>
      <c r="H63" s="21" t="s">
        <v>2552</v>
      </c>
      <c r="I63" s="21" t="s">
        <v>2552</v>
      </c>
      <c r="J63" s="21">
        <v>35962</v>
      </c>
      <c r="K63" s="21">
        <v>215770</v>
      </c>
      <c r="L63" s="21">
        <v>249933</v>
      </c>
      <c r="O63" s="9" t="e">
        <f>VLOOKUP(A63,'Lenovo Option Oct 14th, 2014'!$D$3:$E$1608,2,0)</f>
        <v>#N/A</v>
      </c>
    </row>
    <row r="64" spans="1:15" ht="15">
      <c r="A64" s="56" t="s">
        <v>2703</v>
      </c>
      <c r="B64" s="22" t="s">
        <v>1626</v>
      </c>
      <c r="C64" s="21" t="s">
        <v>1560</v>
      </c>
      <c r="D64" s="21">
        <v>32139</v>
      </c>
      <c r="E64" s="21">
        <v>26711</v>
      </c>
      <c r="F64" s="21">
        <v>198302</v>
      </c>
      <c r="G64" s="21">
        <v>22274</v>
      </c>
      <c r="H64" s="21" t="s">
        <v>2552</v>
      </c>
      <c r="I64" s="21" t="s">
        <v>2552</v>
      </c>
      <c r="J64" s="21">
        <v>34190</v>
      </c>
      <c r="K64" s="21">
        <v>205140</v>
      </c>
      <c r="L64" s="21">
        <v>237621</v>
      </c>
      <c r="O64" s="9" t="e">
        <f>VLOOKUP(A64,'Lenovo Option Oct 14th, 2014'!$D$3:$E$1608,2,0)</f>
        <v>#N/A</v>
      </c>
    </row>
    <row r="65" spans="1:15" ht="15">
      <c r="A65" s="56" t="s">
        <v>2704</v>
      </c>
      <c r="B65" s="22" t="s">
        <v>1627</v>
      </c>
      <c r="C65" s="21" t="s">
        <v>1560</v>
      </c>
      <c r="D65" s="21">
        <v>52170</v>
      </c>
      <c r="E65" s="21">
        <v>43359</v>
      </c>
      <c r="F65" s="21">
        <v>321897</v>
      </c>
      <c r="G65" s="21">
        <v>36156</v>
      </c>
      <c r="H65" s="21" t="s">
        <v>2552</v>
      </c>
      <c r="I65" s="21" t="s">
        <v>2552</v>
      </c>
      <c r="J65" s="21">
        <v>55500</v>
      </c>
      <c r="K65" s="21">
        <v>332997</v>
      </c>
      <c r="L65" s="21">
        <v>385722</v>
      </c>
      <c r="O65" s="9" t="e">
        <f>VLOOKUP(A65,'Lenovo Option Oct 14th, 2014'!$D$3:$E$1608,2,0)</f>
        <v>#N/A</v>
      </c>
    </row>
    <row r="66" spans="1:15" ht="15">
      <c r="A66" s="56" t="s">
        <v>2705</v>
      </c>
      <c r="B66" s="22" t="s">
        <v>1628</v>
      </c>
      <c r="C66" s="21" t="s">
        <v>1560</v>
      </c>
      <c r="D66" s="21">
        <v>47325</v>
      </c>
      <c r="E66" s="21">
        <v>39333</v>
      </c>
      <c r="F66" s="21">
        <v>292008</v>
      </c>
      <c r="G66" s="21">
        <v>32799</v>
      </c>
      <c r="H66" s="21" t="s">
        <v>2552</v>
      </c>
      <c r="I66" s="21" t="s">
        <v>2552</v>
      </c>
      <c r="J66" s="21">
        <v>50346</v>
      </c>
      <c r="K66" s="21">
        <v>302077</v>
      </c>
      <c r="L66" s="21">
        <v>349906</v>
      </c>
      <c r="O66" s="9" t="e">
        <f>VLOOKUP(A66,'Lenovo Option Oct 14th, 2014'!$D$3:$E$1608,2,0)</f>
        <v>#N/A</v>
      </c>
    </row>
    <row r="67" spans="1:15" ht="15">
      <c r="A67" s="56" t="s">
        <v>2706</v>
      </c>
      <c r="B67" s="22" t="s">
        <v>1629</v>
      </c>
      <c r="C67" s="21" t="s">
        <v>1560</v>
      </c>
      <c r="D67" s="21">
        <v>44995</v>
      </c>
      <c r="E67" s="21">
        <v>37396</v>
      </c>
      <c r="F67" s="21">
        <v>277628</v>
      </c>
      <c r="G67" s="21">
        <v>31184</v>
      </c>
      <c r="H67" s="21" t="s">
        <v>2552</v>
      </c>
      <c r="I67" s="21" t="s">
        <v>2552</v>
      </c>
      <c r="J67" s="21">
        <v>47867</v>
      </c>
      <c r="K67" s="21">
        <v>287201</v>
      </c>
      <c r="L67" s="21">
        <v>332675</v>
      </c>
      <c r="O67" s="9" t="e">
        <f>VLOOKUP(A67,'Lenovo Option Oct 14th, 2014'!$D$3:$E$1608,2,0)</f>
        <v>#N/A</v>
      </c>
    </row>
    <row r="68" spans="1:15" ht="15">
      <c r="A68" s="56" t="s">
        <v>2707</v>
      </c>
      <c r="B68" s="22" t="s">
        <v>1630</v>
      </c>
      <c r="C68" s="21" t="s">
        <v>1560</v>
      </c>
      <c r="D68" s="21">
        <v>73460</v>
      </c>
      <c r="E68" s="21">
        <v>61054</v>
      </c>
      <c r="F68" s="21">
        <v>453265</v>
      </c>
      <c r="G68" s="21">
        <v>50911</v>
      </c>
      <c r="H68" s="21" t="s">
        <v>2552</v>
      </c>
      <c r="I68" s="21" t="s">
        <v>2552</v>
      </c>
      <c r="J68" s="21">
        <v>78149</v>
      </c>
      <c r="K68" s="21">
        <v>468895</v>
      </c>
      <c r="L68" s="21">
        <v>543136</v>
      </c>
      <c r="O68" s="9" t="e">
        <f>VLOOKUP(A68,'Lenovo Option Oct 14th, 2014'!$D$3:$E$1608,2,0)</f>
        <v>#N/A</v>
      </c>
    </row>
    <row r="69" spans="1:15" ht="15">
      <c r="A69" s="56" t="s">
        <v>2708</v>
      </c>
      <c r="B69" s="22" t="s">
        <v>1631</v>
      </c>
      <c r="C69" s="21" t="s">
        <v>1560</v>
      </c>
      <c r="D69" s="21">
        <v>66640</v>
      </c>
      <c r="E69" s="21">
        <v>55386</v>
      </c>
      <c r="F69" s="21">
        <v>411186</v>
      </c>
      <c r="G69" s="21">
        <v>46185</v>
      </c>
      <c r="H69" s="21" t="s">
        <v>2552</v>
      </c>
      <c r="I69" s="21" t="s">
        <v>2552</v>
      </c>
      <c r="J69" s="21">
        <v>70894</v>
      </c>
      <c r="K69" s="21">
        <v>425364</v>
      </c>
      <c r="L69" s="21">
        <v>492714</v>
      </c>
      <c r="O69" s="9" t="e">
        <f>VLOOKUP(A69,'Lenovo Option Oct 14th, 2014'!$D$3:$E$1608,2,0)</f>
        <v>#N/A</v>
      </c>
    </row>
    <row r="70" spans="1:15" ht="15">
      <c r="A70" s="56" t="s">
        <v>2709</v>
      </c>
      <c r="B70" s="22" t="s">
        <v>1632</v>
      </c>
      <c r="C70" s="21" t="s">
        <v>1560</v>
      </c>
      <c r="D70" s="21">
        <v>63359</v>
      </c>
      <c r="E70" s="21">
        <v>52659</v>
      </c>
      <c r="F70" s="21">
        <v>390940</v>
      </c>
      <c r="G70" s="21">
        <v>43911</v>
      </c>
      <c r="H70" s="21" t="s">
        <v>2552</v>
      </c>
      <c r="I70" s="21" t="s">
        <v>2552</v>
      </c>
      <c r="J70" s="21">
        <v>67404</v>
      </c>
      <c r="K70" s="21">
        <v>404421</v>
      </c>
      <c r="L70" s="21">
        <v>468454</v>
      </c>
      <c r="O70" s="9" t="e">
        <f>VLOOKUP(A70,'Lenovo Option Oct 14th, 2014'!$D$3:$E$1608,2,0)</f>
        <v>#N/A</v>
      </c>
    </row>
    <row r="71" spans="1:15" ht="15">
      <c r="A71" s="56" t="s">
        <v>2890</v>
      </c>
      <c r="B71" s="22" t="s">
        <v>2559</v>
      </c>
      <c r="C71" s="21" t="s">
        <v>1560</v>
      </c>
      <c r="D71" s="21">
        <v>6080</v>
      </c>
      <c r="E71" s="21">
        <v>5053</v>
      </c>
      <c r="F71" s="21">
        <v>37513</v>
      </c>
      <c r="G71" s="21">
        <v>4214</v>
      </c>
      <c r="H71" s="21" t="s">
        <v>2552</v>
      </c>
      <c r="I71" s="21" t="s">
        <v>2552</v>
      </c>
      <c r="J71" s="21">
        <v>6468</v>
      </c>
      <c r="K71" s="21">
        <v>38807</v>
      </c>
      <c r="L71" s="21">
        <v>44951</v>
      </c>
      <c r="O71" s="9" t="e">
        <f>VLOOKUP(A71,'Lenovo Option Oct 14th, 2014'!$D$3:$E$1608,2,0)</f>
        <v>#N/A</v>
      </c>
    </row>
    <row r="72" spans="1:15" ht="15">
      <c r="A72" s="56" t="s">
        <v>2892</v>
      </c>
      <c r="B72" s="22" t="s">
        <v>2560</v>
      </c>
      <c r="C72" s="21" t="s">
        <v>1560</v>
      </c>
      <c r="D72" s="21">
        <v>5700</v>
      </c>
      <c r="E72" s="21">
        <v>4737</v>
      </c>
      <c r="F72" s="21">
        <v>35167</v>
      </c>
      <c r="G72" s="21">
        <v>3950</v>
      </c>
      <c r="H72" s="21" t="s">
        <v>2552</v>
      </c>
      <c r="I72" s="21" t="s">
        <v>2552</v>
      </c>
      <c r="J72" s="21">
        <v>6063</v>
      </c>
      <c r="K72" s="21">
        <v>36380</v>
      </c>
      <c r="L72" s="21">
        <v>42140</v>
      </c>
      <c r="O72" s="9" t="e">
        <f>VLOOKUP(A72,'Lenovo Option Oct 14th, 2014'!$D$3:$E$1608,2,0)</f>
        <v>#N/A</v>
      </c>
    </row>
    <row r="73" spans="1:15" ht="15">
      <c r="A73" s="56" t="s">
        <v>2893</v>
      </c>
      <c r="B73" s="22" t="s">
        <v>2561</v>
      </c>
      <c r="C73" s="21" t="s">
        <v>1560</v>
      </c>
      <c r="D73" s="21">
        <v>4939</v>
      </c>
      <c r="E73" s="21">
        <v>4105</v>
      </c>
      <c r="F73" s="21">
        <v>30476</v>
      </c>
      <c r="G73" s="21">
        <v>3423</v>
      </c>
      <c r="H73" s="21" t="s">
        <v>2552</v>
      </c>
      <c r="I73" s="21" t="s">
        <v>2552</v>
      </c>
      <c r="J73" s="21">
        <v>5254</v>
      </c>
      <c r="K73" s="21">
        <v>31526</v>
      </c>
      <c r="L73" s="21">
        <v>36518</v>
      </c>
      <c r="O73" s="9" t="e">
        <f>VLOOKUP(A73,'Lenovo Option Oct 14th, 2014'!$D$3:$E$1608,2,0)</f>
        <v>#N/A</v>
      </c>
    </row>
    <row r="74" spans="1:15" ht="15">
      <c r="A74" s="56" t="s">
        <v>2894</v>
      </c>
      <c r="B74" s="22" t="s">
        <v>2562</v>
      </c>
      <c r="C74" s="21" t="s">
        <v>1560</v>
      </c>
      <c r="D74" s="21">
        <v>2521</v>
      </c>
      <c r="E74" s="21">
        <v>2095</v>
      </c>
      <c r="F74" s="21">
        <v>15553</v>
      </c>
      <c r="G74" s="21">
        <v>1747</v>
      </c>
      <c r="H74" s="21" t="s">
        <v>2552</v>
      </c>
      <c r="I74" s="21" t="s">
        <v>2552</v>
      </c>
      <c r="J74" s="21">
        <v>2682</v>
      </c>
      <c r="K74" s="21">
        <v>16090</v>
      </c>
      <c r="L74" s="21">
        <v>18637</v>
      </c>
      <c r="O74" s="9" t="e">
        <f>VLOOKUP(A74,'Lenovo Option Oct 14th, 2014'!$D$3:$E$1608,2,0)</f>
        <v>#N/A</v>
      </c>
    </row>
    <row r="75" spans="1:15" ht="15">
      <c r="A75" s="56" t="s">
        <v>2895</v>
      </c>
      <c r="B75" s="22" t="s">
        <v>2563</v>
      </c>
      <c r="C75" s="21" t="s">
        <v>1560</v>
      </c>
      <c r="D75" s="21">
        <v>41543</v>
      </c>
      <c r="E75" s="21">
        <v>34527</v>
      </c>
      <c r="F75" s="21">
        <v>256328</v>
      </c>
      <c r="G75" s="21">
        <v>28791</v>
      </c>
      <c r="H75" s="21" t="s">
        <v>2552</v>
      </c>
      <c r="I75" s="21" t="s">
        <v>2552</v>
      </c>
      <c r="J75" s="21">
        <v>44195</v>
      </c>
      <c r="K75" s="21">
        <v>265167</v>
      </c>
      <c r="L75" s="21">
        <v>307152</v>
      </c>
      <c r="O75" s="9" t="e">
        <f>VLOOKUP(A75,'Lenovo Option Oct 14th, 2014'!$D$3:$E$1608,2,0)</f>
        <v>#N/A</v>
      </c>
    </row>
    <row r="76" spans="1:15" ht="15">
      <c r="A76" s="56" t="s">
        <v>2496</v>
      </c>
      <c r="B76" s="22" t="s">
        <v>2564</v>
      </c>
      <c r="C76" s="21" t="s">
        <v>1560</v>
      </c>
      <c r="D76" s="21">
        <v>20772</v>
      </c>
      <c r="E76" s="21">
        <v>17264</v>
      </c>
      <c r="F76" s="21">
        <v>128168</v>
      </c>
      <c r="G76" s="21">
        <v>14396</v>
      </c>
      <c r="H76" s="21" t="s">
        <v>2552</v>
      </c>
      <c r="I76" s="21" t="s">
        <v>2552</v>
      </c>
      <c r="J76" s="21">
        <v>22098</v>
      </c>
      <c r="K76" s="21">
        <v>132588</v>
      </c>
      <c r="L76" s="21">
        <v>153581</v>
      </c>
      <c r="O76" s="9" t="e">
        <f>VLOOKUP(A76,'Lenovo Option Oct 14th, 2014'!$D$3:$E$1608,2,0)</f>
        <v>#N/A</v>
      </c>
    </row>
    <row r="77" spans="1:15" ht="15">
      <c r="A77" s="56" t="s">
        <v>2498</v>
      </c>
      <c r="B77" s="22" t="s">
        <v>2565</v>
      </c>
      <c r="C77" s="21" t="s">
        <v>1560</v>
      </c>
      <c r="D77" s="21">
        <v>2368</v>
      </c>
      <c r="E77" s="21">
        <v>1968</v>
      </c>
      <c r="F77" s="21">
        <v>14610</v>
      </c>
      <c r="G77" s="21">
        <v>1641</v>
      </c>
      <c r="H77" s="21" t="s">
        <v>2552</v>
      </c>
      <c r="I77" s="21" t="s">
        <v>2552</v>
      </c>
      <c r="J77" s="21">
        <v>2519</v>
      </c>
      <c r="K77" s="21">
        <v>15114</v>
      </c>
      <c r="L77" s="21">
        <v>17507</v>
      </c>
      <c r="O77" s="9" t="e">
        <f>VLOOKUP(A77,'Lenovo Option Oct 14th, 2014'!$D$3:$E$1608,2,0)</f>
        <v>#N/A</v>
      </c>
    </row>
    <row r="78" spans="1:15" ht="15">
      <c r="A78" s="56" t="s">
        <v>2500</v>
      </c>
      <c r="B78" s="22" t="s">
        <v>2566</v>
      </c>
      <c r="C78" s="21" t="s">
        <v>1560</v>
      </c>
      <c r="D78" s="21">
        <v>10449</v>
      </c>
      <c r="E78" s="21">
        <v>8684</v>
      </c>
      <c r="F78" s="21">
        <v>64470</v>
      </c>
      <c r="G78" s="21">
        <v>7241</v>
      </c>
      <c r="H78" s="21" t="s">
        <v>2552</v>
      </c>
      <c r="I78" s="21" t="s">
        <v>2552</v>
      </c>
      <c r="J78" s="21">
        <v>11116</v>
      </c>
      <c r="K78" s="21">
        <v>66693</v>
      </c>
      <c r="L78" s="21">
        <v>77253</v>
      </c>
      <c r="O78" s="9" t="e">
        <f>VLOOKUP(A78,'Lenovo Option Oct 14th, 2014'!$D$3:$E$1608,2,0)</f>
        <v>#N/A</v>
      </c>
    </row>
    <row r="79" spans="1:15" ht="15">
      <c r="A79" s="56" t="s">
        <v>3360</v>
      </c>
      <c r="B79" s="22" t="s">
        <v>2567</v>
      </c>
      <c r="C79" s="21" t="s">
        <v>1560</v>
      </c>
      <c r="D79" s="21">
        <v>12348</v>
      </c>
      <c r="E79" s="21">
        <v>10263</v>
      </c>
      <c r="F79" s="21">
        <v>76193</v>
      </c>
      <c r="G79" s="21">
        <v>8558</v>
      </c>
      <c r="H79" s="21" t="s">
        <v>2552</v>
      </c>
      <c r="I79" s="21" t="s">
        <v>2552</v>
      </c>
      <c r="J79" s="21">
        <v>13137</v>
      </c>
      <c r="K79" s="21">
        <v>78820</v>
      </c>
      <c r="L79" s="21">
        <v>91300</v>
      </c>
      <c r="O79" s="9" t="e">
        <f>VLOOKUP(A79,'Lenovo Option Oct 14th, 2014'!$D$3:$E$1608,2,0)</f>
        <v>#N/A</v>
      </c>
    </row>
    <row r="80" spans="1:15" ht="15">
      <c r="A80" s="56" t="s">
        <v>3362</v>
      </c>
      <c r="B80" s="22" t="s">
        <v>2568</v>
      </c>
      <c r="C80" s="21" t="s">
        <v>1560</v>
      </c>
      <c r="D80" s="21">
        <v>14248</v>
      </c>
      <c r="E80" s="21">
        <v>11842</v>
      </c>
      <c r="F80" s="21">
        <v>87915</v>
      </c>
      <c r="G80" s="21">
        <v>9875</v>
      </c>
      <c r="H80" s="21" t="s">
        <v>2552</v>
      </c>
      <c r="I80" s="21" t="s">
        <v>2552</v>
      </c>
      <c r="J80" s="21">
        <v>15158</v>
      </c>
      <c r="K80" s="21">
        <v>90947</v>
      </c>
      <c r="L80" s="21">
        <v>105346</v>
      </c>
      <c r="O80" s="9" t="e">
        <f>VLOOKUP(A80,'Lenovo Option Oct 14th, 2014'!$D$3:$E$1608,2,0)</f>
        <v>#N/A</v>
      </c>
    </row>
    <row r="81" spans="1:15" ht="15">
      <c r="A81" s="56" t="s">
        <v>2624</v>
      </c>
      <c r="B81" s="22" t="s">
        <v>2569</v>
      </c>
      <c r="C81" s="21" t="s">
        <v>1560</v>
      </c>
      <c r="D81" s="21">
        <v>17440</v>
      </c>
      <c r="E81" s="21">
        <v>14495</v>
      </c>
      <c r="F81" s="21">
        <v>107611</v>
      </c>
      <c r="G81" s="21">
        <v>12087</v>
      </c>
      <c r="H81" s="21" t="s">
        <v>2552</v>
      </c>
      <c r="I81" s="21" t="s">
        <v>2552</v>
      </c>
      <c r="J81" s="21">
        <v>18554</v>
      </c>
      <c r="K81" s="21">
        <v>111322</v>
      </c>
      <c r="L81" s="21">
        <v>128948</v>
      </c>
      <c r="O81" s="9" t="e">
        <f>VLOOKUP(A81,'Lenovo Option Oct 14th, 2014'!$D$3:$E$1608,2,0)</f>
        <v>#N/A</v>
      </c>
    </row>
    <row r="82" spans="1:15" ht="15">
      <c r="A82" s="56" t="s">
        <v>2626</v>
      </c>
      <c r="B82" s="22" t="s">
        <v>2570</v>
      </c>
      <c r="C82" s="21" t="s">
        <v>1560</v>
      </c>
      <c r="D82" s="21">
        <v>15389</v>
      </c>
      <c r="E82" s="21">
        <v>12790</v>
      </c>
      <c r="F82" s="21">
        <v>94953</v>
      </c>
      <c r="G82" s="21">
        <v>10665</v>
      </c>
      <c r="H82" s="21" t="s">
        <v>2552</v>
      </c>
      <c r="I82" s="21" t="s">
        <v>2552</v>
      </c>
      <c r="J82" s="21">
        <v>16371</v>
      </c>
      <c r="K82" s="21">
        <v>98227</v>
      </c>
      <c r="L82" s="21">
        <v>113780</v>
      </c>
      <c r="O82" s="9" t="e">
        <f>VLOOKUP(A82,'Lenovo Option Oct 14th, 2014'!$D$3:$E$1608,2,0)</f>
        <v>#N/A</v>
      </c>
    </row>
    <row r="83" spans="1:15" ht="15">
      <c r="A83" s="56" t="s">
        <v>2627</v>
      </c>
      <c r="B83" s="22" t="s">
        <v>1836</v>
      </c>
      <c r="C83" s="21" t="s">
        <v>1560</v>
      </c>
      <c r="D83" s="21">
        <v>13337</v>
      </c>
      <c r="E83" s="21">
        <v>11085</v>
      </c>
      <c r="F83" s="21">
        <v>82295</v>
      </c>
      <c r="G83" s="21">
        <v>9244</v>
      </c>
      <c r="H83" s="21" t="s">
        <v>2552</v>
      </c>
      <c r="I83" s="21" t="s">
        <v>2552</v>
      </c>
      <c r="J83" s="21">
        <v>14189</v>
      </c>
      <c r="K83" s="21">
        <v>85133</v>
      </c>
      <c r="L83" s="21">
        <v>98612</v>
      </c>
      <c r="O83" s="9" t="e">
        <f>VLOOKUP(A83,'Lenovo Option Oct 14th, 2014'!$D$3:$E$1608,2,0)</f>
        <v>#N/A</v>
      </c>
    </row>
    <row r="84" spans="1:15" ht="15">
      <c r="A84" s="56" t="s">
        <v>2628</v>
      </c>
      <c r="B84" s="22" t="s">
        <v>1837</v>
      </c>
      <c r="C84" s="21" t="s">
        <v>1560</v>
      </c>
      <c r="D84" s="21">
        <v>5471</v>
      </c>
      <c r="E84" s="21">
        <v>4547</v>
      </c>
      <c r="F84" s="21">
        <v>33757</v>
      </c>
      <c r="G84" s="21">
        <v>3792</v>
      </c>
      <c r="H84" s="21" t="s">
        <v>2552</v>
      </c>
      <c r="I84" s="21" t="s">
        <v>2552</v>
      </c>
      <c r="J84" s="21">
        <v>5820</v>
      </c>
      <c r="K84" s="21">
        <v>34921</v>
      </c>
      <c r="L84" s="21">
        <v>40450</v>
      </c>
      <c r="O84" s="9" t="e">
        <f>VLOOKUP(A84,'Lenovo Option Oct 14th, 2014'!$D$3:$E$1608,2,0)</f>
        <v>#N/A</v>
      </c>
    </row>
    <row r="85" spans="1:15" ht="15">
      <c r="A85" s="56" t="s">
        <v>2629</v>
      </c>
      <c r="B85" s="22" t="s">
        <v>1838</v>
      </c>
      <c r="C85" s="21" t="s">
        <v>1560</v>
      </c>
      <c r="D85" s="21">
        <v>4702</v>
      </c>
      <c r="E85" s="21">
        <v>3908</v>
      </c>
      <c r="F85" s="21">
        <v>29013</v>
      </c>
      <c r="G85" s="21">
        <v>3259</v>
      </c>
      <c r="H85" s="21" t="s">
        <v>2552</v>
      </c>
      <c r="I85" s="21" t="s">
        <v>2552</v>
      </c>
      <c r="J85" s="21">
        <v>5002</v>
      </c>
      <c r="K85" s="21">
        <v>30013</v>
      </c>
      <c r="L85" s="21">
        <v>34766</v>
      </c>
      <c r="O85" s="9" t="e">
        <f>VLOOKUP(A85,'Lenovo Option Oct 14th, 2014'!$D$3:$E$1608,2,0)</f>
        <v>#N/A</v>
      </c>
    </row>
    <row r="86" spans="1:15" ht="15">
      <c r="A86" s="56" t="s">
        <v>2630</v>
      </c>
      <c r="B86" s="22" t="s">
        <v>1839</v>
      </c>
      <c r="C86" s="21" t="s">
        <v>1560</v>
      </c>
      <c r="D86" s="21">
        <v>4188</v>
      </c>
      <c r="E86" s="21">
        <v>3481</v>
      </c>
      <c r="F86" s="21">
        <v>25843</v>
      </c>
      <c r="G86" s="21">
        <v>2903</v>
      </c>
      <c r="H86" s="21" t="s">
        <v>2552</v>
      </c>
      <c r="I86" s="21" t="s">
        <v>2552</v>
      </c>
      <c r="J86" s="21">
        <v>4456</v>
      </c>
      <c r="K86" s="21">
        <v>26734</v>
      </c>
      <c r="L86" s="21">
        <v>30967</v>
      </c>
      <c r="O86" s="9" t="e">
        <f>VLOOKUP(A86,'Lenovo Option Oct 14th, 2014'!$D$3:$E$1608,2,0)</f>
        <v>#N/A</v>
      </c>
    </row>
    <row r="87" spans="1:15" ht="15">
      <c r="A87" s="56" t="s">
        <v>2631</v>
      </c>
      <c r="B87" s="22" t="s">
        <v>1840</v>
      </c>
      <c r="C87" s="21" t="s">
        <v>1560</v>
      </c>
      <c r="D87" s="21">
        <v>581</v>
      </c>
      <c r="E87" s="21">
        <v>483</v>
      </c>
      <c r="F87" s="21">
        <v>3586</v>
      </c>
      <c r="G87" s="21">
        <v>403</v>
      </c>
      <c r="H87" s="21" t="s">
        <v>2552</v>
      </c>
      <c r="I87" s="21" t="s">
        <v>2552</v>
      </c>
      <c r="J87" s="21">
        <v>618</v>
      </c>
      <c r="K87" s="21">
        <v>3709</v>
      </c>
      <c r="L87" s="21">
        <v>4297</v>
      </c>
      <c r="O87" s="9" t="e">
        <f>VLOOKUP(A87,'Lenovo Option Oct 14th, 2014'!$D$3:$E$1608,2,0)</f>
        <v>#N/A</v>
      </c>
    </row>
    <row r="88" spans="1:15" ht="15">
      <c r="A88" s="56" t="s">
        <v>2633</v>
      </c>
      <c r="B88" s="22" t="s">
        <v>1841</v>
      </c>
      <c r="C88" s="21" t="s">
        <v>1560</v>
      </c>
      <c r="D88" s="21">
        <v>513</v>
      </c>
      <c r="E88" s="21">
        <v>426</v>
      </c>
      <c r="F88" s="21">
        <v>3163</v>
      </c>
      <c r="G88" s="21">
        <v>355</v>
      </c>
      <c r="H88" s="21" t="s">
        <v>2552</v>
      </c>
      <c r="I88" s="21" t="s">
        <v>2552</v>
      </c>
      <c r="J88" s="21">
        <v>545</v>
      </c>
      <c r="K88" s="21">
        <v>3272</v>
      </c>
      <c r="L88" s="21">
        <v>3790</v>
      </c>
      <c r="O88" s="9" t="e">
        <f>VLOOKUP(A88,'Lenovo Option Oct 14th, 2014'!$D$3:$E$1608,2,0)</f>
        <v>#N/A</v>
      </c>
    </row>
    <row r="89" spans="1:15" ht="15">
      <c r="A89" s="56" t="s">
        <v>2634</v>
      </c>
      <c r="B89" s="22" t="s">
        <v>1842</v>
      </c>
      <c r="C89" s="21" t="s">
        <v>1560</v>
      </c>
      <c r="D89" s="21">
        <v>444</v>
      </c>
      <c r="E89" s="21">
        <v>369</v>
      </c>
      <c r="F89" s="21">
        <v>2739</v>
      </c>
      <c r="G89" s="21">
        <v>308</v>
      </c>
      <c r="H89" s="21" t="s">
        <v>2552</v>
      </c>
      <c r="I89" s="21" t="s">
        <v>2552</v>
      </c>
      <c r="J89" s="21">
        <v>472</v>
      </c>
      <c r="K89" s="21">
        <v>2834</v>
      </c>
      <c r="L89" s="21">
        <v>3283</v>
      </c>
      <c r="O89" s="9" t="e">
        <f>VLOOKUP(A89,'Lenovo Option Oct 14th, 2014'!$D$3:$E$1608,2,0)</f>
        <v>#N/A</v>
      </c>
    </row>
    <row r="90" spans="1:15" ht="15">
      <c r="A90" s="56" t="s">
        <v>2635</v>
      </c>
      <c r="B90" s="22" t="s">
        <v>1843</v>
      </c>
      <c r="C90" s="21" t="s">
        <v>1560</v>
      </c>
      <c r="D90" s="21">
        <v>183</v>
      </c>
      <c r="E90" s="21">
        <v>152</v>
      </c>
      <c r="F90" s="21">
        <v>1128</v>
      </c>
      <c r="G90" s="21">
        <v>127</v>
      </c>
      <c r="H90" s="21" t="s">
        <v>2552</v>
      </c>
      <c r="I90" s="21" t="s">
        <v>2552</v>
      </c>
      <c r="J90" s="21">
        <v>195</v>
      </c>
      <c r="K90" s="21">
        <v>1167</v>
      </c>
      <c r="L90" s="21">
        <v>1352</v>
      </c>
      <c r="O90" s="9" t="e">
        <f>VLOOKUP(A90,'Lenovo Option Oct 14th, 2014'!$D$3:$E$1608,2,0)</f>
        <v>#N/A</v>
      </c>
    </row>
    <row r="91" spans="1:15" ht="15">
      <c r="A91" s="56" t="s">
        <v>2636</v>
      </c>
      <c r="B91" s="22" t="s">
        <v>1844</v>
      </c>
      <c r="C91" s="21" t="s">
        <v>1560</v>
      </c>
      <c r="D91" s="21">
        <v>156</v>
      </c>
      <c r="E91" s="21">
        <v>130</v>
      </c>
      <c r="F91" s="21">
        <v>965</v>
      </c>
      <c r="G91" s="21">
        <v>108</v>
      </c>
      <c r="H91" s="21" t="s">
        <v>2552</v>
      </c>
      <c r="I91" s="21" t="s">
        <v>2552</v>
      </c>
      <c r="J91" s="21">
        <v>166</v>
      </c>
      <c r="K91" s="21">
        <v>998</v>
      </c>
      <c r="L91" s="21">
        <v>1156</v>
      </c>
      <c r="O91" s="9" t="e">
        <f>VLOOKUP(A91,'Lenovo Option Oct 14th, 2014'!$D$3:$E$1608,2,0)</f>
        <v>#N/A</v>
      </c>
    </row>
    <row r="92" spans="1:15" ht="15">
      <c r="A92" s="56" t="s">
        <v>2637</v>
      </c>
      <c r="B92" s="22" t="s">
        <v>1845</v>
      </c>
      <c r="C92" s="21" t="s">
        <v>1560</v>
      </c>
      <c r="D92" s="21">
        <v>140</v>
      </c>
      <c r="E92" s="21">
        <v>116</v>
      </c>
      <c r="F92" s="21">
        <v>861</v>
      </c>
      <c r="G92" s="21">
        <v>97</v>
      </c>
      <c r="H92" s="21" t="s">
        <v>2552</v>
      </c>
      <c r="I92" s="21" t="s">
        <v>2552</v>
      </c>
      <c r="J92" s="21">
        <v>148</v>
      </c>
      <c r="K92" s="21">
        <v>891</v>
      </c>
      <c r="L92" s="21">
        <v>1032</v>
      </c>
      <c r="O92" s="9" t="e">
        <f>VLOOKUP(A92,'Lenovo Option Oct 14th, 2014'!$D$3:$E$1608,2,0)</f>
        <v>#N/A</v>
      </c>
    </row>
    <row r="93" spans="1:15" ht="15">
      <c r="A93" s="56" t="s">
        <v>2638</v>
      </c>
      <c r="B93" s="22" t="s">
        <v>1846</v>
      </c>
      <c r="C93" s="21" t="s">
        <v>1560</v>
      </c>
      <c r="D93" s="21">
        <v>3</v>
      </c>
      <c r="E93" s="21">
        <v>2.5</v>
      </c>
      <c r="F93" s="21">
        <v>18</v>
      </c>
      <c r="G93" s="21">
        <v>2.1</v>
      </c>
      <c r="H93" s="21" t="s">
        <v>2552</v>
      </c>
      <c r="I93" s="21" t="s">
        <v>2552</v>
      </c>
      <c r="J93" s="21">
        <v>3.2</v>
      </c>
      <c r="K93" s="21">
        <v>19</v>
      </c>
      <c r="L93" s="21">
        <v>22</v>
      </c>
      <c r="O93" s="9" t="e">
        <f>VLOOKUP(A93,'Lenovo Option Oct 14th, 2014'!$D$3:$E$1608,2,0)</f>
        <v>#N/A</v>
      </c>
    </row>
    <row r="94" spans="1:15" ht="15">
      <c r="A94" s="56" t="s">
        <v>1989</v>
      </c>
      <c r="B94" s="22" t="s">
        <v>1847</v>
      </c>
      <c r="C94" s="21" t="s">
        <v>1560</v>
      </c>
      <c r="D94" s="21">
        <v>2.6</v>
      </c>
      <c r="E94" s="21">
        <v>2.2000000000000002</v>
      </c>
      <c r="F94" s="21">
        <v>16</v>
      </c>
      <c r="G94" s="21">
        <v>1.8</v>
      </c>
      <c r="H94" s="21" t="s">
        <v>2552</v>
      </c>
      <c r="I94" s="21" t="s">
        <v>2552</v>
      </c>
      <c r="J94" s="21">
        <v>2.8</v>
      </c>
      <c r="K94" s="21">
        <v>17</v>
      </c>
      <c r="L94" s="21">
        <v>20</v>
      </c>
      <c r="O94" s="9" t="e">
        <f>VLOOKUP(A94,'Lenovo Option Oct 14th, 2014'!$D$3:$E$1608,2,0)</f>
        <v>#N/A</v>
      </c>
    </row>
    <row r="95" spans="1:15" ht="15">
      <c r="A95" s="56" t="s">
        <v>1990</v>
      </c>
      <c r="B95" s="22" t="s">
        <v>1848</v>
      </c>
      <c r="C95" s="21" t="s">
        <v>1560</v>
      </c>
      <c r="D95" s="21">
        <v>2.2999999999999998</v>
      </c>
      <c r="E95" s="21">
        <v>1.9</v>
      </c>
      <c r="F95" s="21">
        <v>14</v>
      </c>
      <c r="G95" s="21">
        <v>1.6</v>
      </c>
      <c r="H95" s="21" t="s">
        <v>2552</v>
      </c>
      <c r="I95" s="21" t="s">
        <v>2552</v>
      </c>
      <c r="J95" s="21">
        <v>2.4</v>
      </c>
      <c r="K95" s="21">
        <v>15</v>
      </c>
      <c r="L95" s="21">
        <v>17</v>
      </c>
      <c r="O95" s="9" t="e">
        <f>VLOOKUP(A95,'Lenovo Option Oct 14th, 2014'!$D$3:$E$1608,2,0)</f>
        <v>#N/A</v>
      </c>
    </row>
    <row r="96" spans="1:15" ht="15">
      <c r="A96" s="56" t="s">
        <v>1991</v>
      </c>
      <c r="B96" s="22" t="s">
        <v>1849</v>
      </c>
      <c r="C96" s="21" t="s">
        <v>1560</v>
      </c>
      <c r="D96" s="21">
        <v>2.5</v>
      </c>
      <c r="E96" s="21">
        <v>2.1</v>
      </c>
      <c r="F96" s="21">
        <v>16</v>
      </c>
      <c r="G96" s="21">
        <v>1.8</v>
      </c>
      <c r="H96" s="21" t="s">
        <v>2552</v>
      </c>
      <c r="I96" s="21" t="s">
        <v>2552</v>
      </c>
      <c r="J96" s="21">
        <v>2.7</v>
      </c>
      <c r="K96" s="21">
        <v>16</v>
      </c>
      <c r="L96" s="21">
        <v>18</v>
      </c>
      <c r="O96" s="9" t="e">
        <f>VLOOKUP(A96,'Lenovo Option Oct 14th, 2014'!$D$3:$E$1608,2,0)</f>
        <v>#N/A</v>
      </c>
    </row>
    <row r="97" spans="1:15" ht="15">
      <c r="A97" s="56" t="s">
        <v>1992</v>
      </c>
      <c r="B97" s="22" t="s">
        <v>1850</v>
      </c>
      <c r="C97" s="21" t="s">
        <v>1560</v>
      </c>
      <c r="D97" s="21">
        <v>2.2000000000000002</v>
      </c>
      <c r="E97" s="21">
        <v>1.8</v>
      </c>
      <c r="F97" s="21">
        <v>13</v>
      </c>
      <c r="G97" s="21">
        <v>1.5</v>
      </c>
      <c r="H97" s="21" t="s">
        <v>2552</v>
      </c>
      <c r="I97" s="21" t="s">
        <v>2552</v>
      </c>
      <c r="J97" s="21">
        <v>2.2999999999999998</v>
      </c>
      <c r="K97" s="21">
        <v>14</v>
      </c>
      <c r="L97" s="21">
        <v>16</v>
      </c>
      <c r="O97" s="9" t="e">
        <f>VLOOKUP(A97,'Lenovo Option Oct 14th, 2014'!$D$3:$E$1608,2,0)</f>
        <v>#N/A</v>
      </c>
    </row>
    <row r="98" spans="1:15" ht="15">
      <c r="A98" s="56" t="s">
        <v>1993</v>
      </c>
      <c r="B98" s="22" t="s">
        <v>1851</v>
      </c>
      <c r="C98" s="21" t="s">
        <v>1560</v>
      </c>
      <c r="D98" s="21">
        <v>1.8</v>
      </c>
      <c r="E98" s="21">
        <v>1.5</v>
      </c>
      <c r="F98" s="21">
        <v>11</v>
      </c>
      <c r="G98" s="21">
        <v>1.3</v>
      </c>
      <c r="H98" s="21" t="s">
        <v>2552</v>
      </c>
      <c r="I98" s="21" t="s">
        <v>2552</v>
      </c>
      <c r="J98" s="21">
        <v>1.9</v>
      </c>
      <c r="K98" s="21">
        <v>12</v>
      </c>
      <c r="L98" s="21">
        <v>13</v>
      </c>
      <c r="O98" s="9" t="e">
        <f>VLOOKUP(A98,'Lenovo Option Oct 14th, 2014'!$D$3:$E$1608,2,0)</f>
        <v>#N/A</v>
      </c>
    </row>
    <row r="99" spans="1:15" ht="15">
      <c r="A99" s="56" t="s">
        <v>1994</v>
      </c>
      <c r="B99" s="22" t="s">
        <v>1852</v>
      </c>
      <c r="C99" s="21" t="s">
        <v>1560</v>
      </c>
      <c r="D99" s="21">
        <v>2.4</v>
      </c>
      <c r="E99" s="21">
        <v>2</v>
      </c>
      <c r="F99" s="21">
        <v>15</v>
      </c>
      <c r="G99" s="21">
        <v>1.7</v>
      </c>
      <c r="H99" s="21" t="s">
        <v>2552</v>
      </c>
      <c r="I99" s="21" t="s">
        <v>2552</v>
      </c>
      <c r="J99" s="21">
        <v>2.5</v>
      </c>
      <c r="K99" s="21">
        <v>15</v>
      </c>
      <c r="L99" s="21">
        <v>18</v>
      </c>
      <c r="O99" s="9" t="e">
        <f>VLOOKUP(A99,'Lenovo Option Oct 14th, 2014'!$D$3:$E$1608,2,0)</f>
        <v>#N/A</v>
      </c>
    </row>
    <row r="100" spans="1:15" ht="15">
      <c r="A100" s="56" t="s">
        <v>1995</v>
      </c>
      <c r="B100" s="22" t="s">
        <v>1853</v>
      </c>
      <c r="C100" s="21" t="s">
        <v>1560</v>
      </c>
      <c r="D100" s="21">
        <v>2</v>
      </c>
      <c r="E100" s="21">
        <v>1.7</v>
      </c>
      <c r="F100" s="21">
        <v>13</v>
      </c>
      <c r="G100" s="21">
        <v>1.4</v>
      </c>
      <c r="H100" s="21" t="s">
        <v>2552</v>
      </c>
      <c r="I100" s="21" t="s">
        <v>2552</v>
      </c>
      <c r="J100" s="21">
        <v>2.2000000000000002</v>
      </c>
      <c r="K100" s="21">
        <v>13</v>
      </c>
      <c r="L100" s="21">
        <v>15</v>
      </c>
      <c r="O100" s="9" t="e">
        <f>VLOOKUP(A100,'Lenovo Option Oct 14th, 2014'!$D$3:$E$1608,2,0)</f>
        <v>#N/A</v>
      </c>
    </row>
    <row r="101" spans="1:15" ht="15">
      <c r="A101" s="56" t="s">
        <v>1996</v>
      </c>
      <c r="B101" s="22" t="s">
        <v>1854</v>
      </c>
      <c r="C101" s="21" t="s">
        <v>1560</v>
      </c>
      <c r="D101" s="21">
        <v>1.7000000000000002</v>
      </c>
      <c r="E101" s="21">
        <v>1.4</v>
      </c>
      <c r="F101" s="21">
        <v>11</v>
      </c>
      <c r="G101" s="21">
        <v>1.2</v>
      </c>
      <c r="H101" s="21" t="s">
        <v>2552</v>
      </c>
      <c r="I101" s="21" t="s">
        <v>2552</v>
      </c>
      <c r="J101" s="21">
        <v>1.8</v>
      </c>
      <c r="K101" s="21">
        <v>11</v>
      </c>
      <c r="L101" s="21">
        <v>13</v>
      </c>
      <c r="O101" s="9" t="e">
        <f>VLOOKUP(A101,'Lenovo Option Oct 14th, 2014'!$D$3:$E$1608,2,0)</f>
        <v>#N/A</v>
      </c>
    </row>
    <row r="102" spans="1:15" ht="15">
      <c r="A102" s="56" t="s">
        <v>1997</v>
      </c>
      <c r="B102" s="22" t="s">
        <v>2424</v>
      </c>
      <c r="C102" s="21" t="s">
        <v>1560</v>
      </c>
      <c r="D102" s="21">
        <v>1.5</v>
      </c>
      <c r="E102" s="21">
        <v>1.2</v>
      </c>
      <c r="F102" s="21">
        <v>9</v>
      </c>
      <c r="G102" s="21">
        <v>1</v>
      </c>
      <c r="H102" s="21" t="s">
        <v>2552</v>
      </c>
      <c r="I102" s="21" t="s">
        <v>2552</v>
      </c>
      <c r="J102" s="21">
        <v>1.5</v>
      </c>
      <c r="K102" s="21">
        <v>9</v>
      </c>
      <c r="L102" s="21">
        <v>11</v>
      </c>
      <c r="O102" s="9" t="e">
        <f>VLOOKUP(A102,'Lenovo Option Oct 14th, 2014'!$D$3:$E$1608,2,0)</f>
        <v>#N/A</v>
      </c>
    </row>
    <row r="103" spans="1:15" ht="15">
      <c r="A103" s="56" t="s">
        <v>1998</v>
      </c>
      <c r="B103" s="22" t="s">
        <v>2425</v>
      </c>
      <c r="C103" s="21" t="s">
        <v>1560</v>
      </c>
      <c r="D103" s="21">
        <v>1</v>
      </c>
      <c r="E103" s="21">
        <v>0.8</v>
      </c>
      <c r="F103" s="21">
        <v>6</v>
      </c>
      <c r="G103" s="21">
        <v>0.7</v>
      </c>
      <c r="H103" s="21" t="s">
        <v>2552</v>
      </c>
      <c r="I103" s="21" t="s">
        <v>2552</v>
      </c>
      <c r="J103" s="21">
        <v>1</v>
      </c>
      <c r="K103" s="21">
        <v>6</v>
      </c>
      <c r="L103" s="21">
        <v>7.0000000000000009</v>
      </c>
      <c r="O103" s="9" t="e">
        <f>VLOOKUP(A103,'Lenovo Option Oct 14th, 2014'!$D$3:$E$1608,2,0)</f>
        <v>#N/A</v>
      </c>
    </row>
    <row r="104" spans="1:15" ht="15">
      <c r="A104" s="56" t="s">
        <v>1999</v>
      </c>
      <c r="B104" s="22" t="s">
        <v>2426</v>
      </c>
      <c r="C104" s="21" t="s">
        <v>1560</v>
      </c>
      <c r="D104" s="21">
        <v>0.90000000000000013</v>
      </c>
      <c r="E104" s="21">
        <v>0.8</v>
      </c>
      <c r="F104" s="21">
        <v>5.5</v>
      </c>
      <c r="G104" s="21">
        <v>0.7</v>
      </c>
      <c r="H104" s="21" t="s">
        <v>2552</v>
      </c>
      <c r="I104" s="21" t="s">
        <v>2552</v>
      </c>
      <c r="J104" s="21">
        <v>1</v>
      </c>
      <c r="K104" s="21">
        <v>5.5</v>
      </c>
      <c r="L104" s="21">
        <v>7</v>
      </c>
      <c r="O104" s="9" t="e">
        <f>VLOOKUP(A104,'Lenovo Option Oct 14th, 2014'!$D$3:$E$1608,2,0)</f>
        <v>#N/A</v>
      </c>
    </row>
    <row r="105" spans="1:15" ht="15">
      <c r="A105" s="56" t="s">
        <v>2000</v>
      </c>
      <c r="B105" s="22" t="s">
        <v>2427</v>
      </c>
      <c r="C105" s="21" t="s">
        <v>1560</v>
      </c>
      <c r="D105" s="21">
        <v>0.8</v>
      </c>
      <c r="E105" s="21">
        <v>0.7</v>
      </c>
      <c r="F105" s="21">
        <v>5</v>
      </c>
      <c r="G105" s="21">
        <v>0.6</v>
      </c>
      <c r="H105" s="21" t="s">
        <v>2552</v>
      </c>
      <c r="I105" s="21" t="s">
        <v>2552</v>
      </c>
      <c r="J105" s="21">
        <v>0.9</v>
      </c>
      <c r="K105" s="21">
        <v>5</v>
      </c>
      <c r="L105" s="21">
        <v>6</v>
      </c>
      <c r="O105" s="9" t="e">
        <f>VLOOKUP(A105,'Lenovo Option Oct 14th, 2014'!$D$3:$E$1608,2,0)</f>
        <v>#N/A</v>
      </c>
    </row>
    <row r="106" spans="1:15" ht="15">
      <c r="A106" s="56" t="s">
        <v>2280</v>
      </c>
      <c r="B106" s="22" t="s">
        <v>1865</v>
      </c>
      <c r="C106" s="21" t="s">
        <v>1560</v>
      </c>
      <c r="D106" s="21">
        <v>0.7</v>
      </c>
      <c r="E106" s="21">
        <v>0.6</v>
      </c>
      <c r="F106" s="21">
        <v>4.5</v>
      </c>
      <c r="G106" s="21">
        <v>0.5</v>
      </c>
      <c r="H106" s="21" t="s">
        <v>2552</v>
      </c>
      <c r="I106" s="21" t="s">
        <v>2552</v>
      </c>
      <c r="J106" s="21">
        <v>0.8</v>
      </c>
      <c r="K106" s="21">
        <v>4.5</v>
      </c>
      <c r="L106" s="21">
        <v>5.5</v>
      </c>
      <c r="O106" s="9" t="e">
        <f>VLOOKUP(A106,'Lenovo Option Oct 14th, 2014'!$D$3:$E$1608,2,0)</f>
        <v>#N/A</v>
      </c>
    </row>
    <row r="107" spans="1:15" ht="15">
      <c r="A107" s="56" t="s">
        <v>2281</v>
      </c>
      <c r="B107" s="22" t="s">
        <v>1866</v>
      </c>
      <c r="C107" s="21" t="s">
        <v>1560</v>
      </c>
      <c r="D107" s="21">
        <v>4.3</v>
      </c>
      <c r="E107" s="21">
        <v>3.6</v>
      </c>
      <c r="F107" s="21">
        <v>27</v>
      </c>
      <c r="G107" s="21">
        <v>3</v>
      </c>
      <c r="H107" s="21" t="s">
        <v>2552</v>
      </c>
      <c r="I107" s="21" t="s">
        <v>2552</v>
      </c>
      <c r="J107" s="21">
        <v>4.5999999999999996</v>
      </c>
      <c r="K107" s="21">
        <v>28</v>
      </c>
      <c r="L107" s="21">
        <v>32</v>
      </c>
      <c r="O107" s="9" t="e">
        <f>VLOOKUP(A107,'Lenovo Option Oct 14th, 2014'!$D$3:$E$1608,2,0)</f>
        <v>#N/A</v>
      </c>
    </row>
    <row r="108" spans="1:15" ht="15">
      <c r="A108" s="56" t="s">
        <v>2943</v>
      </c>
      <c r="B108" s="22" t="s">
        <v>1867</v>
      </c>
      <c r="C108" s="21" t="s">
        <v>1560</v>
      </c>
      <c r="D108" s="21">
        <v>3.9</v>
      </c>
      <c r="E108" s="21">
        <v>3.2</v>
      </c>
      <c r="F108" s="21">
        <v>24</v>
      </c>
      <c r="G108" s="21">
        <v>2.6999999999999997</v>
      </c>
      <c r="H108" s="21" t="s">
        <v>2552</v>
      </c>
      <c r="I108" s="21" t="s">
        <v>2552</v>
      </c>
      <c r="J108" s="21">
        <v>4.0999999999999996</v>
      </c>
      <c r="K108" s="21">
        <v>25</v>
      </c>
      <c r="L108" s="21">
        <v>29</v>
      </c>
      <c r="O108" s="9" t="e">
        <f>VLOOKUP(A108,'Lenovo Option Oct 14th, 2014'!$D$3:$E$1608,2,0)</f>
        <v>#N/A</v>
      </c>
    </row>
    <row r="109" spans="1:15" ht="15">
      <c r="A109" s="56" t="s">
        <v>2944</v>
      </c>
      <c r="B109" s="22" t="s">
        <v>1868</v>
      </c>
      <c r="C109" s="21" t="s">
        <v>1560</v>
      </c>
      <c r="D109" s="21">
        <v>3.5</v>
      </c>
      <c r="E109" s="21">
        <v>2.9</v>
      </c>
      <c r="F109" s="21">
        <v>22</v>
      </c>
      <c r="G109" s="21">
        <v>2.4</v>
      </c>
      <c r="H109" s="21" t="s">
        <v>2552</v>
      </c>
      <c r="I109" s="21" t="s">
        <v>2552</v>
      </c>
      <c r="J109" s="21">
        <v>3.7</v>
      </c>
      <c r="K109" s="21">
        <v>22</v>
      </c>
      <c r="L109" s="21">
        <v>26</v>
      </c>
      <c r="O109" s="9" t="e">
        <f>VLOOKUP(A109,'Lenovo Option Oct 14th, 2014'!$D$3:$E$1608,2,0)</f>
        <v>#N/A</v>
      </c>
    </row>
    <row r="110" spans="1:15" ht="15">
      <c r="A110" s="56" t="s">
        <v>2945</v>
      </c>
      <c r="B110" s="22" t="s">
        <v>1869</v>
      </c>
      <c r="C110" s="21" t="s">
        <v>1560</v>
      </c>
      <c r="D110" s="21">
        <v>3.2</v>
      </c>
      <c r="E110" s="21">
        <v>2.7</v>
      </c>
      <c r="F110" s="21">
        <v>20</v>
      </c>
      <c r="G110" s="21">
        <v>2.2999999999999998</v>
      </c>
      <c r="H110" s="21" t="s">
        <v>2552</v>
      </c>
      <c r="I110" s="21" t="s">
        <v>2552</v>
      </c>
      <c r="J110" s="21">
        <v>3.5</v>
      </c>
      <c r="K110" s="21">
        <v>21</v>
      </c>
      <c r="L110" s="21">
        <v>24</v>
      </c>
      <c r="O110" s="9" t="e">
        <f>VLOOKUP(A110,'Lenovo Option Oct 14th, 2014'!$D$3:$E$1608,2,0)</f>
        <v>#N/A</v>
      </c>
    </row>
    <row r="111" spans="1:15" ht="15">
      <c r="A111" s="56" t="s">
        <v>2946</v>
      </c>
      <c r="B111" s="22" t="s">
        <v>1870</v>
      </c>
      <c r="C111" s="21" t="s">
        <v>1560</v>
      </c>
      <c r="D111" s="21">
        <v>1.4</v>
      </c>
      <c r="E111" s="21">
        <v>1.2</v>
      </c>
      <c r="F111" s="21">
        <v>9</v>
      </c>
      <c r="G111" s="21">
        <v>1</v>
      </c>
      <c r="H111" s="21" t="s">
        <v>2552</v>
      </c>
      <c r="I111" s="21" t="s">
        <v>2552</v>
      </c>
      <c r="J111" s="21">
        <v>1.5</v>
      </c>
      <c r="K111" s="21">
        <v>9</v>
      </c>
      <c r="L111" s="21">
        <v>11</v>
      </c>
      <c r="O111" s="9" t="e">
        <f>VLOOKUP(A111,'Lenovo Option Oct 14th, 2014'!$D$3:$E$1608,2,0)</f>
        <v>#N/A</v>
      </c>
    </row>
    <row r="112" spans="1:15" ht="15">
      <c r="A112" s="56" t="s">
        <v>2947</v>
      </c>
      <c r="B112" s="22" t="s">
        <v>1871</v>
      </c>
      <c r="C112" s="21" t="s">
        <v>1560</v>
      </c>
      <c r="D112" s="21">
        <v>1.3</v>
      </c>
      <c r="E112" s="21">
        <v>1.0999999999999999</v>
      </c>
      <c r="F112" s="21">
        <v>9</v>
      </c>
      <c r="G112" s="21">
        <v>0.9</v>
      </c>
      <c r="H112" s="21" t="s">
        <v>2552</v>
      </c>
      <c r="I112" s="21" t="s">
        <v>2552</v>
      </c>
      <c r="J112" s="21">
        <v>1.4</v>
      </c>
      <c r="K112" s="21">
        <v>8</v>
      </c>
      <c r="L112" s="21">
        <v>10</v>
      </c>
      <c r="O112" s="9" t="e">
        <f>VLOOKUP(A112,'Lenovo Option Oct 14th, 2014'!$D$3:$E$1608,2,0)</f>
        <v>#N/A</v>
      </c>
    </row>
    <row r="113" spans="1:15" ht="15">
      <c r="A113" s="56" t="s">
        <v>2948</v>
      </c>
      <c r="B113" s="22" t="s">
        <v>1872</v>
      </c>
      <c r="C113" s="21" t="s">
        <v>1560</v>
      </c>
      <c r="D113" s="21">
        <v>1</v>
      </c>
      <c r="E113" s="21">
        <v>0.8</v>
      </c>
      <c r="F113" s="21">
        <v>6</v>
      </c>
      <c r="G113" s="21">
        <v>0.7</v>
      </c>
      <c r="H113" s="21" t="s">
        <v>2552</v>
      </c>
      <c r="I113" s="21" t="s">
        <v>2552</v>
      </c>
      <c r="J113" s="21">
        <v>1</v>
      </c>
      <c r="K113" s="21">
        <v>6</v>
      </c>
      <c r="L113" s="21">
        <v>7.0000000000000009</v>
      </c>
      <c r="O113" s="9" t="e">
        <f>VLOOKUP(A113,'Lenovo Option Oct 14th, 2014'!$D$3:$E$1608,2,0)</f>
        <v>#N/A</v>
      </c>
    </row>
    <row r="114" spans="1:15" ht="15">
      <c r="A114" s="56" t="s">
        <v>2949</v>
      </c>
      <c r="B114" s="22" t="s">
        <v>1873</v>
      </c>
      <c r="C114" s="21" t="s">
        <v>1560</v>
      </c>
      <c r="D114" s="21">
        <v>51929</v>
      </c>
      <c r="E114" s="21">
        <v>43159</v>
      </c>
      <c r="F114" s="21">
        <v>320412</v>
      </c>
      <c r="G114" s="21">
        <v>35989</v>
      </c>
      <c r="H114" s="21" t="s">
        <v>2552</v>
      </c>
      <c r="I114" s="21" t="s">
        <v>2552</v>
      </c>
      <c r="J114" s="21">
        <v>55244</v>
      </c>
      <c r="K114" s="21">
        <v>331461</v>
      </c>
      <c r="L114" s="21">
        <v>383942</v>
      </c>
      <c r="O114" s="9" t="e">
        <f>VLOOKUP(A114,'Lenovo Option Oct 14th, 2014'!$D$3:$E$1608,2,0)</f>
        <v>#N/A</v>
      </c>
    </row>
    <row r="115" spans="1:15" ht="15">
      <c r="A115" s="56" t="s">
        <v>2951</v>
      </c>
      <c r="B115" s="22" t="s">
        <v>1874</v>
      </c>
      <c r="C115" s="21" t="s">
        <v>1560</v>
      </c>
      <c r="D115" s="21">
        <v>124630</v>
      </c>
      <c r="E115" s="21">
        <v>103582</v>
      </c>
      <c r="F115" s="21">
        <v>768993</v>
      </c>
      <c r="G115" s="21">
        <v>86375</v>
      </c>
      <c r="H115" s="21" t="s">
        <v>2552</v>
      </c>
      <c r="I115" s="21" t="s">
        <v>2552</v>
      </c>
      <c r="J115" s="21">
        <v>132585</v>
      </c>
      <c r="K115" s="21">
        <v>795510</v>
      </c>
      <c r="L115" s="21">
        <v>921465</v>
      </c>
      <c r="O115" s="9" t="e">
        <f>VLOOKUP(A115,'Lenovo Option Oct 14th, 2014'!$D$3:$E$1608,2,0)</f>
        <v>#N/A</v>
      </c>
    </row>
    <row r="116" spans="1:15" ht="15">
      <c r="A116" s="56" t="s">
        <v>803</v>
      </c>
      <c r="B116" s="22" t="s">
        <v>2077</v>
      </c>
      <c r="C116" s="21" t="s">
        <v>1560</v>
      </c>
      <c r="D116" s="21">
        <v>78</v>
      </c>
      <c r="E116" s="21">
        <v>65</v>
      </c>
      <c r="F116" s="21">
        <v>483</v>
      </c>
      <c r="G116" s="21">
        <v>54</v>
      </c>
      <c r="H116" s="21" t="s">
        <v>2552</v>
      </c>
      <c r="I116" s="21" t="s">
        <v>2552</v>
      </c>
      <c r="J116" s="21">
        <v>83</v>
      </c>
      <c r="K116" s="21">
        <v>499</v>
      </c>
      <c r="L116" s="21">
        <v>578</v>
      </c>
      <c r="O116" s="9" t="e">
        <f>VLOOKUP(A116,'Lenovo Option Oct 14th, 2014'!$D$3:$E$1608,2,0)</f>
        <v>#N/A</v>
      </c>
    </row>
    <row r="117" spans="1:15" ht="15">
      <c r="A117" s="56" t="s">
        <v>805</v>
      </c>
      <c r="B117" s="22" t="s">
        <v>855</v>
      </c>
      <c r="C117" s="21" t="s">
        <v>1560</v>
      </c>
      <c r="D117" s="21">
        <v>73</v>
      </c>
      <c r="E117" s="21">
        <v>61</v>
      </c>
      <c r="F117" s="21">
        <v>453</v>
      </c>
      <c r="G117" s="21">
        <v>51</v>
      </c>
      <c r="H117" s="21" t="s">
        <v>2552</v>
      </c>
      <c r="I117" s="21" t="s">
        <v>2552</v>
      </c>
      <c r="J117" s="21">
        <v>78</v>
      </c>
      <c r="K117" s="21">
        <v>468</v>
      </c>
      <c r="L117" s="21">
        <v>543</v>
      </c>
      <c r="O117" s="9" t="e">
        <f>VLOOKUP(A117,'Lenovo Option Oct 14th, 2014'!$D$3:$E$1608,2,0)</f>
        <v>#N/A</v>
      </c>
    </row>
    <row r="118" spans="1:15" ht="15">
      <c r="A118" s="56" t="s">
        <v>806</v>
      </c>
      <c r="B118" s="22" t="s">
        <v>856</v>
      </c>
      <c r="C118" s="21" t="s">
        <v>1560</v>
      </c>
      <c r="D118" s="21">
        <v>64</v>
      </c>
      <c r="E118" s="21">
        <v>53</v>
      </c>
      <c r="F118" s="21">
        <v>393</v>
      </c>
      <c r="G118" s="21">
        <v>44</v>
      </c>
      <c r="H118" s="21" t="s">
        <v>2552</v>
      </c>
      <c r="I118" s="21" t="s">
        <v>2552</v>
      </c>
      <c r="J118" s="21">
        <v>68</v>
      </c>
      <c r="K118" s="21">
        <v>407</v>
      </c>
      <c r="L118" s="21">
        <v>471</v>
      </c>
      <c r="O118" s="9" t="e">
        <f>VLOOKUP(A118,'Lenovo Option Oct 14th, 2014'!$D$3:$E$1608,2,0)</f>
        <v>#N/A</v>
      </c>
    </row>
    <row r="119" spans="1:15" ht="15">
      <c r="A119" s="56" t="s">
        <v>807</v>
      </c>
      <c r="B119" s="22" t="s">
        <v>857</v>
      </c>
      <c r="C119" s="21" t="s">
        <v>1560</v>
      </c>
      <c r="D119" s="21">
        <v>70</v>
      </c>
      <c r="E119" s="21">
        <v>58</v>
      </c>
      <c r="F119" s="21">
        <v>431</v>
      </c>
      <c r="G119" s="21">
        <v>48</v>
      </c>
      <c r="H119" s="21" t="s">
        <v>2552</v>
      </c>
      <c r="I119" s="21" t="s">
        <v>2552</v>
      </c>
      <c r="J119" s="21">
        <v>74</v>
      </c>
      <c r="K119" s="21">
        <v>445</v>
      </c>
      <c r="L119" s="21">
        <v>516</v>
      </c>
      <c r="O119" s="9" t="e">
        <f>VLOOKUP(A119,'Lenovo Option Oct 14th, 2014'!$D$3:$E$1608,2,0)</f>
        <v>#N/A</v>
      </c>
    </row>
    <row r="120" spans="1:15" ht="15">
      <c r="A120" s="56" t="s">
        <v>808</v>
      </c>
      <c r="B120" s="22" t="s">
        <v>858</v>
      </c>
      <c r="C120" s="21" t="s">
        <v>1560</v>
      </c>
      <c r="D120" s="21">
        <v>61</v>
      </c>
      <c r="E120" s="21">
        <v>51</v>
      </c>
      <c r="F120" s="21">
        <v>379</v>
      </c>
      <c r="G120" s="21">
        <v>43</v>
      </c>
      <c r="H120" s="21" t="s">
        <v>2552</v>
      </c>
      <c r="I120" s="21" t="s">
        <v>2552</v>
      </c>
      <c r="J120" s="21">
        <v>65</v>
      </c>
      <c r="K120" s="21">
        <v>392</v>
      </c>
      <c r="L120" s="21">
        <v>454</v>
      </c>
      <c r="O120" s="9" t="e">
        <f>VLOOKUP(A120,'Lenovo Option Oct 14th, 2014'!$D$3:$E$1608,2,0)</f>
        <v>#N/A</v>
      </c>
    </row>
    <row r="121" spans="1:15" ht="15">
      <c r="A121" s="56" t="s">
        <v>809</v>
      </c>
      <c r="B121" s="22" t="s">
        <v>859</v>
      </c>
      <c r="C121" s="21" t="s">
        <v>1560</v>
      </c>
      <c r="D121" s="21">
        <v>53</v>
      </c>
      <c r="E121" s="21">
        <v>44</v>
      </c>
      <c r="F121" s="21">
        <v>327</v>
      </c>
      <c r="G121" s="21">
        <v>37</v>
      </c>
      <c r="H121" s="21" t="s">
        <v>2552</v>
      </c>
      <c r="I121" s="21" t="s">
        <v>2552</v>
      </c>
      <c r="J121" s="21">
        <v>56</v>
      </c>
      <c r="K121" s="21">
        <v>338</v>
      </c>
      <c r="L121" s="21">
        <v>391</v>
      </c>
      <c r="O121" s="9" t="e">
        <f>VLOOKUP(A121,'Lenovo Option Oct 14th, 2014'!$D$3:$E$1608,2,0)</f>
        <v>#N/A</v>
      </c>
    </row>
    <row r="122" spans="1:15" ht="15">
      <c r="A122" s="56" t="s">
        <v>810</v>
      </c>
      <c r="B122" s="22" t="s">
        <v>860</v>
      </c>
      <c r="C122" s="21" t="s">
        <v>1560</v>
      </c>
      <c r="D122" s="21">
        <v>23</v>
      </c>
      <c r="E122" s="21">
        <v>19</v>
      </c>
      <c r="F122" s="21">
        <v>141</v>
      </c>
      <c r="G122" s="21">
        <v>16</v>
      </c>
      <c r="H122" s="21" t="s">
        <v>2552</v>
      </c>
      <c r="I122" s="21" t="s">
        <v>2552</v>
      </c>
      <c r="J122" s="21">
        <v>24</v>
      </c>
      <c r="K122" s="21">
        <v>146</v>
      </c>
      <c r="L122" s="21">
        <v>169</v>
      </c>
      <c r="O122" s="9" t="e">
        <f>VLOOKUP(A122,'Lenovo Option Oct 14th, 2014'!$D$3:$E$1608,2,0)</f>
        <v>#N/A</v>
      </c>
    </row>
    <row r="123" spans="1:15" ht="15">
      <c r="A123" s="56" t="s">
        <v>811</v>
      </c>
      <c r="B123" s="22" t="s">
        <v>861</v>
      </c>
      <c r="C123" s="21" t="s">
        <v>1560</v>
      </c>
      <c r="D123" s="21">
        <v>22</v>
      </c>
      <c r="E123" s="21">
        <v>18</v>
      </c>
      <c r="F123" s="21">
        <v>134</v>
      </c>
      <c r="G123" s="21">
        <v>15</v>
      </c>
      <c r="H123" s="21" t="s">
        <v>2552</v>
      </c>
      <c r="I123" s="21" t="s">
        <v>2552</v>
      </c>
      <c r="J123" s="21">
        <v>23</v>
      </c>
      <c r="K123" s="21">
        <v>138</v>
      </c>
      <c r="L123" s="21">
        <v>160</v>
      </c>
      <c r="O123" s="9" t="e">
        <f>VLOOKUP(A123,'Lenovo Option Oct 14th, 2014'!$D$3:$E$1608,2,0)</f>
        <v>#N/A</v>
      </c>
    </row>
    <row r="124" spans="1:15" ht="15">
      <c r="A124" s="56" t="s">
        <v>812</v>
      </c>
      <c r="B124" s="22" t="s">
        <v>862</v>
      </c>
      <c r="C124" s="21" t="s">
        <v>1560</v>
      </c>
      <c r="D124" s="21">
        <v>21</v>
      </c>
      <c r="E124" s="21">
        <v>17</v>
      </c>
      <c r="F124" s="21">
        <v>126</v>
      </c>
      <c r="G124" s="21">
        <v>14</v>
      </c>
      <c r="H124" s="21" t="s">
        <v>2552</v>
      </c>
      <c r="I124" s="21" t="s">
        <v>2552</v>
      </c>
      <c r="J124" s="21">
        <v>22</v>
      </c>
      <c r="K124" s="21">
        <v>131</v>
      </c>
      <c r="L124" s="21">
        <v>151</v>
      </c>
      <c r="O124" s="9" t="e">
        <f>VLOOKUP(A124,'Lenovo Option Oct 14th, 2014'!$D$3:$E$1608,2,0)</f>
        <v>#N/A</v>
      </c>
    </row>
    <row r="125" spans="1:15" ht="15">
      <c r="A125" s="56" t="s">
        <v>813</v>
      </c>
      <c r="B125" s="22" t="s">
        <v>863</v>
      </c>
      <c r="C125" s="21" t="s">
        <v>1560</v>
      </c>
      <c r="D125" s="21">
        <v>27</v>
      </c>
      <c r="E125" s="21">
        <v>22</v>
      </c>
      <c r="F125" s="21">
        <v>163</v>
      </c>
      <c r="G125" s="21">
        <v>19</v>
      </c>
      <c r="H125" s="21" t="s">
        <v>2552</v>
      </c>
      <c r="I125" s="21" t="s">
        <v>2552</v>
      </c>
      <c r="J125" s="21">
        <v>28</v>
      </c>
      <c r="K125" s="21">
        <v>169</v>
      </c>
      <c r="L125" s="21">
        <v>196</v>
      </c>
      <c r="O125" s="9" t="e">
        <f>VLOOKUP(A125,'Lenovo Option Oct 14th, 2014'!$D$3:$E$1608,2,0)</f>
        <v>#N/A</v>
      </c>
    </row>
    <row r="126" spans="1:15" ht="15">
      <c r="A126" s="56" t="s">
        <v>815</v>
      </c>
      <c r="B126" s="22" t="s">
        <v>863</v>
      </c>
      <c r="C126" s="21" t="s">
        <v>1560</v>
      </c>
      <c r="D126" s="21">
        <v>26</v>
      </c>
      <c r="E126" s="21">
        <v>21</v>
      </c>
      <c r="F126" s="21">
        <v>156</v>
      </c>
      <c r="G126" s="21">
        <v>18</v>
      </c>
      <c r="H126" s="21" t="s">
        <v>2552</v>
      </c>
      <c r="I126" s="21" t="s">
        <v>2552</v>
      </c>
      <c r="J126" s="21">
        <v>27</v>
      </c>
      <c r="K126" s="21">
        <v>161</v>
      </c>
      <c r="L126" s="21">
        <v>187</v>
      </c>
      <c r="O126" s="9" t="e">
        <f>VLOOKUP(A126,'Lenovo Option Oct 14th, 2014'!$D$3:$E$1608,2,0)</f>
        <v>#N/A</v>
      </c>
    </row>
    <row r="127" spans="1:15" ht="15">
      <c r="A127" s="56" t="s">
        <v>816</v>
      </c>
      <c r="B127" s="22" t="s">
        <v>863</v>
      </c>
      <c r="C127" s="21" t="s">
        <v>1560</v>
      </c>
      <c r="D127" s="21">
        <v>24</v>
      </c>
      <c r="E127" s="21">
        <v>20</v>
      </c>
      <c r="F127" s="21">
        <v>148</v>
      </c>
      <c r="G127" s="21">
        <v>17</v>
      </c>
      <c r="H127" s="21" t="s">
        <v>2552</v>
      </c>
      <c r="I127" s="21" t="s">
        <v>2552</v>
      </c>
      <c r="J127" s="21">
        <v>26</v>
      </c>
      <c r="K127" s="21">
        <v>154</v>
      </c>
      <c r="L127" s="21">
        <v>178</v>
      </c>
      <c r="O127" s="9" t="e">
        <f>VLOOKUP(A127,'Lenovo Option Oct 14th, 2014'!$D$3:$E$1608,2,0)</f>
        <v>#N/A</v>
      </c>
    </row>
    <row r="128" spans="1:15" ht="15">
      <c r="A128" s="56" t="s">
        <v>817</v>
      </c>
      <c r="B128" s="22" t="s">
        <v>863</v>
      </c>
      <c r="C128" s="21" t="s">
        <v>1560</v>
      </c>
      <c r="D128" s="21">
        <v>23</v>
      </c>
      <c r="E128" s="21">
        <v>19</v>
      </c>
      <c r="F128" s="21">
        <v>141</v>
      </c>
      <c r="G128" s="21">
        <v>16</v>
      </c>
      <c r="H128" s="21" t="s">
        <v>2552</v>
      </c>
      <c r="I128" s="21" t="s">
        <v>2552</v>
      </c>
      <c r="J128" s="21">
        <v>24</v>
      </c>
      <c r="K128" s="21">
        <v>146</v>
      </c>
      <c r="L128" s="21">
        <v>169</v>
      </c>
      <c r="O128" s="9" t="e">
        <f>VLOOKUP(A128,'Lenovo Option Oct 14th, 2014'!$D$3:$E$1608,2,0)</f>
        <v>#N/A</v>
      </c>
    </row>
    <row r="129" spans="1:15" ht="15">
      <c r="A129" s="56" t="s">
        <v>818</v>
      </c>
      <c r="B129" s="22" t="s">
        <v>863</v>
      </c>
      <c r="C129" s="21" t="s">
        <v>1560</v>
      </c>
      <c r="D129" s="21">
        <v>22</v>
      </c>
      <c r="E129" s="21">
        <v>18</v>
      </c>
      <c r="F129" s="21">
        <v>134</v>
      </c>
      <c r="G129" s="21">
        <v>15</v>
      </c>
      <c r="H129" s="21" t="s">
        <v>2552</v>
      </c>
      <c r="I129" s="21" t="s">
        <v>2552</v>
      </c>
      <c r="J129" s="21">
        <v>23</v>
      </c>
      <c r="K129" s="21">
        <v>138</v>
      </c>
      <c r="L129" s="21">
        <v>160</v>
      </c>
      <c r="O129" s="9" t="e">
        <f>VLOOKUP(A129,'Lenovo Option Oct 14th, 2014'!$D$3:$E$1608,2,0)</f>
        <v>#N/A</v>
      </c>
    </row>
    <row r="130" spans="1:15" ht="15">
      <c r="A130" s="56" t="s">
        <v>819</v>
      </c>
      <c r="B130" s="22" t="s">
        <v>863</v>
      </c>
      <c r="C130" s="21" t="s">
        <v>1560</v>
      </c>
      <c r="D130" s="21">
        <v>21</v>
      </c>
      <c r="E130" s="21">
        <v>17</v>
      </c>
      <c r="F130" s="21">
        <v>126</v>
      </c>
      <c r="G130" s="21">
        <v>14</v>
      </c>
      <c r="H130" s="21" t="s">
        <v>2552</v>
      </c>
      <c r="I130" s="21" t="s">
        <v>2552</v>
      </c>
      <c r="J130" s="21">
        <v>22</v>
      </c>
      <c r="K130" s="21">
        <v>131</v>
      </c>
      <c r="L130" s="21">
        <v>151</v>
      </c>
      <c r="O130" s="9" t="e">
        <f>VLOOKUP(A130,'Lenovo Option Oct 14th, 2014'!$D$3:$E$1608,2,0)</f>
        <v>#N/A</v>
      </c>
    </row>
    <row r="131" spans="1:15" ht="15">
      <c r="A131" s="56" t="s">
        <v>820</v>
      </c>
      <c r="B131" s="22" t="s">
        <v>863</v>
      </c>
      <c r="C131" s="21" t="s">
        <v>1560</v>
      </c>
      <c r="D131" s="21">
        <v>19</v>
      </c>
      <c r="E131" s="21">
        <v>16</v>
      </c>
      <c r="F131" s="21">
        <v>119</v>
      </c>
      <c r="G131" s="21">
        <v>13</v>
      </c>
      <c r="H131" s="21" t="s">
        <v>2552</v>
      </c>
      <c r="I131" s="21" t="s">
        <v>2552</v>
      </c>
      <c r="J131" s="21">
        <v>20</v>
      </c>
      <c r="K131" s="21">
        <v>123</v>
      </c>
      <c r="L131" s="21">
        <v>142</v>
      </c>
      <c r="O131" s="9" t="e">
        <f>VLOOKUP(A131,'Lenovo Option Oct 14th, 2014'!$D$3:$E$1608,2,0)</f>
        <v>#N/A</v>
      </c>
    </row>
    <row r="132" spans="1:15" ht="15">
      <c r="A132" s="56" t="s">
        <v>821</v>
      </c>
      <c r="B132" s="22" t="s">
        <v>863</v>
      </c>
      <c r="C132" s="21" t="s">
        <v>1560</v>
      </c>
      <c r="D132" s="21">
        <v>18</v>
      </c>
      <c r="E132" s="21">
        <v>15</v>
      </c>
      <c r="F132" s="21">
        <v>111</v>
      </c>
      <c r="G132" s="21">
        <v>13</v>
      </c>
      <c r="H132" s="21" t="s">
        <v>2552</v>
      </c>
      <c r="I132" s="21" t="s">
        <v>2552</v>
      </c>
      <c r="J132" s="21">
        <v>19</v>
      </c>
      <c r="K132" s="21">
        <v>115</v>
      </c>
      <c r="L132" s="21">
        <v>133</v>
      </c>
      <c r="O132" s="9" t="e">
        <f>VLOOKUP(A132,'Lenovo Option Oct 14th, 2014'!$D$3:$E$1608,2,0)</f>
        <v>#N/A</v>
      </c>
    </row>
    <row r="133" spans="1:15" ht="15">
      <c r="A133" s="56" t="s">
        <v>822</v>
      </c>
      <c r="B133" s="22" t="s">
        <v>863</v>
      </c>
      <c r="C133" s="21" t="s">
        <v>1560</v>
      </c>
      <c r="D133" s="21">
        <v>17</v>
      </c>
      <c r="E133" s="21">
        <v>14</v>
      </c>
      <c r="F133" s="21">
        <v>104</v>
      </c>
      <c r="G133" s="21">
        <v>12</v>
      </c>
      <c r="H133" s="21" t="s">
        <v>2552</v>
      </c>
      <c r="I133" s="21" t="s">
        <v>2552</v>
      </c>
      <c r="J133" s="21">
        <v>18</v>
      </c>
      <c r="K133" s="21">
        <v>108</v>
      </c>
      <c r="L133" s="21">
        <v>125</v>
      </c>
      <c r="O133" s="9" t="e">
        <f>VLOOKUP(A133,'Lenovo Option Oct 14th, 2014'!$D$3:$E$1608,2,0)</f>
        <v>#N/A</v>
      </c>
    </row>
    <row r="134" spans="1:15" ht="15">
      <c r="A134" s="56" t="s">
        <v>823</v>
      </c>
      <c r="B134" s="22" t="s">
        <v>863</v>
      </c>
      <c r="C134" s="21" t="s">
        <v>1560</v>
      </c>
      <c r="D134" s="21">
        <v>16</v>
      </c>
      <c r="E134" s="21">
        <v>13</v>
      </c>
      <c r="F134" s="21">
        <v>97</v>
      </c>
      <c r="G134" s="21">
        <v>11</v>
      </c>
      <c r="H134" s="21" t="s">
        <v>2552</v>
      </c>
      <c r="I134" s="21" t="s">
        <v>2552</v>
      </c>
      <c r="J134" s="21">
        <v>17</v>
      </c>
      <c r="K134" s="21">
        <v>100</v>
      </c>
      <c r="L134" s="21">
        <v>116</v>
      </c>
      <c r="O134" s="9" t="e">
        <f>VLOOKUP(A134,'Lenovo Option Oct 14th, 2014'!$D$3:$E$1608,2,0)</f>
        <v>#N/A</v>
      </c>
    </row>
    <row r="135" spans="1:15" ht="15">
      <c r="A135" s="56" t="s">
        <v>824</v>
      </c>
      <c r="B135" s="22" t="s">
        <v>863</v>
      </c>
      <c r="C135" s="21" t="s">
        <v>1560</v>
      </c>
      <c r="D135" s="21">
        <v>14</v>
      </c>
      <c r="E135" s="21">
        <v>12</v>
      </c>
      <c r="F135" s="21">
        <v>89</v>
      </c>
      <c r="G135" s="21">
        <v>10</v>
      </c>
      <c r="H135" s="21" t="s">
        <v>2552</v>
      </c>
      <c r="I135" s="21" t="s">
        <v>2552</v>
      </c>
      <c r="J135" s="21">
        <v>15</v>
      </c>
      <c r="K135" s="21">
        <v>92</v>
      </c>
      <c r="L135" s="21">
        <v>107</v>
      </c>
      <c r="O135" s="9" t="e">
        <f>VLOOKUP(A135,'Lenovo Option Oct 14th, 2014'!$D$3:$E$1608,2,0)</f>
        <v>#N/A</v>
      </c>
    </row>
    <row r="136" spans="1:15" ht="15">
      <c r="A136" s="56" t="s">
        <v>825</v>
      </c>
      <c r="B136" s="22" t="s">
        <v>863</v>
      </c>
      <c r="C136" s="21" t="s">
        <v>1560</v>
      </c>
      <c r="D136" s="21">
        <v>13</v>
      </c>
      <c r="E136" s="21">
        <v>11</v>
      </c>
      <c r="F136" s="21">
        <v>82</v>
      </c>
      <c r="G136" s="21">
        <v>9</v>
      </c>
      <c r="H136" s="21" t="s">
        <v>2552</v>
      </c>
      <c r="I136" s="21" t="s">
        <v>2552</v>
      </c>
      <c r="J136" s="21">
        <v>14</v>
      </c>
      <c r="K136" s="21">
        <v>84</v>
      </c>
      <c r="L136" s="21">
        <v>94</v>
      </c>
      <c r="O136" s="9" t="e">
        <f>VLOOKUP(A136,'Lenovo Option Oct 14th, 2014'!$D$3:$E$1608,2,0)</f>
        <v>#N/A</v>
      </c>
    </row>
    <row r="137" spans="1:15" ht="15">
      <c r="A137" s="56" t="s">
        <v>826</v>
      </c>
      <c r="B137" s="22" t="s">
        <v>863</v>
      </c>
      <c r="C137" s="21" t="s">
        <v>1560</v>
      </c>
      <c r="D137" s="21">
        <v>12</v>
      </c>
      <c r="E137" s="21">
        <v>9.5</v>
      </c>
      <c r="F137" s="21">
        <v>71</v>
      </c>
      <c r="G137" s="21">
        <v>7.9</v>
      </c>
      <c r="H137" s="21" t="s">
        <v>2552</v>
      </c>
      <c r="I137" s="21" t="s">
        <v>2552</v>
      </c>
      <c r="J137" s="21">
        <v>12</v>
      </c>
      <c r="K137" s="21">
        <v>73</v>
      </c>
      <c r="L137" s="21">
        <v>85</v>
      </c>
      <c r="O137" s="9" t="e">
        <f>VLOOKUP(A137,'Lenovo Option Oct 14th, 2014'!$D$3:$E$1608,2,0)</f>
        <v>#N/A</v>
      </c>
    </row>
    <row r="138" spans="1:15" ht="15">
      <c r="A138" s="56" t="s">
        <v>827</v>
      </c>
      <c r="B138" s="22" t="s">
        <v>863</v>
      </c>
      <c r="C138" s="21" t="s">
        <v>1560</v>
      </c>
      <c r="D138" s="21">
        <v>10.199999999999999</v>
      </c>
      <c r="E138" s="21">
        <v>8.5</v>
      </c>
      <c r="F138" s="21">
        <v>63</v>
      </c>
      <c r="G138" s="21">
        <v>7.1</v>
      </c>
      <c r="H138" s="21" t="s">
        <v>2552</v>
      </c>
      <c r="I138" s="21" t="s">
        <v>2552</v>
      </c>
      <c r="J138" s="21">
        <v>11</v>
      </c>
      <c r="K138" s="21">
        <v>65</v>
      </c>
      <c r="L138" s="21">
        <v>76</v>
      </c>
      <c r="O138" s="9" t="e">
        <f>VLOOKUP(A138,'Lenovo Option Oct 14th, 2014'!$D$3:$E$1608,2,0)</f>
        <v>#N/A</v>
      </c>
    </row>
    <row r="139" spans="1:15" ht="15">
      <c r="A139" s="56" t="s">
        <v>828</v>
      </c>
      <c r="B139" s="22" t="s">
        <v>797</v>
      </c>
      <c r="C139" s="21" t="s">
        <v>1560</v>
      </c>
      <c r="D139" s="21">
        <v>7.7</v>
      </c>
      <c r="E139" s="21">
        <v>6.4</v>
      </c>
      <c r="F139" s="21">
        <v>48</v>
      </c>
      <c r="G139" s="21">
        <v>5.3</v>
      </c>
      <c r="H139" s="21" t="s">
        <v>2552</v>
      </c>
      <c r="I139" s="21" t="s">
        <v>2552</v>
      </c>
      <c r="J139" s="21">
        <v>8.1999999999999993</v>
      </c>
      <c r="K139" s="21">
        <v>49</v>
      </c>
      <c r="L139" s="21">
        <v>57</v>
      </c>
      <c r="O139" s="9" t="e">
        <f>VLOOKUP(A139,'Lenovo Option Oct 14th, 2014'!$D$3:$E$1608,2,0)</f>
        <v>#N/A</v>
      </c>
    </row>
    <row r="140" spans="1:15" ht="15">
      <c r="A140" s="56" t="s">
        <v>829</v>
      </c>
      <c r="B140" s="22" t="s">
        <v>797</v>
      </c>
      <c r="C140" s="21" t="s">
        <v>1560</v>
      </c>
      <c r="D140" s="21">
        <v>7</v>
      </c>
      <c r="E140" s="21">
        <v>5.8</v>
      </c>
      <c r="F140" s="21">
        <v>43</v>
      </c>
      <c r="G140" s="21">
        <v>4.8</v>
      </c>
      <c r="H140" s="21" t="s">
        <v>2552</v>
      </c>
      <c r="I140" s="21" t="s">
        <v>2552</v>
      </c>
      <c r="J140" s="21">
        <v>7.4</v>
      </c>
      <c r="K140" s="21">
        <v>45</v>
      </c>
      <c r="L140" s="21">
        <v>52</v>
      </c>
      <c r="O140" s="9" t="e">
        <f>VLOOKUP(A140,'Lenovo Option Oct 14th, 2014'!$D$3:$E$1608,2,0)</f>
        <v>#N/A</v>
      </c>
    </row>
    <row r="141" spans="1:15" ht="15">
      <c r="A141" s="56" t="s">
        <v>2506</v>
      </c>
      <c r="B141" s="22" t="s">
        <v>2507</v>
      </c>
      <c r="C141" s="21" t="s">
        <v>1560</v>
      </c>
      <c r="D141" s="21">
        <v>507</v>
      </c>
      <c r="E141" s="21">
        <v>421</v>
      </c>
      <c r="F141" s="21">
        <v>3126</v>
      </c>
      <c r="G141" s="21">
        <v>351</v>
      </c>
      <c r="H141" s="21" t="s">
        <v>2552</v>
      </c>
      <c r="I141" s="21" t="s">
        <v>2552</v>
      </c>
      <c r="J141" s="21">
        <v>539</v>
      </c>
      <c r="K141" s="21">
        <v>3233</v>
      </c>
      <c r="L141" s="21">
        <v>3745</v>
      </c>
      <c r="O141" s="9" t="e">
        <f>VLOOKUP(A141,'Lenovo Option Oct 14th, 2014'!$D$3:$E$1608,2,0)</f>
        <v>#N/A</v>
      </c>
    </row>
    <row r="142" spans="1:15" ht="15">
      <c r="A142" s="56" t="s">
        <v>830</v>
      </c>
      <c r="B142" s="22" t="s">
        <v>797</v>
      </c>
      <c r="C142" s="21" t="s">
        <v>1560</v>
      </c>
      <c r="D142" s="21">
        <v>6.4</v>
      </c>
      <c r="E142" s="21">
        <v>5.3</v>
      </c>
      <c r="F142" s="21">
        <v>39</v>
      </c>
      <c r="G142" s="21">
        <v>4.4000000000000004</v>
      </c>
      <c r="H142" s="21" t="s">
        <v>2552</v>
      </c>
      <c r="I142" s="21" t="s">
        <v>2552</v>
      </c>
      <c r="J142" s="21">
        <v>6.8</v>
      </c>
      <c r="K142" s="21">
        <v>41</v>
      </c>
      <c r="L142" s="21">
        <v>47</v>
      </c>
      <c r="O142" s="9" t="e">
        <f>VLOOKUP(A142,'Lenovo Option Oct 14th, 2014'!$D$3:$E$1608,2,0)</f>
        <v>#N/A</v>
      </c>
    </row>
    <row r="143" spans="1:15" ht="15">
      <c r="A143" s="56" t="s">
        <v>1511</v>
      </c>
      <c r="B143" s="22" t="s">
        <v>797</v>
      </c>
      <c r="C143" s="21" t="s">
        <v>1560</v>
      </c>
      <c r="D143" s="21">
        <v>5.8</v>
      </c>
      <c r="E143" s="21">
        <v>4.8</v>
      </c>
      <c r="F143" s="21">
        <v>36</v>
      </c>
      <c r="G143" s="21">
        <v>4</v>
      </c>
      <c r="H143" s="21" t="s">
        <v>2552</v>
      </c>
      <c r="I143" s="21" t="s">
        <v>2552</v>
      </c>
      <c r="J143" s="21">
        <v>6.1</v>
      </c>
      <c r="K143" s="21">
        <v>37</v>
      </c>
      <c r="L143" s="21">
        <v>43</v>
      </c>
      <c r="O143" s="9" t="e">
        <f>VLOOKUP(A143,'Lenovo Option Oct 14th, 2014'!$D$3:$E$1608,2,0)</f>
        <v>#N/A</v>
      </c>
    </row>
    <row r="144" spans="1:15" ht="15">
      <c r="A144" s="56" t="s">
        <v>1512</v>
      </c>
      <c r="B144" s="22" t="s">
        <v>797</v>
      </c>
      <c r="C144" s="21" t="s">
        <v>1560</v>
      </c>
      <c r="D144" s="21">
        <v>5.2</v>
      </c>
      <c r="E144" s="21">
        <v>4.3</v>
      </c>
      <c r="F144" s="21">
        <v>32</v>
      </c>
      <c r="G144" s="21">
        <v>3.6</v>
      </c>
      <c r="H144" s="21" t="s">
        <v>2552</v>
      </c>
      <c r="I144" s="21" t="s">
        <v>2552</v>
      </c>
      <c r="J144" s="21">
        <v>5.5</v>
      </c>
      <c r="K144" s="21">
        <v>33</v>
      </c>
      <c r="L144" s="21">
        <v>38</v>
      </c>
      <c r="O144" s="9" t="e">
        <f>VLOOKUP(A144,'Lenovo Option Oct 14th, 2014'!$D$3:$E$1608,2,0)</f>
        <v>#N/A</v>
      </c>
    </row>
    <row r="145" spans="1:15" ht="15">
      <c r="A145" s="56" t="s">
        <v>1513</v>
      </c>
      <c r="B145" s="22" t="s">
        <v>797</v>
      </c>
      <c r="C145" s="21" t="s">
        <v>1560</v>
      </c>
      <c r="D145" s="21">
        <v>4.5</v>
      </c>
      <c r="E145" s="21">
        <v>3.7</v>
      </c>
      <c r="F145" s="21">
        <v>28</v>
      </c>
      <c r="G145" s="21">
        <v>3.0999999999999996</v>
      </c>
      <c r="H145" s="21" t="s">
        <v>2552</v>
      </c>
      <c r="I145" s="21" t="s">
        <v>2552</v>
      </c>
      <c r="J145" s="21">
        <v>4.7</v>
      </c>
      <c r="K145" s="21">
        <v>28</v>
      </c>
      <c r="L145" s="21">
        <v>33</v>
      </c>
      <c r="O145" s="9" t="e">
        <f>VLOOKUP(A145,'Lenovo Option Oct 14th, 2014'!$D$3:$E$1608,2,0)</f>
        <v>#N/A</v>
      </c>
    </row>
    <row r="146" spans="1:15" ht="15">
      <c r="A146" s="56" t="s">
        <v>1514</v>
      </c>
      <c r="B146" s="22" t="s">
        <v>797</v>
      </c>
      <c r="C146" s="21" t="s">
        <v>1560</v>
      </c>
      <c r="D146" s="21">
        <v>3.9</v>
      </c>
      <c r="E146" s="21">
        <v>3.2</v>
      </c>
      <c r="F146" s="21">
        <v>24</v>
      </c>
      <c r="G146" s="21">
        <v>2.6999999999999997</v>
      </c>
      <c r="H146" s="21" t="s">
        <v>2552</v>
      </c>
      <c r="I146" s="21" t="s">
        <v>2552</v>
      </c>
      <c r="J146" s="21">
        <v>4.0999999999999996</v>
      </c>
      <c r="K146" s="21">
        <v>25</v>
      </c>
      <c r="L146" s="21">
        <v>29</v>
      </c>
      <c r="O146" s="9" t="e">
        <f>VLOOKUP(A146,'Lenovo Option Oct 14th, 2014'!$D$3:$E$1608,2,0)</f>
        <v>#N/A</v>
      </c>
    </row>
    <row r="147" spans="1:15" ht="15">
      <c r="A147" s="56" t="s">
        <v>1515</v>
      </c>
      <c r="B147" s="22" t="s">
        <v>797</v>
      </c>
      <c r="C147" s="21" t="s">
        <v>1560</v>
      </c>
      <c r="D147" s="21">
        <v>3.2</v>
      </c>
      <c r="E147" s="21">
        <v>2.7</v>
      </c>
      <c r="F147" s="21">
        <v>20</v>
      </c>
      <c r="G147" s="21">
        <v>2.2999999999999998</v>
      </c>
      <c r="H147" s="21" t="s">
        <v>2552</v>
      </c>
      <c r="I147" s="21" t="s">
        <v>2552</v>
      </c>
      <c r="J147" s="21">
        <v>3.5</v>
      </c>
      <c r="K147" s="21">
        <v>21</v>
      </c>
      <c r="L147" s="21">
        <v>24</v>
      </c>
      <c r="O147" s="9" t="e">
        <f>VLOOKUP(A147,'Lenovo Option Oct 14th, 2014'!$D$3:$E$1608,2,0)</f>
        <v>#N/A</v>
      </c>
    </row>
    <row r="148" spans="1:15" ht="15">
      <c r="A148" s="56" t="s">
        <v>1516</v>
      </c>
      <c r="B148" s="22" t="s">
        <v>797</v>
      </c>
      <c r="C148" s="21" t="s">
        <v>1560</v>
      </c>
      <c r="D148" s="21">
        <v>2.6</v>
      </c>
      <c r="E148" s="21">
        <v>2.2000000000000002</v>
      </c>
      <c r="F148" s="21">
        <v>16</v>
      </c>
      <c r="G148" s="21">
        <v>1.8</v>
      </c>
      <c r="H148" s="21" t="s">
        <v>2552</v>
      </c>
      <c r="I148" s="21" t="s">
        <v>2552</v>
      </c>
      <c r="J148" s="21">
        <v>2.8</v>
      </c>
      <c r="K148" s="21">
        <v>17</v>
      </c>
      <c r="L148" s="21">
        <v>19</v>
      </c>
      <c r="O148" s="9" t="e">
        <f>VLOOKUP(A148,'Lenovo Option Oct 14th, 2014'!$D$3:$E$1608,2,0)</f>
        <v>#N/A</v>
      </c>
    </row>
    <row r="149" spans="1:15" ht="15">
      <c r="A149" s="56" t="s">
        <v>1517</v>
      </c>
      <c r="B149" s="22" t="s">
        <v>798</v>
      </c>
      <c r="C149" s="21" t="s">
        <v>1560</v>
      </c>
      <c r="D149" s="21">
        <v>2913</v>
      </c>
      <c r="E149" s="21">
        <v>2421</v>
      </c>
      <c r="F149" s="21">
        <v>17974</v>
      </c>
      <c r="G149" s="21">
        <v>2019</v>
      </c>
      <c r="H149" s="21" t="s">
        <v>2552</v>
      </c>
      <c r="I149" s="21" t="s">
        <v>2552</v>
      </c>
      <c r="J149" s="21">
        <v>3099</v>
      </c>
      <c r="K149" s="21">
        <v>18593</v>
      </c>
      <c r="L149" s="21">
        <v>21537</v>
      </c>
      <c r="O149" s="9" t="e">
        <f>VLOOKUP(A149,'Lenovo Option Oct 14th, 2014'!$D$3:$E$1608,2,0)</f>
        <v>#N/A</v>
      </c>
    </row>
    <row r="150" spans="1:15" ht="15">
      <c r="A150" s="56" t="s">
        <v>1518</v>
      </c>
      <c r="B150" s="22" t="s">
        <v>799</v>
      </c>
      <c r="C150" s="21" t="s">
        <v>1560</v>
      </c>
      <c r="D150" s="21">
        <v>728</v>
      </c>
      <c r="E150" s="21">
        <v>605</v>
      </c>
      <c r="F150" s="21">
        <v>4492</v>
      </c>
      <c r="G150" s="21">
        <v>504</v>
      </c>
      <c r="H150" s="21" t="s">
        <v>2552</v>
      </c>
      <c r="I150" s="21" t="s">
        <v>2552</v>
      </c>
      <c r="J150" s="21">
        <v>774</v>
      </c>
      <c r="K150" s="21">
        <v>4646</v>
      </c>
      <c r="L150" s="21">
        <v>5382</v>
      </c>
      <c r="O150" s="9" t="e">
        <f>VLOOKUP(A150,'Lenovo Option Oct 14th, 2014'!$D$3:$E$1608,2,0)</f>
        <v>#N/A</v>
      </c>
    </row>
    <row r="151" spans="1:15" ht="15">
      <c r="A151" s="56" t="s">
        <v>1519</v>
      </c>
      <c r="B151" s="22" t="s">
        <v>863</v>
      </c>
      <c r="C151" s="21" t="s">
        <v>1560</v>
      </c>
      <c r="D151" s="21">
        <v>8.9</v>
      </c>
      <c r="E151" s="21">
        <v>7.4</v>
      </c>
      <c r="F151" s="21">
        <v>55</v>
      </c>
      <c r="G151" s="21">
        <v>6.2</v>
      </c>
      <c r="H151" s="21" t="s">
        <v>2552</v>
      </c>
      <c r="I151" s="21" t="s">
        <v>2552</v>
      </c>
      <c r="J151" s="21">
        <v>9.5</v>
      </c>
      <c r="K151" s="21">
        <v>57</v>
      </c>
      <c r="L151" s="21">
        <v>66</v>
      </c>
      <c r="O151" s="9" t="e">
        <f>VLOOKUP(A151,'Lenovo Option Oct 14th, 2014'!$D$3:$E$1608,2,0)</f>
        <v>#N/A</v>
      </c>
    </row>
    <row r="152" spans="1:15" ht="15">
      <c r="A152" s="56" t="s">
        <v>1677</v>
      </c>
      <c r="B152" s="22" t="s">
        <v>800</v>
      </c>
      <c r="C152" s="21" t="s">
        <v>1560</v>
      </c>
      <c r="D152" s="21">
        <v>32</v>
      </c>
      <c r="E152" s="21">
        <v>21</v>
      </c>
      <c r="F152" s="21">
        <v>155</v>
      </c>
      <c r="G152" s="21">
        <v>18</v>
      </c>
      <c r="H152" s="21" t="s">
        <v>2552</v>
      </c>
      <c r="I152" s="21" t="s">
        <v>2552</v>
      </c>
      <c r="J152" s="21">
        <v>28</v>
      </c>
      <c r="K152" s="21">
        <v>170</v>
      </c>
      <c r="L152" s="21">
        <v>216</v>
      </c>
      <c r="O152" s="9" t="e">
        <f>VLOOKUP(A152,'Lenovo Option Oct 14th, 2014'!$D$3:$E$1608,2,0)</f>
        <v>#N/A</v>
      </c>
    </row>
    <row r="153" spans="1:15" ht="15">
      <c r="A153" s="56" t="s">
        <v>1679</v>
      </c>
      <c r="B153" s="22" t="s">
        <v>1521</v>
      </c>
      <c r="C153" s="21" t="s">
        <v>1560</v>
      </c>
      <c r="D153" s="21">
        <v>29</v>
      </c>
      <c r="E153" s="21">
        <v>19</v>
      </c>
      <c r="F153" s="21">
        <v>141</v>
      </c>
      <c r="G153" s="21">
        <v>17</v>
      </c>
      <c r="H153" s="21" t="s">
        <v>2552</v>
      </c>
      <c r="I153" s="21" t="s">
        <v>2552</v>
      </c>
      <c r="J153" s="21">
        <v>26</v>
      </c>
      <c r="K153" s="21">
        <v>162</v>
      </c>
      <c r="L153" s="21">
        <v>195</v>
      </c>
      <c r="O153" s="9" t="e">
        <f>VLOOKUP(A153,'Lenovo Option Oct 14th, 2014'!$D$3:$E$1608,2,0)</f>
        <v>#N/A</v>
      </c>
    </row>
    <row r="154" spans="1:15" ht="15">
      <c r="A154" s="56" t="s">
        <v>1681</v>
      </c>
      <c r="B154" s="22" t="s">
        <v>1522</v>
      </c>
      <c r="C154" s="21" t="s">
        <v>1560</v>
      </c>
      <c r="D154" s="21">
        <v>26</v>
      </c>
      <c r="E154" s="21">
        <v>17</v>
      </c>
      <c r="F154" s="21">
        <v>126</v>
      </c>
      <c r="G154" s="21">
        <v>15</v>
      </c>
      <c r="H154" s="21" t="s">
        <v>2552</v>
      </c>
      <c r="I154" s="21" t="s">
        <v>2552</v>
      </c>
      <c r="J154" s="21">
        <v>24</v>
      </c>
      <c r="K154" s="21">
        <v>145</v>
      </c>
      <c r="L154" s="21">
        <v>175</v>
      </c>
      <c r="O154" s="9" t="e">
        <f>VLOOKUP(A154,'Lenovo Option Oct 14th, 2014'!$D$3:$E$1608,2,0)</f>
        <v>#N/A</v>
      </c>
    </row>
    <row r="155" spans="1:15" ht="15">
      <c r="A155" s="56" t="s">
        <v>2383</v>
      </c>
      <c r="B155" s="22" t="s">
        <v>1523</v>
      </c>
      <c r="C155" s="21" t="s">
        <v>1560</v>
      </c>
      <c r="D155" s="21">
        <v>21</v>
      </c>
      <c r="E155" s="21">
        <v>14</v>
      </c>
      <c r="F155" s="21">
        <v>104</v>
      </c>
      <c r="G155" s="21">
        <v>12</v>
      </c>
      <c r="H155" s="21" t="s">
        <v>2552</v>
      </c>
      <c r="I155" s="21" t="s">
        <v>2552</v>
      </c>
      <c r="J155" s="21">
        <v>19</v>
      </c>
      <c r="K155" s="21">
        <v>113</v>
      </c>
      <c r="L155" s="21">
        <v>144</v>
      </c>
      <c r="O155" s="9" t="e">
        <f>VLOOKUP(A155,'Lenovo Option Oct 14th, 2014'!$D$3:$E$1608,2,0)</f>
        <v>#N/A</v>
      </c>
    </row>
    <row r="156" spans="1:15" ht="15">
      <c r="A156" s="56" t="s">
        <v>2385</v>
      </c>
      <c r="B156" s="22" t="s">
        <v>1524</v>
      </c>
      <c r="C156" s="21" t="s">
        <v>1560</v>
      </c>
      <c r="D156" s="21">
        <v>17</v>
      </c>
      <c r="E156" s="21">
        <v>12</v>
      </c>
      <c r="F156" s="21">
        <v>89</v>
      </c>
      <c r="G156" s="21">
        <v>10</v>
      </c>
      <c r="H156" s="21" t="s">
        <v>2552</v>
      </c>
      <c r="I156" s="21" t="s">
        <v>2552</v>
      </c>
      <c r="J156" s="21">
        <v>16</v>
      </c>
      <c r="K156" s="21">
        <v>102</v>
      </c>
      <c r="L156" s="21">
        <v>123</v>
      </c>
      <c r="O156" s="9" t="e">
        <f>VLOOKUP(A156,'Lenovo Option Oct 14th, 2014'!$D$3:$E$1608,2,0)</f>
        <v>#N/A</v>
      </c>
    </row>
    <row r="157" spans="1:15" ht="15">
      <c r="A157" s="56" t="s">
        <v>2387</v>
      </c>
      <c r="B157" s="22" t="s">
        <v>1525</v>
      </c>
      <c r="C157" s="21" t="s">
        <v>1560</v>
      </c>
      <c r="D157" s="21">
        <v>16</v>
      </c>
      <c r="E157" s="21">
        <v>11</v>
      </c>
      <c r="F157" s="21">
        <v>81</v>
      </c>
      <c r="G157" s="21">
        <v>9.9</v>
      </c>
      <c r="H157" s="21" t="s">
        <v>2552</v>
      </c>
      <c r="I157" s="21" t="s">
        <v>2552</v>
      </c>
      <c r="J157" s="21">
        <v>15</v>
      </c>
      <c r="K157" s="21">
        <v>89</v>
      </c>
      <c r="L157" s="21">
        <v>113</v>
      </c>
      <c r="O157" s="9" t="e">
        <f>VLOOKUP(A157,'Lenovo Option Oct 14th, 2014'!$D$3:$E$1608,2,0)</f>
        <v>#N/A</v>
      </c>
    </row>
    <row r="158" spans="1:15" ht="15">
      <c r="A158" s="56" t="s">
        <v>1736</v>
      </c>
      <c r="B158" s="22" t="s">
        <v>1526</v>
      </c>
      <c r="C158" s="21" t="s">
        <v>1560</v>
      </c>
      <c r="D158" s="21">
        <v>13</v>
      </c>
      <c r="E158" s="21">
        <v>8.6999999999999993</v>
      </c>
      <c r="F158" s="21">
        <v>64</v>
      </c>
      <c r="G158" s="21">
        <v>7.8000000000000007</v>
      </c>
      <c r="H158" s="21" t="s">
        <v>2552</v>
      </c>
      <c r="I158" s="21" t="s">
        <v>2552</v>
      </c>
      <c r="J158" s="21">
        <v>12</v>
      </c>
      <c r="K158" s="21">
        <v>70</v>
      </c>
      <c r="L158" s="21">
        <v>89</v>
      </c>
      <c r="O158" s="9" t="e">
        <f>VLOOKUP(A158,'Lenovo Option Oct 14th, 2014'!$D$3:$E$1608,2,0)</f>
        <v>#N/A</v>
      </c>
    </row>
    <row r="159" spans="1:15" ht="15">
      <c r="A159" s="56" t="s">
        <v>1738</v>
      </c>
      <c r="B159" s="22" t="s">
        <v>1527</v>
      </c>
      <c r="C159" s="21" t="s">
        <v>1560</v>
      </c>
      <c r="D159" s="21">
        <v>10</v>
      </c>
      <c r="E159" s="21">
        <v>7.2</v>
      </c>
      <c r="F159" s="21">
        <v>53</v>
      </c>
      <c r="G159" s="21">
        <v>6.5</v>
      </c>
      <c r="H159" s="21" t="s">
        <v>2552</v>
      </c>
      <c r="I159" s="21" t="s">
        <v>2552</v>
      </c>
      <c r="J159" s="21">
        <v>10</v>
      </c>
      <c r="K159" s="21">
        <v>61</v>
      </c>
      <c r="L159" s="21">
        <v>74</v>
      </c>
      <c r="O159" s="9" t="e">
        <f>VLOOKUP(A159,'Lenovo Option Oct 14th, 2014'!$D$3:$E$1608,2,0)</f>
        <v>#N/A</v>
      </c>
    </row>
    <row r="160" spans="1:15" ht="15">
      <c r="A160" s="56" t="s">
        <v>1661</v>
      </c>
      <c r="B160" s="22" t="s">
        <v>1528</v>
      </c>
      <c r="C160" s="21" t="s">
        <v>1560</v>
      </c>
      <c r="D160" s="21">
        <v>9.8000000000000007</v>
      </c>
      <c r="E160" s="21">
        <v>6.5</v>
      </c>
      <c r="F160" s="21">
        <v>48</v>
      </c>
      <c r="G160" s="21">
        <v>5.8</v>
      </c>
      <c r="H160" s="21" t="s">
        <v>2552</v>
      </c>
      <c r="I160" s="21" t="s">
        <v>2552</v>
      </c>
      <c r="J160" s="21">
        <v>8.8000000000000007</v>
      </c>
      <c r="K160" s="21">
        <v>55</v>
      </c>
      <c r="L160" s="21">
        <v>67</v>
      </c>
      <c r="O160" s="9" t="e">
        <f>VLOOKUP(A160,'Lenovo Option Oct 14th, 2014'!$D$3:$E$1608,2,0)</f>
        <v>#N/A</v>
      </c>
    </row>
    <row r="161" spans="1:15" ht="15">
      <c r="A161" s="56" t="s">
        <v>2047</v>
      </c>
      <c r="B161" s="22" t="s">
        <v>1529</v>
      </c>
      <c r="C161" s="21" t="s">
        <v>1560</v>
      </c>
      <c r="D161" s="21">
        <v>29</v>
      </c>
      <c r="E161" s="21">
        <v>19</v>
      </c>
      <c r="F161" s="21">
        <v>141</v>
      </c>
      <c r="G161" s="21">
        <v>17</v>
      </c>
      <c r="H161" s="21" t="s">
        <v>2552</v>
      </c>
      <c r="I161" s="21" t="s">
        <v>2552</v>
      </c>
      <c r="J161" s="21">
        <v>26</v>
      </c>
      <c r="K161" s="21">
        <v>162</v>
      </c>
      <c r="L161" s="21">
        <v>195</v>
      </c>
      <c r="O161" s="9" t="e">
        <f>VLOOKUP(A161,'Lenovo Option Oct 14th, 2014'!$D$3:$E$1608,2,0)</f>
        <v>#N/A</v>
      </c>
    </row>
    <row r="162" spans="1:15" ht="15">
      <c r="A162" s="56" t="s">
        <v>2049</v>
      </c>
      <c r="B162" s="22" t="s">
        <v>1530</v>
      </c>
      <c r="C162" s="21" t="s">
        <v>1560</v>
      </c>
      <c r="D162" s="21">
        <v>27</v>
      </c>
      <c r="E162" s="21">
        <v>18</v>
      </c>
      <c r="F162" s="21">
        <v>133</v>
      </c>
      <c r="G162" s="21">
        <v>16</v>
      </c>
      <c r="H162" s="21" t="s">
        <v>2552</v>
      </c>
      <c r="I162" s="21" t="s">
        <v>2552</v>
      </c>
      <c r="J162" s="21">
        <v>25</v>
      </c>
      <c r="K162" s="21">
        <v>153</v>
      </c>
      <c r="L162" s="21">
        <v>185</v>
      </c>
      <c r="O162" s="9" t="e">
        <f>VLOOKUP(A162,'Lenovo Option Oct 14th, 2014'!$D$3:$E$1608,2,0)</f>
        <v>#N/A</v>
      </c>
    </row>
    <row r="163" spans="1:15" ht="15">
      <c r="A163" s="56" t="s">
        <v>2051</v>
      </c>
      <c r="B163" s="22" t="s">
        <v>1531</v>
      </c>
      <c r="C163" s="21" t="s">
        <v>1560</v>
      </c>
      <c r="D163" s="21">
        <v>23</v>
      </c>
      <c r="E163" s="21">
        <v>15</v>
      </c>
      <c r="F163" s="21">
        <v>111</v>
      </c>
      <c r="G163" s="21">
        <v>13</v>
      </c>
      <c r="H163" s="21" t="s">
        <v>2552</v>
      </c>
      <c r="I163" s="21" t="s">
        <v>2552</v>
      </c>
      <c r="J163" s="21">
        <v>20</v>
      </c>
      <c r="K163" s="21">
        <v>128</v>
      </c>
      <c r="L163" s="21">
        <v>154</v>
      </c>
      <c r="O163" s="9" t="e">
        <f>VLOOKUP(A163,'Lenovo Option Oct 14th, 2014'!$D$3:$E$1608,2,0)</f>
        <v>#N/A</v>
      </c>
    </row>
    <row r="164" spans="1:15" ht="15">
      <c r="A164" s="56" t="s">
        <v>2054</v>
      </c>
      <c r="B164" s="22" t="s">
        <v>871</v>
      </c>
      <c r="C164" s="21" t="s">
        <v>1560</v>
      </c>
      <c r="D164" s="21">
        <v>20</v>
      </c>
      <c r="E164" s="21">
        <v>13</v>
      </c>
      <c r="F164" s="21">
        <v>96</v>
      </c>
      <c r="G164" s="21">
        <v>11</v>
      </c>
      <c r="H164" s="21" t="s">
        <v>2552</v>
      </c>
      <c r="I164" s="21" t="s">
        <v>2552</v>
      </c>
      <c r="J164" s="21">
        <v>18</v>
      </c>
      <c r="K164" s="21">
        <v>105</v>
      </c>
      <c r="L164" s="21">
        <v>134</v>
      </c>
      <c r="O164" s="9" t="e">
        <f>VLOOKUP(A164,'Lenovo Option Oct 14th, 2014'!$D$3:$E$1608,2,0)</f>
        <v>#N/A</v>
      </c>
    </row>
    <row r="165" spans="1:15" ht="15">
      <c r="A165" s="56" t="s">
        <v>2105</v>
      </c>
      <c r="B165" s="22" t="s">
        <v>872</v>
      </c>
      <c r="C165" s="21" t="s">
        <v>1560</v>
      </c>
      <c r="D165" s="21">
        <v>16</v>
      </c>
      <c r="E165" s="21">
        <v>11</v>
      </c>
      <c r="F165" s="21">
        <v>81</v>
      </c>
      <c r="G165" s="21">
        <v>9.9</v>
      </c>
      <c r="H165" s="21" t="s">
        <v>2552</v>
      </c>
      <c r="I165" s="21" t="s">
        <v>2552</v>
      </c>
      <c r="J165" s="21">
        <v>15</v>
      </c>
      <c r="K165" s="21">
        <v>89</v>
      </c>
      <c r="L165" s="21">
        <v>113</v>
      </c>
      <c r="O165" s="9" t="e">
        <f>VLOOKUP(A165,'Lenovo Option Oct 14th, 2014'!$D$3:$E$1608,2,0)</f>
        <v>#N/A</v>
      </c>
    </row>
    <row r="166" spans="1:15" ht="15">
      <c r="A166" s="56" t="s">
        <v>2107</v>
      </c>
      <c r="B166" s="22" t="s">
        <v>873</v>
      </c>
      <c r="C166" s="21" t="s">
        <v>1560</v>
      </c>
      <c r="D166" s="21">
        <v>14</v>
      </c>
      <c r="E166" s="21">
        <v>9.6999999999999993</v>
      </c>
      <c r="F166" s="21">
        <v>72</v>
      </c>
      <c r="G166" s="21">
        <v>8.6999999999999993</v>
      </c>
      <c r="H166" s="21" t="s">
        <v>2552</v>
      </c>
      <c r="I166" s="21" t="s">
        <v>2552</v>
      </c>
      <c r="J166" s="21">
        <v>13</v>
      </c>
      <c r="K166" s="21">
        <v>83</v>
      </c>
      <c r="L166" s="21">
        <v>100</v>
      </c>
      <c r="O166" s="9" t="e">
        <f>VLOOKUP(A166,'Lenovo Option Oct 14th, 2014'!$D$3:$E$1608,2,0)</f>
        <v>#N/A</v>
      </c>
    </row>
    <row r="167" spans="1:15" ht="15">
      <c r="A167" s="56" t="s">
        <v>2109</v>
      </c>
      <c r="B167" s="22" t="s">
        <v>874</v>
      </c>
      <c r="C167" s="21" t="s">
        <v>1560</v>
      </c>
      <c r="D167" s="21">
        <v>11</v>
      </c>
      <c r="E167" s="21">
        <v>7.8000000000000007</v>
      </c>
      <c r="F167" s="21">
        <v>58</v>
      </c>
      <c r="G167" s="21">
        <v>7.0000000000000009</v>
      </c>
      <c r="H167" s="21" t="s">
        <v>2552</v>
      </c>
      <c r="I167" s="21" t="s">
        <v>2552</v>
      </c>
      <c r="J167" s="21">
        <v>11</v>
      </c>
      <c r="K167" s="21">
        <v>66</v>
      </c>
      <c r="L167" s="21">
        <v>80</v>
      </c>
      <c r="O167" s="9" t="e">
        <f>VLOOKUP(A167,'Lenovo Option Oct 14th, 2014'!$D$3:$E$1608,2,0)</f>
        <v>#N/A</v>
      </c>
    </row>
    <row r="168" spans="1:15" ht="15">
      <c r="A168" s="56" t="s">
        <v>2111</v>
      </c>
      <c r="B168" s="22" t="s">
        <v>875</v>
      </c>
      <c r="C168" s="21" t="s">
        <v>1560</v>
      </c>
      <c r="D168" s="21">
        <v>9.8000000000000007</v>
      </c>
      <c r="E168" s="21">
        <v>6.5</v>
      </c>
      <c r="F168" s="21">
        <v>48</v>
      </c>
      <c r="G168" s="21">
        <v>5.8</v>
      </c>
      <c r="H168" s="21" t="s">
        <v>2552</v>
      </c>
      <c r="I168" s="21" t="s">
        <v>2552</v>
      </c>
      <c r="J168" s="21">
        <v>8.8000000000000007</v>
      </c>
      <c r="K168" s="21">
        <v>55</v>
      </c>
      <c r="L168" s="21">
        <v>67</v>
      </c>
      <c r="O168" s="9" t="e">
        <f>VLOOKUP(A168,'Lenovo Option Oct 14th, 2014'!$D$3:$E$1608,2,0)</f>
        <v>#N/A</v>
      </c>
    </row>
    <row r="169" spans="1:15" ht="15">
      <c r="A169" s="56" t="s">
        <v>2113</v>
      </c>
      <c r="B169" s="22" t="s">
        <v>876</v>
      </c>
      <c r="C169" s="21" t="s">
        <v>1560</v>
      </c>
      <c r="D169" s="21">
        <v>8.8999999999999986</v>
      </c>
      <c r="E169" s="21">
        <v>5.9</v>
      </c>
      <c r="F169" s="21">
        <v>44</v>
      </c>
      <c r="G169" s="21">
        <v>5.3</v>
      </c>
      <c r="H169" s="21" t="s">
        <v>2552</v>
      </c>
      <c r="I169" s="21" t="s">
        <v>2552</v>
      </c>
      <c r="J169" s="21">
        <v>8</v>
      </c>
      <c r="K169" s="21">
        <v>50</v>
      </c>
      <c r="L169" s="21">
        <v>61</v>
      </c>
      <c r="O169" s="9" t="e">
        <f>VLOOKUP(A169,'Lenovo Option Oct 14th, 2014'!$D$3:$E$1608,2,0)</f>
        <v>#N/A</v>
      </c>
    </row>
    <row r="170" spans="1:15" ht="15">
      <c r="A170" s="56" t="s">
        <v>2037</v>
      </c>
      <c r="B170" s="22" t="s">
        <v>2052</v>
      </c>
      <c r="C170" s="21" t="s">
        <v>1560</v>
      </c>
      <c r="D170" s="21">
        <v>5.4</v>
      </c>
      <c r="E170" s="21">
        <v>4.5</v>
      </c>
      <c r="F170" s="21">
        <v>33</v>
      </c>
      <c r="G170" s="21">
        <v>3.8</v>
      </c>
      <c r="H170" s="21" t="s">
        <v>2552</v>
      </c>
      <c r="I170" s="21" t="s">
        <v>2552</v>
      </c>
      <c r="J170" s="21">
        <v>5.8</v>
      </c>
      <c r="K170" s="21">
        <v>35</v>
      </c>
      <c r="L170" s="21">
        <v>40</v>
      </c>
      <c r="O170" s="9" t="e">
        <f>VLOOKUP(A170,'Lenovo Option Oct 14th, 2014'!$D$3:$E$1608,2,0)</f>
        <v>#N/A</v>
      </c>
    </row>
    <row r="171" spans="1:15" ht="15">
      <c r="A171" s="56" t="s">
        <v>2038</v>
      </c>
      <c r="B171" s="22" t="s">
        <v>2611</v>
      </c>
      <c r="C171" s="21" t="s">
        <v>1560</v>
      </c>
      <c r="D171" s="21">
        <v>5.2</v>
      </c>
      <c r="E171" s="21">
        <v>4.3</v>
      </c>
      <c r="F171" s="21">
        <v>32</v>
      </c>
      <c r="G171" s="21">
        <v>3.6</v>
      </c>
      <c r="H171" s="21" t="s">
        <v>2552</v>
      </c>
      <c r="I171" s="21" t="s">
        <v>2552</v>
      </c>
      <c r="J171" s="21">
        <v>5.5</v>
      </c>
      <c r="K171" s="21">
        <v>33</v>
      </c>
      <c r="L171" s="21">
        <v>38</v>
      </c>
      <c r="O171" s="9" t="e">
        <f>VLOOKUP(A171,'Lenovo Option Oct 14th, 2014'!$D$3:$E$1608,2,0)</f>
        <v>#N/A</v>
      </c>
    </row>
    <row r="172" spans="1:15" ht="15">
      <c r="A172" s="56" t="s">
        <v>2039</v>
      </c>
      <c r="B172" s="22" t="s">
        <v>2612</v>
      </c>
      <c r="C172" s="21" t="s">
        <v>1560</v>
      </c>
      <c r="D172" s="21">
        <v>4.8</v>
      </c>
      <c r="E172" s="21">
        <v>4</v>
      </c>
      <c r="F172" s="21">
        <v>30</v>
      </c>
      <c r="G172" s="21">
        <v>3.3</v>
      </c>
      <c r="H172" s="21" t="s">
        <v>2552</v>
      </c>
      <c r="I172" s="21" t="s">
        <v>2552</v>
      </c>
      <c r="J172" s="21">
        <v>5.0999999999999996</v>
      </c>
      <c r="K172" s="21">
        <v>31</v>
      </c>
      <c r="L172" s="21">
        <v>36</v>
      </c>
      <c r="O172" s="9" t="e">
        <f>VLOOKUP(A172,'Lenovo Option Oct 14th, 2014'!$D$3:$E$1608,2,0)</f>
        <v>#N/A</v>
      </c>
    </row>
    <row r="173" spans="1:15" ht="15">
      <c r="A173" s="56" t="s">
        <v>2040</v>
      </c>
      <c r="B173" s="22" t="s">
        <v>2613</v>
      </c>
      <c r="C173" s="21" t="s">
        <v>1560</v>
      </c>
      <c r="D173" s="21">
        <v>4.5</v>
      </c>
      <c r="E173" s="21">
        <v>3.7</v>
      </c>
      <c r="F173" s="21">
        <v>28</v>
      </c>
      <c r="G173" s="21">
        <v>3.0999999999999996</v>
      </c>
      <c r="H173" s="21" t="s">
        <v>2552</v>
      </c>
      <c r="I173" s="21" t="s">
        <v>2552</v>
      </c>
      <c r="J173" s="21">
        <v>4.7</v>
      </c>
      <c r="K173" s="21">
        <v>28</v>
      </c>
      <c r="L173" s="21">
        <v>33</v>
      </c>
      <c r="O173" s="9" t="e">
        <f>VLOOKUP(A173,'Lenovo Option Oct 14th, 2014'!$D$3:$E$1608,2,0)</f>
        <v>#N/A</v>
      </c>
    </row>
    <row r="174" spans="1:15" ht="15">
      <c r="A174" s="56" t="s">
        <v>2041</v>
      </c>
      <c r="B174" s="22" t="s">
        <v>2042</v>
      </c>
      <c r="C174" s="21" t="s">
        <v>1560</v>
      </c>
      <c r="D174" s="21">
        <v>1330</v>
      </c>
      <c r="E174" s="21">
        <v>1105</v>
      </c>
      <c r="F174" s="21">
        <v>8204</v>
      </c>
      <c r="G174" s="21">
        <v>921</v>
      </c>
      <c r="H174" s="21" t="s">
        <v>2552</v>
      </c>
      <c r="I174" s="21" t="s">
        <v>2552</v>
      </c>
      <c r="J174" s="21">
        <v>1414</v>
      </c>
      <c r="K174" s="21">
        <v>8486</v>
      </c>
      <c r="L174" s="21">
        <v>9830</v>
      </c>
      <c r="O174" s="9" t="e">
        <f>VLOOKUP(A174,'Lenovo Option Oct 14th, 2014'!$D$3:$E$1608,2,0)</f>
        <v>#N/A</v>
      </c>
    </row>
    <row r="175" spans="1:15" ht="15">
      <c r="A175" s="56" t="s">
        <v>2043</v>
      </c>
      <c r="B175" s="22" t="s">
        <v>2614</v>
      </c>
      <c r="C175" s="21" t="s">
        <v>1560</v>
      </c>
      <c r="D175" s="21">
        <v>5.8</v>
      </c>
      <c r="E175" s="21">
        <v>4.8</v>
      </c>
      <c r="F175" s="21">
        <v>36</v>
      </c>
      <c r="G175" s="21">
        <v>4</v>
      </c>
      <c r="H175" s="21" t="s">
        <v>2552</v>
      </c>
      <c r="I175" s="21" t="s">
        <v>2552</v>
      </c>
      <c r="J175" s="21">
        <v>6.1</v>
      </c>
      <c r="K175" s="21">
        <v>37</v>
      </c>
      <c r="L175" s="21">
        <v>43</v>
      </c>
      <c r="O175" s="9" t="e">
        <f>VLOOKUP(A175,'Lenovo Option Oct 14th, 2014'!$D$3:$E$1608,2,0)</f>
        <v>#N/A</v>
      </c>
    </row>
    <row r="176" spans="1:15" ht="15">
      <c r="A176" s="56" t="s">
        <v>2044</v>
      </c>
      <c r="B176" s="22" t="s">
        <v>2615</v>
      </c>
      <c r="C176" s="21" t="s">
        <v>1560</v>
      </c>
      <c r="D176" s="21">
        <v>6.4</v>
      </c>
      <c r="E176" s="21">
        <v>5.3</v>
      </c>
      <c r="F176" s="21">
        <v>39</v>
      </c>
      <c r="G176" s="21">
        <v>4.4000000000000004</v>
      </c>
      <c r="H176" s="21" t="s">
        <v>2552</v>
      </c>
      <c r="I176" s="21" t="s">
        <v>2552</v>
      </c>
      <c r="J176" s="21">
        <v>6.8</v>
      </c>
      <c r="K176" s="21">
        <v>41</v>
      </c>
      <c r="L176" s="21">
        <v>47</v>
      </c>
      <c r="O176" s="9" t="e">
        <f>VLOOKUP(A176,'Lenovo Option Oct 14th, 2014'!$D$3:$E$1608,2,0)</f>
        <v>#N/A</v>
      </c>
    </row>
    <row r="177" spans="1:15" ht="15">
      <c r="A177" s="56" t="s">
        <v>2045</v>
      </c>
      <c r="B177" s="22" t="s">
        <v>2616</v>
      </c>
      <c r="C177" s="21" t="s">
        <v>1560</v>
      </c>
      <c r="D177" s="21">
        <v>7.7</v>
      </c>
      <c r="E177" s="21">
        <v>6.4</v>
      </c>
      <c r="F177" s="21">
        <v>48</v>
      </c>
      <c r="G177" s="21">
        <v>5.3</v>
      </c>
      <c r="H177" s="21" t="s">
        <v>2552</v>
      </c>
      <c r="I177" s="21" t="s">
        <v>2552</v>
      </c>
      <c r="J177" s="21">
        <v>8.1999999999999993</v>
      </c>
      <c r="K177" s="21">
        <v>49</v>
      </c>
      <c r="L177" s="21">
        <v>57</v>
      </c>
      <c r="O177" s="9" t="e">
        <f>VLOOKUP(A177,'Lenovo Option Oct 14th, 2014'!$D$3:$E$1608,2,0)</f>
        <v>#N/A</v>
      </c>
    </row>
    <row r="178" spans="1:15" ht="15">
      <c r="A178" s="56" t="s">
        <v>2645</v>
      </c>
      <c r="B178" s="22" t="s">
        <v>2617</v>
      </c>
      <c r="C178" s="21" t="s">
        <v>1560</v>
      </c>
      <c r="D178" s="21">
        <v>7</v>
      </c>
      <c r="E178" s="21">
        <v>5.8</v>
      </c>
      <c r="F178" s="21">
        <v>43</v>
      </c>
      <c r="G178" s="21">
        <v>4.8</v>
      </c>
      <c r="H178" s="21" t="s">
        <v>2552</v>
      </c>
      <c r="I178" s="21" t="s">
        <v>2552</v>
      </c>
      <c r="J178" s="21">
        <v>7.4</v>
      </c>
      <c r="K178" s="21">
        <v>45</v>
      </c>
      <c r="L178" s="21">
        <v>52</v>
      </c>
      <c r="O178" s="9" t="e">
        <f>VLOOKUP(A178,'Lenovo Option Oct 14th, 2014'!$D$3:$E$1608,2,0)</f>
        <v>#N/A</v>
      </c>
    </row>
    <row r="179" spans="1:15" ht="15">
      <c r="A179" s="56" t="s">
        <v>1687</v>
      </c>
      <c r="B179" s="22" t="s">
        <v>2618</v>
      </c>
      <c r="C179" s="21" t="s">
        <v>1560</v>
      </c>
      <c r="D179" s="21">
        <v>6.4</v>
      </c>
      <c r="E179" s="21">
        <v>5.3</v>
      </c>
      <c r="F179" s="21">
        <v>39</v>
      </c>
      <c r="G179" s="21">
        <v>4.4000000000000004</v>
      </c>
      <c r="H179" s="21" t="s">
        <v>2552</v>
      </c>
      <c r="I179" s="21" t="s">
        <v>2552</v>
      </c>
      <c r="J179" s="21">
        <v>6.8</v>
      </c>
      <c r="K179" s="21">
        <v>41</v>
      </c>
      <c r="L179" s="21">
        <v>47</v>
      </c>
      <c r="O179" s="9" t="e">
        <f>VLOOKUP(A179,'Lenovo Option Oct 14th, 2014'!$D$3:$E$1608,2,0)</f>
        <v>#N/A</v>
      </c>
    </row>
    <row r="180" spans="1:15" ht="15">
      <c r="A180" s="56" t="s">
        <v>1688</v>
      </c>
      <c r="B180" s="22" t="s">
        <v>2619</v>
      </c>
      <c r="C180" s="21" t="s">
        <v>1560</v>
      </c>
      <c r="D180" s="21">
        <v>5.8</v>
      </c>
      <c r="E180" s="21">
        <v>4.8</v>
      </c>
      <c r="F180" s="21">
        <v>36</v>
      </c>
      <c r="G180" s="21">
        <v>4</v>
      </c>
      <c r="H180" s="21" t="s">
        <v>2552</v>
      </c>
      <c r="I180" s="21" t="s">
        <v>2552</v>
      </c>
      <c r="J180" s="21">
        <v>6.1</v>
      </c>
      <c r="K180" s="21">
        <v>37</v>
      </c>
      <c r="L180" s="21">
        <v>43</v>
      </c>
      <c r="O180" s="9" t="e">
        <f>VLOOKUP(A180,'Lenovo Option Oct 14th, 2014'!$D$3:$E$1608,2,0)</f>
        <v>#N/A</v>
      </c>
    </row>
    <row r="181" spans="1:15" ht="15">
      <c r="A181" s="56" t="s">
        <v>2174</v>
      </c>
      <c r="B181" s="22" t="s">
        <v>2620</v>
      </c>
      <c r="C181" s="21" t="s">
        <v>1560</v>
      </c>
      <c r="D181" s="21">
        <v>5.2</v>
      </c>
      <c r="E181" s="21">
        <v>4.3</v>
      </c>
      <c r="F181" s="21">
        <v>32</v>
      </c>
      <c r="G181" s="21">
        <v>3.6</v>
      </c>
      <c r="H181" s="21" t="s">
        <v>2552</v>
      </c>
      <c r="I181" s="21" t="s">
        <v>2552</v>
      </c>
      <c r="J181" s="21">
        <v>5.5</v>
      </c>
      <c r="K181" s="21">
        <v>33</v>
      </c>
      <c r="L181" s="21">
        <v>38</v>
      </c>
      <c r="O181" s="9" t="e">
        <f>VLOOKUP(A181,'Lenovo Option Oct 14th, 2014'!$D$3:$E$1608,2,0)</f>
        <v>#N/A</v>
      </c>
    </row>
    <row r="182" spans="1:15" ht="15">
      <c r="A182" s="56" t="s">
        <v>2175</v>
      </c>
      <c r="B182" s="22" t="s">
        <v>2621</v>
      </c>
      <c r="C182" s="21" t="s">
        <v>1560</v>
      </c>
      <c r="D182" s="21">
        <v>4.5</v>
      </c>
      <c r="E182" s="21">
        <v>3.7</v>
      </c>
      <c r="F182" s="21">
        <v>28</v>
      </c>
      <c r="G182" s="21">
        <v>3.0999999999999996</v>
      </c>
      <c r="H182" s="21" t="s">
        <v>2552</v>
      </c>
      <c r="I182" s="21" t="s">
        <v>2552</v>
      </c>
      <c r="J182" s="21">
        <v>4.7</v>
      </c>
      <c r="K182" s="21">
        <v>28</v>
      </c>
      <c r="L182" s="21">
        <v>33</v>
      </c>
      <c r="O182" s="9" t="e">
        <f>VLOOKUP(A182,'Lenovo Option Oct 14th, 2014'!$D$3:$E$1608,2,0)</f>
        <v>#N/A</v>
      </c>
    </row>
    <row r="183" spans="1:15" ht="15">
      <c r="A183" s="56" t="s">
        <v>1564</v>
      </c>
      <c r="B183" s="22" t="s">
        <v>2446</v>
      </c>
      <c r="C183" s="21" t="s">
        <v>1560</v>
      </c>
      <c r="D183" s="21">
        <v>3.9</v>
      </c>
      <c r="E183" s="21">
        <v>3.2</v>
      </c>
      <c r="F183" s="21">
        <v>24</v>
      </c>
      <c r="G183" s="21">
        <v>2.6999999999999997</v>
      </c>
      <c r="H183" s="21" t="s">
        <v>2552</v>
      </c>
      <c r="I183" s="21" t="s">
        <v>2552</v>
      </c>
      <c r="J183" s="21">
        <v>4.0999999999999996</v>
      </c>
      <c r="K183" s="21">
        <v>25</v>
      </c>
      <c r="L183" s="21">
        <v>29</v>
      </c>
      <c r="O183" s="9" t="e">
        <f>VLOOKUP(A183,'Lenovo Option Oct 14th, 2014'!$D$3:$E$1608,2,0)</f>
        <v>#N/A</v>
      </c>
    </row>
    <row r="184" spans="1:15" ht="15">
      <c r="A184" s="56" t="s">
        <v>1565</v>
      </c>
      <c r="B184" s="22" t="s">
        <v>2447</v>
      </c>
      <c r="C184" s="21" t="s">
        <v>1560</v>
      </c>
      <c r="D184" s="21">
        <v>19</v>
      </c>
      <c r="E184" s="21">
        <v>16</v>
      </c>
      <c r="F184" s="21">
        <v>119</v>
      </c>
      <c r="G184" s="21">
        <v>13</v>
      </c>
      <c r="H184" s="21" t="s">
        <v>2552</v>
      </c>
      <c r="I184" s="21" t="s">
        <v>2552</v>
      </c>
      <c r="J184" s="21">
        <v>20</v>
      </c>
      <c r="K184" s="21">
        <v>123</v>
      </c>
      <c r="L184" s="21">
        <v>142</v>
      </c>
      <c r="O184" s="9" t="e">
        <f>VLOOKUP(A184,'Lenovo Option Oct 14th, 2014'!$D$3:$E$1608,2,0)</f>
        <v>#N/A</v>
      </c>
    </row>
    <row r="185" spans="1:15" ht="15">
      <c r="A185" s="56" t="s">
        <v>1566</v>
      </c>
      <c r="B185" s="22" t="s">
        <v>3372</v>
      </c>
      <c r="C185" s="21" t="s">
        <v>1560</v>
      </c>
      <c r="D185" s="21">
        <v>18</v>
      </c>
      <c r="E185" s="21">
        <v>15</v>
      </c>
      <c r="F185" s="21">
        <v>111</v>
      </c>
      <c r="G185" s="21">
        <v>13</v>
      </c>
      <c r="H185" s="21" t="s">
        <v>2552</v>
      </c>
      <c r="I185" s="21" t="s">
        <v>2552</v>
      </c>
      <c r="J185" s="21">
        <v>19</v>
      </c>
      <c r="K185" s="21">
        <v>115</v>
      </c>
      <c r="L185" s="21">
        <v>133</v>
      </c>
      <c r="O185" s="9" t="e">
        <f>VLOOKUP(A185,'Lenovo Option Oct 14th, 2014'!$D$3:$E$1608,2,0)</f>
        <v>#N/A</v>
      </c>
    </row>
    <row r="186" spans="1:15" ht="15">
      <c r="A186" s="56" t="s">
        <v>1567</v>
      </c>
      <c r="B186" s="22" t="s">
        <v>3373</v>
      </c>
      <c r="C186" s="21" t="s">
        <v>1560</v>
      </c>
      <c r="D186" s="21">
        <v>17</v>
      </c>
      <c r="E186" s="21">
        <v>14</v>
      </c>
      <c r="F186" s="21">
        <v>104</v>
      </c>
      <c r="G186" s="21">
        <v>12</v>
      </c>
      <c r="H186" s="21" t="s">
        <v>2552</v>
      </c>
      <c r="I186" s="21" t="s">
        <v>2552</v>
      </c>
      <c r="J186" s="21">
        <v>18</v>
      </c>
      <c r="K186" s="21">
        <v>108</v>
      </c>
      <c r="L186" s="21">
        <v>125</v>
      </c>
      <c r="O186" s="9" t="e">
        <f>VLOOKUP(A186,'Lenovo Option Oct 14th, 2014'!$D$3:$E$1608,2,0)</f>
        <v>#N/A</v>
      </c>
    </row>
    <row r="187" spans="1:15" ht="15">
      <c r="A187" s="56" t="s">
        <v>2647</v>
      </c>
      <c r="B187" s="22" t="s">
        <v>3374</v>
      </c>
      <c r="C187" s="21" t="s">
        <v>1560</v>
      </c>
      <c r="D187" s="21">
        <v>5.8</v>
      </c>
      <c r="E187" s="21">
        <v>4.8</v>
      </c>
      <c r="F187" s="21">
        <v>36</v>
      </c>
      <c r="G187" s="21">
        <v>4</v>
      </c>
      <c r="H187" s="21" t="s">
        <v>2552</v>
      </c>
      <c r="I187" s="21" t="s">
        <v>2552</v>
      </c>
      <c r="J187" s="21">
        <v>6.1</v>
      </c>
      <c r="K187" s="21">
        <v>37</v>
      </c>
      <c r="L187" s="21">
        <v>43</v>
      </c>
      <c r="O187" s="9" t="e">
        <f>VLOOKUP(A187,'Lenovo Option Oct 14th, 2014'!$D$3:$E$1608,2,0)</f>
        <v>#N/A</v>
      </c>
    </row>
    <row r="188" spans="1:15" ht="15">
      <c r="A188" s="56" t="s">
        <v>1568</v>
      </c>
      <c r="B188" s="22" t="s">
        <v>1721</v>
      </c>
      <c r="C188" s="21" t="s">
        <v>1560</v>
      </c>
      <c r="D188" s="21">
        <v>3.9</v>
      </c>
      <c r="E188" s="21">
        <v>3.2</v>
      </c>
      <c r="F188" s="21">
        <v>24</v>
      </c>
      <c r="G188" s="21">
        <v>2.6999999999999997</v>
      </c>
      <c r="H188" s="21" t="s">
        <v>2552</v>
      </c>
      <c r="I188" s="21" t="s">
        <v>2552</v>
      </c>
      <c r="J188" s="21">
        <v>4.0999999999999996</v>
      </c>
      <c r="K188" s="21">
        <v>25</v>
      </c>
      <c r="L188" s="21">
        <v>29</v>
      </c>
      <c r="O188" s="9" t="e">
        <f>VLOOKUP(A188,'Lenovo Option Oct 14th, 2014'!$D$3:$E$1608,2,0)</f>
        <v>#N/A</v>
      </c>
    </row>
    <row r="189" spans="1:15" ht="15">
      <c r="A189" s="56" t="s">
        <v>1714</v>
      </c>
      <c r="B189" s="22" t="s">
        <v>2521</v>
      </c>
      <c r="C189" s="21" t="s">
        <v>1560</v>
      </c>
      <c r="D189" s="21">
        <v>2.6</v>
      </c>
      <c r="E189" s="21">
        <v>2.2000000000000002</v>
      </c>
      <c r="F189" s="21">
        <v>16</v>
      </c>
      <c r="G189" s="21">
        <v>1.8</v>
      </c>
      <c r="H189" s="21" t="s">
        <v>2552</v>
      </c>
      <c r="I189" s="21" t="s">
        <v>2552</v>
      </c>
      <c r="J189" s="21">
        <v>2.8</v>
      </c>
      <c r="K189" s="21">
        <v>17</v>
      </c>
      <c r="L189" s="21">
        <v>19</v>
      </c>
      <c r="O189" s="9" t="e">
        <f>VLOOKUP(A189,'Lenovo Option Oct 14th, 2014'!$D$3:$E$1608,2,0)</f>
        <v>#N/A</v>
      </c>
    </row>
    <row r="190" spans="1:15" ht="15">
      <c r="A190" s="56" t="s">
        <v>1715</v>
      </c>
      <c r="B190" s="22" t="s">
        <v>2522</v>
      </c>
      <c r="C190" s="21" t="s">
        <v>1560</v>
      </c>
      <c r="D190" s="21">
        <v>1.3</v>
      </c>
      <c r="E190" s="21">
        <v>1.0999999999999999</v>
      </c>
      <c r="F190" s="21">
        <v>9</v>
      </c>
      <c r="G190" s="21">
        <v>0.9</v>
      </c>
      <c r="H190" s="21" t="s">
        <v>2552</v>
      </c>
      <c r="I190" s="21" t="s">
        <v>2552</v>
      </c>
      <c r="J190" s="21">
        <v>1.4</v>
      </c>
      <c r="K190" s="21">
        <v>8</v>
      </c>
      <c r="L190" s="21">
        <v>10</v>
      </c>
      <c r="O190" s="9" t="e">
        <f>VLOOKUP(A190,'Lenovo Option Oct 14th, 2014'!$D$3:$E$1608,2,0)</f>
        <v>#N/A</v>
      </c>
    </row>
    <row r="191" spans="1:15" ht="15">
      <c r="A191" s="56" t="s">
        <v>1963</v>
      </c>
      <c r="B191" s="22" t="s">
        <v>2780</v>
      </c>
      <c r="C191" s="21" t="s">
        <v>1560</v>
      </c>
      <c r="D191" s="21">
        <v>1.7000000000000002</v>
      </c>
      <c r="E191" s="21">
        <v>1.4</v>
      </c>
      <c r="F191" s="21">
        <v>10</v>
      </c>
      <c r="G191" s="21">
        <v>1.2</v>
      </c>
      <c r="H191" s="21" t="s">
        <v>2552</v>
      </c>
      <c r="I191" s="21" t="s">
        <v>2552</v>
      </c>
      <c r="J191" s="21">
        <v>1.8</v>
      </c>
      <c r="K191" s="21">
        <v>10</v>
      </c>
      <c r="L191" s="21">
        <v>12</v>
      </c>
      <c r="O191" s="9" t="e">
        <f>VLOOKUP(A191,'Lenovo Option Oct 14th, 2014'!$D$3:$E$1608,2,0)</f>
        <v>#N/A</v>
      </c>
    </row>
    <row r="192" spans="1:15" ht="15">
      <c r="A192" s="56" t="s">
        <v>1964</v>
      </c>
      <c r="B192" s="22" t="s">
        <v>942</v>
      </c>
      <c r="C192" s="21" t="s">
        <v>1560</v>
      </c>
      <c r="D192" s="21">
        <v>1</v>
      </c>
      <c r="E192" s="21">
        <v>0.8</v>
      </c>
      <c r="F192" s="21">
        <v>6</v>
      </c>
      <c r="G192" s="21">
        <v>0.7</v>
      </c>
      <c r="H192" s="21" t="s">
        <v>2552</v>
      </c>
      <c r="I192" s="21" t="s">
        <v>2552</v>
      </c>
      <c r="J192" s="21">
        <v>1</v>
      </c>
      <c r="K192" s="21">
        <v>6</v>
      </c>
      <c r="L192" s="21">
        <v>7.0000000000000009</v>
      </c>
      <c r="O192" s="9" t="e">
        <f>VLOOKUP(A192,'Lenovo Option Oct 14th, 2014'!$D$3:$E$1608,2,0)</f>
        <v>#N/A</v>
      </c>
    </row>
    <row r="193" spans="1:15" ht="15">
      <c r="A193" s="56" t="s">
        <v>1965</v>
      </c>
      <c r="B193" s="22" t="s">
        <v>943</v>
      </c>
      <c r="C193" s="21" t="s">
        <v>1560</v>
      </c>
      <c r="D193" s="21">
        <v>13</v>
      </c>
      <c r="E193" s="21">
        <v>11</v>
      </c>
      <c r="F193" s="21">
        <v>79</v>
      </c>
      <c r="G193" s="21">
        <v>9.1999999999999993</v>
      </c>
      <c r="H193" s="21" t="s">
        <v>2552</v>
      </c>
      <c r="I193" s="21" t="s">
        <v>2552</v>
      </c>
      <c r="J193" s="21">
        <v>14</v>
      </c>
      <c r="K193" s="21">
        <v>84</v>
      </c>
      <c r="L193" s="21">
        <v>94</v>
      </c>
      <c r="O193" s="9" t="e">
        <f>VLOOKUP(A193,'Lenovo Option Oct 14th, 2014'!$D$3:$E$1608,2,0)</f>
        <v>#N/A</v>
      </c>
    </row>
    <row r="194" spans="1:15" ht="15">
      <c r="A194" s="56" t="s">
        <v>1966</v>
      </c>
      <c r="B194" s="22" t="s">
        <v>944</v>
      </c>
      <c r="C194" s="21" t="s">
        <v>1560</v>
      </c>
      <c r="D194" s="21">
        <v>12</v>
      </c>
      <c r="E194" s="21">
        <v>9.5</v>
      </c>
      <c r="F194" s="21">
        <v>71</v>
      </c>
      <c r="G194" s="21">
        <v>7.9</v>
      </c>
      <c r="H194" s="21" t="s">
        <v>2552</v>
      </c>
      <c r="I194" s="21" t="s">
        <v>2552</v>
      </c>
      <c r="J194" s="21">
        <v>12</v>
      </c>
      <c r="K194" s="21">
        <v>73</v>
      </c>
      <c r="L194" s="21">
        <v>85</v>
      </c>
      <c r="O194" s="9" t="e">
        <f>VLOOKUP(A194,'Lenovo Option Oct 14th, 2014'!$D$3:$E$1608,2,0)</f>
        <v>#N/A</v>
      </c>
    </row>
    <row r="195" spans="1:15" ht="15">
      <c r="A195" s="56" t="s">
        <v>1967</v>
      </c>
      <c r="B195" s="22" t="s">
        <v>945</v>
      </c>
      <c r="C195" s="21" t="s">
        <v>1560</v>
      </c>
      <c r="D195" s="21">
        <v>11</v>
      </c>
      <c r="E195" s="21">
        <v>9</v>
      </c>
      <c r="F195" s="21">
        <v>67</v>
      </c>
      <c r="G195" s="21">
        <v>7.5</v>
      </c>
      <c r="H195" s="21" t="s">
        <v>2552</v>
      </c>
      <c r="I195" s="21" t="s">
        <v>2552</v>
      </c>
      <c r="J195" s="21">
        <v>12</v>
      </c>
      <c r="K195" s="21">
        <v>69</v>
      </c>
      <c r="L195" s="21">
        <v>80</v>
      </c>
      <c r="O195" s="9" t="e">
        <f>VLOOKUP(A195,'Lenovo Option Oct 14th, 2014'!$D$3:$E$1608,2,0)</f>
        <v>#N/A</v>
      </c>
    </row>
    <row r="196" spans="1:15" ht="15">
      <c r="A196" s="56" t="s">
        <v>2377</v>
      </c>
      <c r="B196" s="22" t="s">
        <v>946</v>
      </c>
      <c r="C196" s="21" t="s">
        <v>1560</v>
      </c>
      <c r="D196" s="21">
        <v>10.199999999999999</v>
      </c>
      <c r="E196" s="21">
        <v>8.5</v>
      </c>
      <c r="F196" s="21">
        <v>63</v>
      </c>
      <c r="G196" s="21">
        <v>7.1</v>
      </c>
      <c r="H196" s="21" t="s">
        <v>2552</v>
      </c>
      <c r="I196" s="21" t="s">
        <v>2552</v>
      </c>
      <c r="J196" s="21">
        <v>11</v>
      </c>
      <c r="K196" s="21">
        <v>65</v>
      </c>
      <c r="L196" s="21">
        <v>76</v>
      </c>
      <c r="O196" s="9" t="e">
        <f>VLOOKUP(A196,'Lenovo Option Oct 14th, 2014'!$D$3:$E$1608,2,0)</f>
        <v>#N/A</v>
      </c>
    </row>
    <row r="197" spans="1:15" ht="15">
      <c r="A197" s="56" t="s">
        <v>2378</v>
      </c>
      <c r="B197" s="22" t="s">
        <v>947</v>
      </c>
      <c r="C197" s="21" t="s">
        <v>1560</v>
      </c>
      <c r="D197" s="21">
        <v>9.5</v>
      </c>
      <c r="E197" s="21">
        <v>7.9</v>
      </c>
      <c r="F197" s="21">
        <v>59</v>
      </c>
      <c r="G197" s="21">
        <v>6.6</v>
      </c>
      <c r="H197" s="21" t="s">
        <v>2552</v>
      </c>
      <c r="I197" s="21" t="s">
        <v>2552</v>
      </c>
      <c r="J197" s="21">
        <v>10</v>
      </c>
      <c r="K197" s="21">
        <v>61</v>
      </c>
      <c r="L197" s="21">
        <v>70</v>
      </c>
      <c r="O197" s="9" t="e">
        <f>VLOOKUP(A197,'Lenovo Option Oct 14th, 2014'!$D$3:$E$1608,2,0)</f>
        <v>#N/A</v>
      </c>
    </row>
    <row r="198" spans="1:15" ht="15">
      <c r="A198" s="56" t="s">
        <v>2379</v>
      </c>
      <c r="B198" s="22" t="s">
        <v>948</v>
      </c>
      <c r="C198" s="21" t="s">
        <v>1560</v>
      </c>
      <c r="D198" s="21">
        <v>8.9</v>
      </c>
      <c r="E198" s="21">
        <v>7.4</v>
      </c>
      <c r="F198" s="21">
        <v>55</v>
      </c>
      <c r="G198" s="21">
        <v>6.2</v>
      </c>
      <c r="H198" s="21" t="s">
        <v>2552</v>
      </c>
      <c r="I198" s="21" t="s">
        <v>2552</v>
      </c>
      <c r="J198" s="21">
        <v>9.5</v>
      </c>
      <c r="K198" s="21">
        <v>57</v>
      </c>
      <c r="L198" s="21">
        <v>66</v>
      </c>
      <c r="O198" s="9" t="e">
        <f>VLOOKUP(A198,'Lenovo Option Oct 14th, 2014'!$D$3:$E$1608,2,0)</f>
        <v>#N/A</v>
      </c>
    </row>
    <row r="199" spans="1:15" ht="15">
      <c r="A199" s="56" t="s">
        <v>2380</v>
      </c>
      <c r="B199" s="22" t="s">
        <v>949</v>
      </c>
      <c r="C199" s="21" t="s">
        <v>1560</v>
      </c>
      <c r="D199" s="21">
        <v>8.3000000000000007</v>
      </c>
      <c r="E199" s="21">
        <v>6.9</v>
      </c>
      <c r="F199" s="21">
        <v>51</v>
      </c>
      <c r="G199" s="21">
        <v>5.8</v>
      </c>
      <c r="H199" s="21" t="s">
        <v>2552</v>
      </c>
      <c r="I199" s="21" t="s">
        <v>2552</v>
      </c>
      <c r="J199" s="21">
        <v>8.8000000000000007</v>
      </c>
      <c r="K199" s="21">
        <v>53</v>
      </c>
      <c r="L199" s="21">
        <v>61</v>
      </c>
      <c r="O199" s="9" t="e">
        <f>VLOOKUP(A199,'Lenovo Option Oct 14th, 2014'!$D$3:$E$1608,2,0)</f>
        <v>#N/A</v>
      </c>
    </row>
    <row r="200" spans="1:15" ht="15">
      <c r="A200" s="56" t="s">
        <v>2381</v>
      </c>
      <c r="B200" s="22" t="s">
        <v>950</v>
      </c>
      <c r="C200" s="21" t="s">
        <v>1560</v>
      </c>
      <c r="D200" s="21">
        <v>7.7</v>
      </c>
      <c r="E200" s="21">
        <v>6.4</v>
      </c>
      <c r="F200" s="21">
        <v>48</v>
      </c>
      <c r="G200" s="21">
        <v>5.3</v>
      </c>
      <c r="H200" s="21" t="s">
        <v>2552</v>
      </c>
      <c r="I200" s="21" t="s">
        <v>2552</v>
      </c>
      <c r="J200" s="21">
        <v>8.1999999999999993</v>
      </c>
      <c r="K200" s="21">
        <v>49</v>
      </c>
      <c r="L200" s="21">
        <v>57</v>
      </c>
      <c r="O200" s="9" t="e">
        <f>VLOOKUP(A200,'Lenovo Option Oct 14th, 2014'!$D$3:$E$1608,2,0)</f>
        <v>#N/A</v>
      </c>
    </row>
    <row r="201" spans="1:15" ht="15">
      <c r="A201" s="56" t="s">
        <v>1573</v>
      </c>
      <c r="B201" s="22" t="s">
        <v>2809</v>
      </c>
      <c r="C201" s="21" t="s">
        <v>1560</v>
      </c>
      <c r="D201" s="21">
        <v>7</v>
      </c>
      <c r="E201" s="21">
        <v>5.8</v>
      </c>
      <c r="F201" s="21">
        <v>43</v>
      </c>
      <c r="G201" s="21">
        <v>4.8</v>
      </c>
      <c r="H201" s="21" t="s">
        <v>2552</v>
      </c>
      <c r="I201" s="21" t="s">
        <v>2552</v>
      </c>
      <c r="J201" s="21">
        <v>7.4</v>
      </c>
      <c r="K201" s="21">
        <v>45</v>
      </c>
      <c r="L201" s="21">
        <v>52</v>
      </c>
      <c r="O201" s="9" t="e">
        <f>VLOOKUP(A201,'Lenovo Option Oct 14th, 2014'!$D$3:$E$1608,2,0)</f>
        <v>#N/A</v>
      </c>
    </row>
    <row r="202" spans="1:15" ht="15">
      <c r="A202" s="56" t="s">
        <v>2646</v>
      </c>
      <c r="B202" s="22" t="s">
        <v>2810</v>
      </c>
      <c r="C202" s="21" t="s">
        <v>1560</v>
      </c>
      <c r="D202" s="21">
        <v>6.4</v>
      </c>
      <c r="E202" s="21">
        <v>5.3</v>
      </c>
      <c r="F202" s="21">
        <v>39</v>
      </c>
      <c r="G202" s="21">
        <v>4.4000000000000004</v>
      </c>
      <c r="H202" s="21" t="s">
        <v>2552</v>
      </c>
      <c r="I202" s="21" t="s">
        <v>2552</v>
      </c>
      <c r="J202" s="21">
        <v>6.8</v>
      </c>
      <c r="K202" s="21">
        <v>41</v>
      </c>
      <c r="L202" s="21">
        <v>47</v>
      </c>
      <c r="O202" s="9" t="e">
        <f>VLOOKUP(A202,'Lenovo Option Oct 14th, 2014'!$D$3:$E$1608,2,0)</f>
        <v>#N/A</v>
      </c>
    </row>
    <row r="203" spans="1:15" ht="15">
      <c r="A203" s="56" t="s">
        <v>2648</v>
      </c>
      <c r="B203" s="22" t="s">
        <v>2811</v>
      </c>
      <c r="C203" s="21" t="s">
        <v>1560</v>
      </c>
      <c r="D203" s="21">
        <v>14</v>
      </c>
      <c r="E203" s="21">
        <v>12</v>
      </c>
      <c r="F203" s="21">
        <v>89</v>
      </c>
      <c r="G203" s="21">
        <v>10</v>
      </c>
      <c r="H203" s="21" t="s">
        <v>2552</v>
      </c>
      <c r="I203" s="21" t="s">
        <v>2552</v>
      </c>
      <c r="J203" s="21">
        <v>15</v>
      </c>
      <c r="K203" s="21">
        <v>92</v>
      </c>
      <c r="L203" s="21">
        <v>107</v>
      </c>
      <c r="O203" s="9" t="e">
        <f>VLOOKUP(A203,'Lenovo Option Oct 14th, 2014'!$D$3:$E$1608,2,0)</f>
        <v>#N/A</v>
      </c>
    </row>
    <row r="204" spans="1:15" ht="15">
      <c r="A204" s="56" t="s">
        <v>2649</v>
      </c>
      <c r="B204" s="22" t="s">
        <v>1486</v>
      </c>
      <c r="C204" s="21" t="s">
        <v>1560</v>
      </c>
      <c r="D204" s="21">
        <v>16</v>
      </c>
      <c r="E204" s="21">
        <v>13</v>
      </c>
      <c r="F204" s="21">
        <v>97</v>
      </c>
      <c r="G204" s="21">
        <v>11</v>
      </c>
      <c r="H204" s="21" t="s">
        <v>2552</v>
      </c>
      <c r="I204" s="21" t="s">
        <v>2552</v>
      </c>
      <c r="J204" s="21">
        <v>17</v>
      </c>
      <c r="K204" s="21">
        <v>100</v>
      </c>
      <c r="L204" s="21">
        <v>116</v>
      </c>
      <c r="O204" s="9" t="e">
        <f>VLOOKUP(A204,'Lenovo Option Oct 14th, 2014'!$D$3:$E$1608,2,0)</f>
        <v>#N/A</v>
      </c>
    </row>
    <row r="205" spans="1:15" ht="15">
      <c r="A205" s="56" t="s">
        <v>2650</v>
      </c>
      <c r="B205" s="22" t="s">
        <v>1487</v>
      </c>
      <c r="C205" s="21" t="s">
        <v>1560</v>
      </c>
      <c r="D205" s="21">
        <v>17</v>
      </c>
      <c r="E205" s="21">
        <v>14</v>
      </c>
      <c r="F205" s="21">
        <v>104</v>
      </c>
      <c r="G205" s="21">
        <v>12</v>
      </c>
      <c r="H205" s="21" t="s">
        <v>2552</v>
      </c>
      <c r="I205" s="21" t="s">
        <v>2552</v>
      </c>
      <c r="J205" s="21">
        <v>18</v>
      </c>
      <c r="K205" s="21">
        <v>108</v>
      </c>
      <c r="L205" s="21">
        <v>125</v>
      </c>
      <c r="O205" s="9" t="e">
        <f>VLOOKUP(A205,'Lenovo Option Oct 14th, 2014'!$D$3:$E$1608,2,0)</f>
        <v>#N/A</v>
      </c>
    </row>
    <row r="206" spans="1:15" ht="15">
      <c r="A206" s="56" t="s">
        <v>2651</v>
      </c>
      <c r="B206" s="22" t="s">
        <v>1488</v>
      </c>
      <c r="C206" s="21" t="s">
        <v>1560</v>
      </c>
      <c r="D206" s="21">
        <v>18</v>
      </c>
      <c r="E206" s="21">
        <v>15</v>
      </c>
      <c r="F206" s="21">
        <v>111</v>
      </c>
      <c r="G206" s="21">
        <v>13</v>
      </c>
      <c r="H206" s="21" t="s">
        <v>2552</v>
      </c>
      <c r="I206" s="21" t="s">
        <v>2552</v>
      </c>
      <c r="J206" s="21">
        <v>19</v>
      </c>
      <c r="K206" s="21">
        <v>115</v>
      </c>
      <c r="L206" s="21">
        <v>133</v>
      </c>
      <c r="O206" s="9" t="e">
        <f>VLOOKUP(A206,'Lenovo Option Oct 14th, 2014'!$D$3:$E$1608,2,0)</f>
        <v>#N/A</v>
      </c>
    </row>
    <row r="207" spans="1:15" ht="15">
      <c r="A207" s="56" t="s">
        <v>2652</v>
      </c>
      <c r="B207" s="22" t="s">
        <v>1489</v>
      </c>
      <c r="C207" s="21" t="s">
        <v>1560</v>
      </c>
      <c r="D207" s="21">
        <v>11</v>
      </c>
      <c r="E207" s="21">
        <v>9</v>
      </c>
      <c r="F207" s="21">
        <v>67</v>
      </c>
      <c r="G207" s="21">
        <v>7.5</v>
      </c>
      <c r="H207" s="21" t="s">
        <v>2552</v>
      </c>
      <c r="I207" s="21" t="s">
        <v>2552</v>
      </c>
      <c r="J207" s="21">
        <v>12</v>
      </c>
      <c r="K207" s="21">
        <v>69</v>
      </c>
      <c r="L207" s="21">
        <v>80</v>
      </c>
      <c r="O207" s="9" t="e">
        <f>VLOOKUP(A207,'Lenovo Option Oct 14th, 2014'!$D$3:$E$1608,2,0)</f>
        <v>#N/A</v>
      </c>
    </row>
    <row r="208" spans="1:15" ht="15">
      <c r="A208" s="56" t="s">
        <v>2653</v>
      </c>
      <c r="B208" s="22" t="s">
        <v>3332</v>
      </c>
      <c r="C208" s="21" t="s">
        <v>1560</v>
      </c>
      <c r="D208" s="21">
        <v>9.5</v>
      </c>
      <c r="E208" s="21">
        <v>7.9</v>
      </c>
      <c r="F208" s="21">
        <v>59</v>
      </c>
      <c r="G208" s="21">
        <v>6.6</v>
      </c>
      <c r="H208" s="21" t="s">
        <v>2552</v>
      </c>
      <c r="I208" s="21" t="s">
        <v>2552</v>
      </c>
      <c r="J208" s="21">
        <v>10</v>
      </c>
      <c r="K208" s="21">
        <v>61</v>
      </c>
      <c r="L208" s="21">
        <v>70</v>
      </c>
      <c r="O208" s="9" t="e">
        <f>VLOOKUP(A208,'Lenovo Option Oct 14th, 2014'!$D$3:$E$1608,2,0)</f>
        <v>#N/A</v>
      </c>
    </row>
    <row r="209" spans="1:15" ht="15">
      <c r="A209" s="56" t="s">
        <v>2115</v>
      </c>
      <c r="B209" s="22" t="s">
        <v>3333</v>
      </c>
      <c r="C209" s="21" t="s">
        <v>1560</v>
      </c>
      <c r="D209" s="21">
        <v>8.3000000000000007</v>
      </c>
      <c r="E209" s="21">
        <v>6.9</v>
      </c>
      <c r="F209" s="21">
        <v>51</v>
      </c>
      <c r="G209" s="21">
        <v>5.8</v>
      </c>
      <c r="H209" s="21" t="s">
        <v>2552</v>
      </c>
      <c r="I209" s="21" t="s">
        <v>2552</v>
      </c>
      <c r="J209" s="21">
        <v>8.8000000000000007</v>
      </c>
      <c r="K209" s="21">
        <v>53</v>
      </c>
      <c r="L209" s="21">
        <v>61</v>
      </c>
      <c r="O209" s="9" t="e">
        <f>VLOOKUP(A209,'Lenovo Option Oct 14th, 2014'!$D$3:$E$1608,2,0)</f>
        <v>#N/A</v>
      </c>
    </row>
    <row r="210" spans="1:15" ht="15">
      <c r="A210" s="56" t="s">
        <v>2116</v>
      </c>
      <c r="B210" s="22" t="s">
        <v>3334</v>
      </c>
      <c r="C210" s="21" t="s">
        <v>1560</v>
      </c>
      <c r="D210" s="21">
        <v>7</v>
      </c>
      <c r="E210" s="21">
        <v>5.8</v>
      </c>
      <c r="F210" s="21">
        <v>43</v>
      </c>
      <c r="G210" s="21">
        <v>4.8</v>
      </c>
      <c r="H210" s="21" t="s">
        <v>2552</v>
      </c>
      <c r="I210" s="21" t="s">
        <v>2552</v>
      </c>
      <c r="J210" s="21">
        <v>7.4</v>
      </c>
      <c r="K210" s="21">
        <v>45</v>
      </c>
      <c r="L210" s="21">
        <v>52</v>
      </c>
      <c r="O210" s="9" t="e">
        <f>VLOOKUP(A210,'Lenovo Option Oct 14th, 2014'!$D$3:$E$1608,2,0)</f>
        <v>#N/A</v>
      </c>
    </row>
    <row r="211" spans="1:15" ht="15">
      <c r="A211" s="56" t="s">
        <v>1447</v>
      </c>
      <c r="B211" s="22" t="s">
        <v>3335</v>
      </c>
      <c r="C211" s="21" t="s">
        <v>1560</v>
      </c>
      <c r="D211" s="21">
        <v>5.8</v>
      </c>
      <c r="E211" s="21">
        <v>4.8</v>
      </c>
      <c r="F211" s="21">
        <v>36</v>
      </c>
      <c r="G211" s="21">
        <v>4</v>
      </c>
      <c r="H211" s="21" t="s">
        <v>2552</v>
      </c>
      <c r="I211" s="21" t="s">
        <v>2552</v>
      </c>
      <c r="J211" s="21">
        <v>6.1</v>
      </c>
      <c r="K211" s="21">
        <v>37</v>
      </c>
      <c r="L211" s="21">
        <v>43</v>
      </c>
      <c r="O211" s="9" t="e">
        <f>VLOOKUP(A211,'Lenovo Option Oct 14th, 2014'!$D$3:$E$1608,2,0)</f>
        <v>#N/A</v>
      </c>
    </row>
    <row r="212" spans="1:15" ht="15">
      <c r="A212" s="56" t="s">
        <v>959</v>
      </c>
      <c r="B212" s="22" t="s">
        <v>2578</v>
      </c>
      <c r="C212" s="21" t="s">
        <v>1560</v>
      </c>
      <c r="D212" s="21">
        <v>4.5</v>
      </c>
      <c r="E212" s="21">
        <v>3.7</v>
      </c>
      <c r="F212" s="21">
        <v>28</v>
      </c>
      <c r="G212" s="21">
        <v>3.0999999999999996</v>
      </c>
      <c r="H212" s="21" t="s">
        <v>2552</v>
      </c>
      <c r="I212" s="21" t="s">
        <v>2552</v>
      </c>
      <c r="J212" s="21">
        <v>4.7</v>
      </c>
      <c r="K212" s="21">
        <v>28</v>
      </c>
      <c r="L212" s="21">
        <v>33</v>
      </c>
      <c r="O212" s="9" t="e">
        <f>VLOOKUP(A212,'Lenovo Option Oct 14th, 2014'!$D$3:$E$1608,2,0)</f>
        <v>#N/A</v>
      </c>
    </row>
    <row r="213" spans="1:15" ht="15">
      <c r="A213" s="56" t="s">
        <v>960</v>
      </c>
      <c r="B213" s="22" t="s">
        <v>2579</v>
      </c>
      <c r="C213" s="21" t="s">
        <v>1560</v>
      </c>
      <c r="D213" s="21">
        <v>3780</v>
      </c>
      <c r="E213" s="21">
        <v>3142</v>
      </c>
      <c r="F213" s="21">
        <v>23326</v>
      </c>
      <c r="G213" s="21">
        <v>2620</v>
      </c>
      <c r="H213" s="21" t="s">
        <v>2552</v>
      </c>
      <c r="I213" s="21" t="s">
        <v>2552</v>
      </c>
      <c r="J213" s="21">
        <v>4022</v>
      </c>
      <c r="K213" s="21">
        <v>24131</v>
      </c>
      <c r="L213" s="21">
        <v>27951</v>
      </c>
      <c r="O213" s="9" t="e">
        <f>VLOOKUP(A213,'Lenovo Option Oct 14th, 2014'!$D$3:$E$1608,2,0)</f>
        <v>#N/A</v>
      </c>
    </row>
    <row r="214" spans="1:15" ht="15">
      <c r="A214" s="56" t="s">
        <v>961</v>
      </c>
      <c r="B214" s="22" t="s">
        <v>2580</v>
      </c>
      <c r="C214" s="21" t="s">
        <v>1560</v>
      </c>
      <c r="D214" s="21">
        <v>1260</v>
      </c>
      <c r="E214" s="21">
        <v>1047</v>
      </c>
      <c r="F214" s="21">
        <v>7773</v>
      </c>
      <c r="G214" s="21">
        <v>873</v>
      </c>
      <c r="H214" s="21" t="s">
        <v>2552</v>
      </c>
      <c r="I214" s="21" t="s">
        <v>2552</v>
      </c>
      <c r="J214" s="21">
        <v>1340</v>
      </c>
      <c r="K214" s="21">
        <v>8041</v>
      </c>
      <c r="L214" s="21">
        <v>9314</v>
      </c>
      <c r="O214" s="9" t="e">
        <f>VLOOKUP(A214,'Lenovo Option Oct 14th, 2014'!$D$3:$E$1608,2,0)</f>
        <v>#N/A</v>
      </c>
    </row>
    <row r="215" spans="1:15" ht="15">
      <c r="A215" s="56" t="s">
        <v>962</v>
      </c>
      <c r="B215" s="22" t="s">
        <v>2581</v>
      </c>
      <c r="C215" s="21" t="s">
        <v>1560</v>
      </c>
      <c r="D215" s="21">
        <v>7</v>
      </c>
      <c r="E215" s="21">
        <v>5.8</v>
      </c>
      <c r="F215" s="21">
        <v>43</v>
      </c>
      <c r="G215" s="21">
        <v>4.8</v>
      </c>
      <c r="H215" s="21" t="s">
        <v>2552</v>
      </c>
      <c r="I215" s="21" t="s">
        <v>2552</v>
      </c>
      <c r="J215" s="21">
        <v>7.4</v>
      </c>
      <c r="K215" s="21">
        <v>45</v>
      </c>
      <c r="L215" s="21">
        <v>52</v>
      </c>
      <c r="O215" s="9" t="e">
        <f>VLOOKUP(A215,'Lenovo Option Oct 14th, 2014'!$D$3:$E$1608,2,0)</f>
        <v>#N/A</v>
      </c>
    </row>
    <row r="216" spans="1:15" ht="15">
      <c r="A216" s="56" t="s">
        <v>963</v>
      </c>
      <c r="B216" s="22" t="s">
        <v>2582</v>
      </c>
      <c r="C216" s="21" t="s">
        <v>1560</v>
      </c>
      <c r="D216" s="21">
        <v>6.4</v>
      </c>
      <c r="E216" s="21">
        <v>5.3</v>
      </c>
      <c r="F216" s="21">
        <v>39</v>
      </c>
      <c r="G216" s="21">
        <v>4.4000000000000004</v>
      </c>
      <c r="H216" s="21" t="s">
        <v>2552</v>
      </c>
      <c r="I216" s="21" t="s">
        <v>2552</v>
      </c>
      <c r="J216" s="21">
        <v>6.8</v>
      </c>
      <c r="K216" s="21">
        <v>41</v>
      </c>
      <c r="L216" s="21">
        <v>47</v>
      </c>
      <c r="O216" s="9" t="e">
        <f>VLOOKUP(A216,'Lenovo Option Oct 14th, 2014'!$D$3:$E$1608,2,0)</f>
        <v>#N/A</v>
      </c>
    </row>
    <row r="217" spans="1:15" ht="15">
      <c r="A217" s="56" t="s">
        <v>964</v>
      </c>
      <c r="B217" s="22" t="s">
        <v>2583</v>
      </c>
      <c r="C217" s="21" t="s">
        <v>1560</v>
      </c>
      <c r="D217" s="21">
        <v>5.8</v>
      </c>
      <c r="E217" s="21">
        <v>4.8</v>
      </c>
      <c r="F217" s="21">
        <v>36</v>
      </c>
      <c r="G217" s="21">
        <v>4</v>
      </c>
      <c r="H217" s="21" t="s">
        <v>2552</v>
      </c>
      <c r="I217" s="21" t="s">
        <v>2552</v>
      </c>
      <c r="J217" s="21">
        <v>6.1</v>
      </c>
      <c r="K217" s="21">
        <v>37</v>
      </c>
      <c r="L217" s="21">
        <v>43</v>
      </c>
      <c r="O217" s="9" t="e">
        <f>VLOOKUP(A217,'Lenovo Option Oct 14th, 2014'!$D$3:$E$1608,2,0)</f>
        <v>#N/A</v>
      </c>
    </row>
    <row r="218" spans="1:15" ht="15">
      <c r="A218" s="56" t="s">
        <v>965</v>
      </c>
      <c r="B218" s="22" t="s">
        <v>2584</v>
      </c>
      <c r="C218" s="21" t="s">
        <v>1560</v>
      </c>
      <c r="D218" s="21">
        <v>5.2</v>
      </c>
      <c r="E218" s="21">
        <v>4.3</v>
      </c>
      <c r="F218" s="21">
        <v>32</v>
      </c>
      <c r="G218" s="21">
        <v>3.6</v>
      </c>
      <c r="H218" s="21" t="s">
        <v>2552</v>
      </c>
      <c r="I218" s="21" t="s">
        <v>2552</v>
      </c>
      <c r="J218" s="21">
        <v>5.5</v>
      </c>
      <c r="K218" s="21">
        <v>33</v>
      </c>
      <c r="L218" s="21">
        <v>38</v>
      </c>
      <c r="O218" s="9" t="e">
        <f>VLOOKUP(A218,'Lenovo Option Oct 14th, 2014'!$D$3:$E$1608,2,0)</f>
        <v>#N/A</v>
      </c>
    </row>
    <row r="219" spans="1:15" ht="15">
      <c r="A219" s="56" t="s">
        <v>966</v>
      </c>
      <c r="B219" s="22" t="s">
        <v>2585</v>
      </c>
      <c r="C219" s="21" t="s">
        <v>1560</v>
      </c>
      <c r="D219" s="21">
        <v>4.5</v>
      </c>
      <c r="E219" s="21">
        <v>3.7</v>
      </c>
      <c r="F219" s="21">
        <v>28</v>
      </c>
      <c r="G219" s="21">
        <v>3.0999999999999996</v>
      </c>
      <c r="H219" s="21" t="s">
        <v>2552</v>
      </c>
      <c r="I219" s="21" t="s">
        <v>2552</v>
      </c>
      <c r="J219" s="21">
        <v>4.7</v>
      </c>
      <c r="K219" s="21">
        <v>28</v>
      </c>
      <c r="L219" s="21">
        <v>33</v>
      </c>
      <c r="O219" s="9" t="e">
        <f>VLOOKUP(A219,'Lenovo Option Oct 14th, 2014'!$D$3:$E$1608,2,0)</f>
        <v>#N/A</v>
      </c>
    </row>
    <row r="220" spans="1:15" ht="15">
      <c r="A220" s="56" t="s">
        <v>967</v>
      </c>
      <c r="B220" s="22" t="s">
        <v>2586</v>
      </c>
      <c r="C220" s="21" t="s">
        <v>1560</v>
      </c>
      <c r="D220" s="21">
        <v>3.9</v>
      </c>
      <c r="E220" s="21">
        <v>3.2</v>
      </c>
      <c r="F220" s="21">
        <v>24</v>
      </c>
      <c r="G220" s="21">
        <v>2.6999999999999997</v>
      </c>
      <c r="H220" s="21" t="s">
        <v>2552</v>
      </c>
      <c r="I220" s="21" t="s">
        <v>2552</v>
      </c>
      <c r="J220" s="21">
        <v>4.0999999999999996</v>
      </c>
      <c r="K220" s="21">
        <v>25</v>
      </c>
      <c r="L220" s="21">
        <v>29</v>
      </c>
      <c r="O220" s="9" t="e">
        <f>VLOOKUP(A220,'Lenovo Option Oct 14th, 2014'!$D$3:$E$1608,2,0)</f>
        <v>#N/A</v>
      </c>
    </row>
    <row r="221" spans="1:15" ht="15">
      <c r="A221" s="56" t="s">
        <v>968</v>
      </c>
      <c r="B221" s="22" t="s">
        <v>2587</v>
      </c>
      <c r="C221" s="21" t="s">
        <v>1560</v>
      </c>
      <c r="D221" s="21">
        <v>2.2999999999999998</v>
      </c>
      <c r="E221" s="21">
        <v>1.9</v>
      </c>
      <c r="F221" s="21">
        <v>14</v>
      </c>
      <c r="G221" s="21">
        <v>1.6</v>
      </c>
      <c r="H221" s="21" t="s">
        <v>2552</v>
      </c>
      <c r="I221" s="21" t="s">
        <v>2552</v>
      </c>
      <c r="J221" s="21">
        <v>2.4</v>
      </c>
      <c r="K221" s="21">
        <v>14</v>
      </c>
      <c r="L221" s="21">
        <v>17</v>
      </c>
      <c r="O221" s="9" t="e">
        <f>VLOOKUP(A221,'Lenovo Option Oct 14th, 2014'!$D$3:$E$1608,2,0)</f>
        <v>#N/A</v>
      </c>
    </row>
    <row r="222" spans="1:15" ht="15">
      <c r="A222" s="56" t="s">
        <v>2366</v>
      </c>
      <c r="B222" s="22" t="s">
        <v>2588</v>
      </c>
      <c r="C222" s="21" t="s">
        <v>1560</v>
      </c>
      <c r="D222" s="21">
        <v>1.9</v>
      </c>
      <c r="E222" s="21">
        <v>1.6</v>
      </c>
      <c r="F222" s="21">
        <v>12</v>
      </c>
      <c r="G222" s="21">
        <v>1.3</v>
      </c>
      <c r="H222" s="21" t="s">
        <v>2552</v>
      </c>
      <c r="I222" s="21" t="s">
        <v>2552</v>
      </c>
      <c r="J222" s="21">
        <v>2</v>
      </c>
      <c r="K222" s="21">
        <v>12</v>
      </c>
      <c r="L222" s="21">
        <v>14</v>
      </c>
      <c r="O222" s="9" t="e">
        <f>VLOOKUP(A222,'Lenovo Option Oct 14th, 2014'!$D$3:$E$1608,2,0)</f>
        <v>#N/A</v>
      </c>
    </row>
    <row r="223" spans="1:15" ht="15">
      <c r="A223" s="56" t="s">
        <v>2788</v>
      </c>
      <c r="B223" s="22" t="s">
        <v>2589</v>
      </c>
      <c r="C223" s="21" t="s">
        <v>1560</v>
      </c>
      <c r="D223" s="21">
        <v>1.7000000000000002</v>
      </c>
      <c r="E223" s="21">
        <v>1.4</v>
      </c>
      <c r="F223" s="21">
        <v>10</v>
      </c>
      <c r="G223" s="21">
        <v>1.2</v>
      </c>
      <c r="H223" s="21" t="s">
        <v>2552</v>
      </c>
      <c r="I223" s="21" t="s">
        <v>2552</v>
      </c>
      <c r="J223" s="21">
        <v>1.8</v>
      </c>
      <c r="K223" s="21">
        <v>10</v>
      </c>
      <c r="L223" s="21">
        <v>12</v>
      </c>
      <c r="O223" s="9" t="e">
        <f>VLOOKUP(A223,'Lenovo Option Oct 14th, 2014'!$D$3:$E$1608,2,0)</f>
        <v>#N/A</v>
      </c>
    </row>
    <row r="224" spans="1:15" ht="15">
      <c r="A224" s="56" t="s">
        <v>2789</v>
      </c>
      <c r="B224" s="22" t="s">
        <v>2590</v>
      </c>
      <c r="C224" s="21" t="s">
        <v>1560</v>
      </c>
      <c r="D224" s="21">
        <v>1.3</v>
      </c>
      <c r="E224" s="21">
        <v>1.0999999999999999</v>
      </c>
      <c r="F224" s="21">
        <v>9</v>
      </c>
      <c r="G224" s="21">
        <v>0.9</v>
      </c>
      <c r="H224" s="21" t="s">
        <v>2552</v>
      </c>
      <c r="I224" s="21" t="s">
        <v>2552</v>
      </c>
      <c r="J224" s="21">
        <v>1.4</v>
      </c>
      <c r="K224" s="21">
        <v>8</v>
      </c>
      <c r="L224" s="21">
        <v>10</v>
      </c>
      <c r="O224" s="9" t="e">
        <f>VLOOKUP(A224,'Lenovo Option Oct 14th, 2014'!$D$3:$E$1608,2,0)</f>
        <v>#N/A</v>
      </c>
    </row>
    <row r="225" spans="1:15" ht="15">
      <c r="A225" s="56" t="s">
        <v>2790</v>
      </c>
      <c r="B225" s="22" t="s">
        <v>2591</v>
      </c>
      <c r="C225" s="21" t="s">
        <v>1560</v>
      </c>
      <c r="D225" s="21">
        <v>18</v>
      </c>
      <c r="E225" s="21">
        <v>15</v>
      </c>
      <c r="F225" s="21">
        <v>111</v>
      </c>
      <c r="G225" s="21">
        <v>13</v>
      </c>
      <c r="H225" s="21" t="s">
        <v>2552</v>
      </c>
      <c r="I225" s="21" t="s">
        <v>2552</v>
      </c>
      <c r="J225" s="21">
        <v>19</v>
      </c>
      <c r="K225" s="21">
        <v>115</v>
      </c>
      <c r="L225" s="21">
        <v>133</v>
      </c>
      <c r="O225" s="9" t="e">
        <f>VLOOKUP(A225,'Lenovo Option Oct 14th, 2014'!$D$3:$E$1608,2,0)</f>
        <v>#N/A</v>
      </c>
    </row>
    <row r="226" spans="1:15" ht="15">
      <c r="A226" s="56" t="s">
        <v>2791</v>
      </c>
      <c r="B226" s="22" t="s">
        <v>2592</v>
      </c>
      <c r="C226" s="21" t="s">
        <v>1560</v>
      </c>
      <c r="D226" s="21">
        <v>17</v>
      </c>
      <c r="E226" s="21">
        <v>14</v>
      </c>
      <c r="F226" s="21">
        <v>104</v>
      </c>
      <c r="G226" s="21">
        <v>12</v>
      </c>
      <c r="H226" s="21" t="s">
        <v>2552</v>
      </c>
      <c r="I226" s="21" t="s">
        <v>2552</v>
      </c>
      <c r="J226" s="21">
        <v>18</v>
      </c>
      <c r="K226" s="21">
        <v>108</v>
      </c>
      <c r="L226" s="21">
        <v>125</v>
      </c>
      <c r="O226" s="9" t="e">
        <f>VLOOKUP(A226,'Lenovo Option Oct 14th, 2014'!$D$3:$E$1608,2,0)</f>
        <v>#N/A</v>
      </c>
    </row>
    <row r="227" spans="1:15" ht="15">
      <c r="A227" s="56" t="s">
        <v>2792</v>
      </c>
      <c r="B227" s="22" t="s">
        <v>2593</v>
      </c>
      <c r="C227" s="21" t="s">
        <v>1560</v>
      </c>
      <c r="D227" s="21">
        <v>16</v>
      </c>
      <c r="E227" s="21">
        <v>13</v>
      </c>
      <c r="F227" s="21">
        <v>97</v>
      </c>
      <c r="G227" s="21">
        <v>11</v>
      </c>
      <c r="H227" s="21" t="s">
        <v>2552</v>
      </c>
      <c r="I227" s="21" t="s">
        <v>2552</v>
      </c>
      <c r="J227" s="21">
        <v>17</v>
      </c>
      <c r="K227" s="21">
        <v>100</v>
      </c>
      <c r="L227" s="21">
        <v>116</v>
      </c>
      <c r="O227" s="9" t="e">
        <f>VLOOKUP(A227,'Lenovo Option Oct 14th, 2014'!$D$3:$E$1608,2,0)</f>
        <v>#N/A</v>
      </c>
    </row>
    <row r="228" spans="1:15" ht="15">
      <c r="A228" s="56" t="s">
        <v>2793</v>
      </c>
      <c r="B228" s="22" t="s">
        <v>3641</v>
      </c>
      <c r="C228" s="21" t="s">
        <v>1560</v>
      </c>
      <c r="D228" s="21">
        <v>14</v>
      </c>
      <c r="E228" s="21">
        <v>12</v>
      </c>
      <c r="F228" s="21">
        <v>89</v>
      </c>
      <c r="G228" s="21">
        <v>10</v>
      </c>
      <c r="H228" s="21" t="s">
        <v>2552</v>
      </c>
      <c r="I228" s="21" t="s">
        <v>2552</v>
      </c>
      <c r="J228" s="21">
        <v>15</v>
      </c>
      <c r="K228" s="21">
        <v>92</v>
      </c>
      <c r="L228" s="21">
        <v>107</v>
      </c>
      <c r="O228" s="9" t="e">
        <f>VLOOKUP(A228,'Lenovo Option Oct 14th, 2014'!$D$3:$E$1608,2,0)</f>
        <v>#N/A</v>
      </c>
    </row>
    <row r="229" spans="1:15" ht="15">
      <c r="A229" s="56" t="s">
        <v>2794</v>
      </c>
      <c r="B229" s="22" t="s">
        <v>3131</v>
      </c>
      <c r="C229" s="21" t="s">
        <v>1560</v>
      </c>
      <c r="D229" s="21">
        <v>13</v>
      </c>
      <c r="E229" s="21">
        <v>11</v>
      </c>
      <c r="F229" s="21">
        <v>79</v>
      </c>
      <c r="G229" s="21">
        <v>9.1999999999999993</v>
      </c>
      <c r="H229" s="21" t="s">
        <v>2552</v>
      </c>
      <c r="I229" s="21" t="s">
        <v>2552</v>
      </c>
      <c r="J229" s="21">
        <v>14</v>
      </c>
      <c r="K229" s="21">
        <v>84</v>
      </c>
      <c r="L229" s="21">
        <v>94</v>
      </c>
      <c r="O229" s="9" t="e">
        <f>VLOOKUP(A229,'Lenovo Option Oct 14th, 2014'!$D$3:$E$1608,2,0)</f>
        <v>#N/A</v>
      </c>
    </row>
    <row r="230" spans="1:15" ht="15">
      <c r="A230" s="56" t="s">
        <v>2795</v>
      </c>
      <c r="B230" s="22" t="s">
        <v>1957</v>
      </c>
      <c r="C230" s="21" t="s">
        <v>1560</v>
      </c>
      <c r="D230" s="21">
        <v>12</v>
      </c>
      <c r="E230" s="21">
        <v>9.5</v>
      </c>
      <c r="F230" s="21">
        <v>71</v>
      </c>
      <c r="G230" s="21">
        <v>7.9</v>
      </c>
      <c r="H230" s="21" t="s">
        <v>2552</v>
      </c>
      <c r="I230" s="21" t="s">
        <v>2552</v>
      </c>
      <c r="J230" s="21">
        <v>12</v>
      </c>
      <c r="K230" s="21">
        <v>73</v>
      </c>
      <c r="L230" s="21">
        <v>85</v>
      </c>
      <c r="O230" s="9" t="e">
        <f>VLOOKUP(A230,'Lenovo Option Oct 14th, 2014'!$D$3:$E$1608,2,0)</f>
        <v>#N/A</v>
      </c>
    </row>
    <row r="231" spans="1:15" ht="15">
      <c r="A231" s="56" t="s">
        <v>2796</v>
      </c>
      <c r="B231" s="22" t="s">
        <v>1958</v>
      </c>
      <c r="C231" s="21" t="s">
        <v>1560</v>
      </c>
      <c r="D231" s="21">
        <v>10.199999999999999</v>
      </c>
      <c r="E231" s="21">
        <v>8.5</v>
      </c>
      <c r="F231" s="21">
        <v>63</v>
      </c>
      <c r="G231" s="21">
        <v>7.1</v>
      </c>
      <c r="H231" s="21" t="s">
        <v>2552</v>
      </c>
      <c r="I231" s="21" t="s">
        <v>2552</v>
      </c>
      <c r="J231" s="21">
        <v>11</v>
      </c>
      <c r="K231" s="21">
        <v>65</v>
      </c>
      <c r="L231" s="21">
        <v>76</v>
      </c>
      <c r="O231" s="9" t="e">
        <f>VLOOKUP(A231,'Lenovo Option Oct 14th, 2014'!$D$3:$E$1608,2,0)</f>
        <v>#N/A</v>
      </c>
    </row>
    <row r="232" spans="1:15" ht="15">
      <c r="A232" s="56" t="s">
        <v>2797</v>
      </c>
      <c r="B232" s="22" t="s">
        <v>1959</v>
      </c>
      <c r="C232" s="21" t="s">
        <v>1560</v>
      </c>
      <c r="D232" s="21">
        <v>8.9</v>
      </c>
      <c r="E232" s="21">
        <v>7.4</v>
      </c>
      <c r="F232" s="21">
        <v>55</v>
      </c>
      <c r="G232" s="21">
        <v>6.2</v>
      </c>
      <c r="H232" s="21" t="s">
        <v>2552</v>
      </c>
      <c r="I232" s="21" t="s">
        <v>2552</v>
      </c>
      <c r="J232" s="21">
        <v>9.5</v>
      </c>
      <c r="K232" s="21">
        <v>57</v>
      </c>
      <c r="L232" s="21">
        <v>66</v>
      </c>
      <c r="O232" s="9" t="e">
        <f>VLOOKUP(A232,'Lenovo Option Oct 14th, 2014'!$D$3:$E$1608,2,0)</f>
        <v>#N/A</v>
      </c>
    </row>
    <row r="233" spans="1:15" ht="15">
      <c r="A233" s="56" t="s">
        <v>2798</v>
      </c>
      <c r="B233" s="22" t="s">
        <v>1960</v>
      </c>
      <c r="C233" s="21" t="s">
        <v>1560</v>
      </c>
      <c r="D233" s="21">
        <v>7.7</v>
      </c>
      <c r="E233" s="21">
        <v>6.4</v>
      </c>
      <c r="F233" s="21">
        <v>48</v>
      </c>
      <c r="G233" s="21">
        <v>5.3</v>
      </c>
      <c r="H233" s="21" t="s">
        <v>2552</v>
      </c>
      <c r="I233" s="21" t="s">
        <v>2552</v>
      </c>
      <c r="J233" s="21">
        <v>8.1999999999999993</v>
      </c>
      <c r="K233" s="21">
        <v>49</v>
      </c>
      <c r="L233" s="21">
        <v>57</v>
      </c>
      <c r="O233" s="9" t="e">
        <f>VLOOKUP(A233,'Lenovo Option Oct 14th, 2014'!$D$3:$E$1608,2,0)</f>
        <v>#N/A</v>
      </c>
    </row>
    <row r="234" spans="1:15" ht="15">
      <c r="A234" s="56" t="s">
        <v>2799</v>
      </c>
      <c r="B234" s="22" t="s">
        <v>1961</v>
      </c>
      <c r="C234" s="21" t="s">
        <v>1560</v>
      </c>
      <c r="D234" s="21">
        <v>7.7</v>
      </c>
      <c r="E234" s="21">
        <v>6.4</v>
      </c>
      <c r="F234" s="21">
        <v>48</v>
      </c>
      <c r="G234" s="21">
        <v>5.3</v>
      </c>
      <c r="H234" s="21" t="s">
        <v>2552</v>
      </c>
      <c r="I234" s="21" t="s">
        <v>2552</v>
      </c>
      <c r="J234" s="21">
        <v>8.1999999999999993</v>
      </c>
      <c r="K234" s="21">
        <v>49</v>
      </c>
      <c r="L234" s="21">
        <v>57</v>
      </c>
      <c r="O234" s="9" t="e">
        <f>VLOOKUP(A234,'Lenovo Option Oct 14th, 2014'!$D$3:$E$1608,2,0)</f>
        <v>#N/A</v>
      </c>
    </row>
    <row r="235" spans="1:15" ht="15">
      <c r="A235" s="56" t="s">
        <v>2800</v>
      </c>
      <c r="B235" s="22" t="s">
        <v>1962</v>
      </c>
      <c r="C235" s="21" t="s">
        <v>1560</v>
      </c>
      <c r="D235" s="21">
        <v>7</v>
      </c>
      <c r="E235" s="21">
        <v>5.8</v>
      </c>
      <c r="F235" s="21">
        <v>43</v>
      </c>
      <c r="G235" s="21">
        <v>4.8</v>
      </c>
      <c r="H235" s="21" t="s">
        <v>2552</v>
      </c>
      <c r="I235" s="21" t="s">
        <v>2552</v>
      </c>
      <c r="J235" s="21">
        <v>7.4</v>
      </c>
      <c r="K235" s="21">
        <v>45</v>
      </c>
      <c r="L235" s="21">
        <v>52</v>
      </c>
      <c r="O235" s="9" t="e">
        <f>VLOOKUP(A235,'Lenovo Option Oct 14th, 2014'!$D$3:$E$1608,2,0)</f>
        <v>#N/A</v>
      </c>
    </row>
    <row r="236" spans="1:15" ht="15">
      <c r="A236" s="56" t="s">
        <v>2801</v>
      </c>
      <c r="B236" s="22" t="s">
        <v>3658</v>
      </c>
      <c r="C236" s="21" t="s">
        <v>1560</v>
      </c>
      <c r="D236" s="21">
        <v>6.4</v>
      </c>
      <c r="E236" s="21">
        <v>5.3</v>
      </c>
      <c r="F236" s="21">
        <v>39</v>
      </c>
      <c r="G236" s="21">
        <v>4.4000000000000004</v>
      </c>
      <c r="H236" s="21" t="s">
        <v>2552</v>
      </c>
      <c r="I236" s="21" t="s">
        <v>2552</v>
      </c>
      <c r="J236" s="21">
        <v>6.8</v>
      </c>
      <c r="K236" s="21">
        <v>41</v>
      </c>
      <c r="L236" s="21">
        <v>47</v>
      </c>
      <c r="O236" s="9" t="e">
        <f>VLOOKUP(A236,'Lenovo Option Oct 14th, 2014'!$D$3:$E$1608,2,0)</f>
        <v>#N/A</v>
      </c>
    </row>
    <row r="237" spans="1:15" ht="15">
      <c r="A237" s="56" t="s">
        <v>2802</v>
      </c>
      <c r="B237" s="22" t="s">
        <v>1952</v>
      </c>
      <c r="C237" s="21" t="s">
        <v>1560</v>
      </c>
      <c r="D237" s="21">
        <v>5.8</v>
      </c>
      <c r="E237" s="21">
        <v>4.8</v>
      </c>
      <c r="F237" s="21">
        <v>36</v>
      </c>
      <c r="G237" s="21">
        <v>4</v>
      </c>
      <c r="H237" s="21" t="s">
        <v>2552</v>
      </c>
      <c r="I237" s="21" t="s">
        <v>2552</v>
      </c>
      <c r="J237" s="21">
        <v>6.1</v>
      </c>
      <c r="K237" s="21">
        <v>37</v>
      </c>
      <c r="L237" s="21">
        <v>43</v>
      </c>
      <c r="O237" s="9" t="e">
        <f>VLOOKUP(A237,'Lenovo Option Oct 14th, 2014'!$D$3:$E$1608,2,0)</f>
        <v>#N/A</v>
      </c>
    </row>
    <row r="238" spans="1:15" ht="15">
      <c r="A238" s="56" t="s">
        <v>2803</v>
      </c>
      <c r="B238" s="22" t="s">
        <v>1953</v>
      </c>
      <c r="C238" s="21" t="s">
        <v>1560</v>
      </c>
      <c r="D238" s="21">
        <v>5.2</v>
      </c>
      <c r="E238" s="21">
        <v>4.3</v>
      </c>
      <c r="F238" s="21">
        <v>32</v>
      </c>
      <c r="G238" s="21">
        <v>3.6</v>
      </c>
      <c r="H238" s="21" t="s">
        <v>2552</v>
      </c>
      <c r="I238" s="21" t="s">
        <v>2552</v>
      </c>
      <c r="J238" s="21">
        <v>5.5</v>
      </c>
      <c r="K238" s="21">
        <v>33</v>
      </c>
      <c r="L238" s="21">
        <v>38</v>
      </c>
      <c r="O238" s="9" t="e">
        <f>VLOOKUP(A238,'Lenovo Option Oct 14th, 2014'!$D$3:$E$1608,2,0)</f>
        <v>#N/A</v>
      </c>
    </row>
    <row r="239" spans="1:15" ht="15">
      <c r="A239" s="56" t="s">
        <v>2277</v>
      </c>
      <c r="B239" s="22" t="s">
        <v>1954</v>
      </c>
      <c r="C239" s="21" t="s">
        <v>1560</v>
      </c>
      <c r="D239" s="21">
        <v>4.5</v>
      </c>
      <c r="E239" s="21">
        <v>3.7</v>
      </c>
      <c r="F239" s="21">
        <v>28</v>
      </c>
      <c r="G239" s="21">
        <v>3.0999999999999996</v>
      </c>
      <c r="H239" s="21" t="s">
        <v>2552</v>
      </c>
      <c r="I239" s="21" t="s">
        <v>2552</v>
      </c>
      <c r="J239" s="21">
        <v>4.7</v>
      </c>
      <c r="K239" s="21">
        <v>28</v>
      </c>
      <c r="L239" s="21">
        <v>33</v>
      </c>
      <c r="O239" s="9" t="e">
        <f>VLOOKUP(A239,'Lenovo Option Oct 14th, 2014'!$D$3:$E$1608,2,0)</f>
        <v>#N/A</v>
      </c>
    </row>
    <row r="240" spans="1:15" ht="15">
      <c r="A240" s="56" t="s">
        <v>2278</v>
      </c>
      <c r="B240" s="22" t="s">
        <v>1955</v>
      </c>
      <c r="C240" s="21" t="s">
        <v>1560</v>
      </c>
      <c r="D240" s="21">
        <v>3.9</v>
      </c>
      <c r="E240" s="21">
        <v>3.2</v>
      </c>
      <c r="F240" s="21">
        <v>24</v>
      </c>
      <c r="G240" s="21">
        <v>2.6999999999999997</v>
      </c>
      <c r="H240" s="21" t="s">
        <v>2552</v>
      </c>
      <c r="I240" s="21" t="s">
        <v>2552</v>
      </c>
      <c r="J240" s="21">
        <v>4.0999999999999996</v>
      </c>
      <c r="K240" s="21">
        <v>25</v>
      </c>
      <c r="L240" s="21">
        <v>29</v>
      </c>
      <c r="O240" s="9" t="e">
        <f>VLOOKUP(A240,'Lenovo Option Oct 14th, 2014'!$D$3:$E$1608,2,0)</f>
        <v>#N/A</v>
      </c>
    </row>
    <row r="241" spans="1:15" ht="15">
      <c r="A241" s="56" t="s">
        <v>1739</v>
      </c>
      <c r="B241" s="22" t="s">
        <v>1956</v>
      </c>
      <c r="C241" s="21" t="s">
        <v>1560</v>
      </c>
      <c r="D241" s="21">
        <v>3.2</v>
      </c>
      <c r="E241" s="21">
        <v>2.7</v>
      </c>
      <c r="F241" s="21">
        <v>20</v>
      </c>
      <c r="G241" s="21">
        <v>2.2999999999999998</v>
      </c>
      <c r="H241" s="21" t="s">
        <v>2552</v>
      </c>
      <c r="I241" s="21" t="s">
        <v>2552</v>
      </c>
      <c r="J241" s="21">
        <v>3.5</v>
      </c>
      <c r="K241" s="21">
        <v>21</v>
      </c>
      <c r="L241" s="21">
        <v>24</v>
      </c>
      <c r="O241" s="9" t="e">
        <f>VLOOKUP(A241,'Lenovo Option Oct 14th, 2014'!$D$3:$E$1608,2,0)</f>
        <v>#N/A</v>
      </c>
    </row>
    <row r="242" spans="1:15" ht="15">
      <c r="A242" s="56" t="s">
        <v>1740</v>
      </c>
      <c r="B242" s="22" t="s">
        <v>3134</v>
      </c>
      <c r="C242" s="21" t="s">
        <v>1560</v>
      </c>
      <c r="D242" s="21">
        <v>1.5</v>
      </c>
      <c r="E242" s="21">
        <v>1.3</v>
      </c>
      <c r="F242" s="21">
        <v>10</v>
      </c>
      <c r="G242" s="21">
        <v>1.0999999999999999</v>
      </c>
      <c r="H242" s="21" t="s">
        <v>2552</v>
      </c>
      <c r="I242" s="21" t="s">
        <v>2552</v>
      </c>
      <c r="J242" s="21">
        <v>1.6</v>
      </c>
      <c r="K242" s="21">
        <v>9.5</v>
      </c>
      <c r="L242" s="21">
        <v>11</v>
      </c>
      <c r="O242" s="9" t="e">
        <f>VLOOKUP(A242,'Lenovo Option Oct 14th, 2014'!$D$3:$E$1608,2,0)</f>
        <v>#N/A</v>
      </c>
    </row>
    <row r="243" spans="1:15" ht="15">
      <c r="A243" s="56" t="s">
        <v>1741</v>
      </c>
      <c r="B243" s="22" t="s">
        <v>3135</v>
      </c>
      <c r="C243" s="21" t="s">
        <v>1560</v>
      </c>
      <c r="D243" s="21">
        <v>1.3</v>
      </c>
      <c r="E243" s="21">
        <v>1.0999999999999999</v>
      </c>
      <c r="F243" s="21">
        <v>9</v>
      </c>
      <c r="G243" s="21">
        <v>0.9</v>
      </c>
      <c r="H243" s="21" t="s">
        <v>2552</v>
      </c>
      <c r="I243" s="21" t="s">
        <v>2552</v>
      </c>
      <c r="J243" s="21">
        <v>1.4</v>
      </c>
      <c r="K243" s="21">
        <v>8</v>
      </c>
      <c r="L243" s="21">
        <v>10</v>
      </c>
      <c r="O243" s="9" t="e">
        <f>VLOOKUP(A243,'Lenovo Option Oct 14th, 2014'!$D$3:$E$1608,2,0)</f>
        <v>#N/A</v>
      </c>
    </row>
    <row r="244" spans="1:15" ht="15">
      <c r="A244" s="56" t="s">
        <v>1742</v>
      </c>
      <c r="B244" s="22" t="s">
        <v>3136</v>
      </c>
      <c r="C244" s="21" t="s">
        <v>1560</v>
      </c>
      <c r="D244" s="21">
        <v>0.9</v>
      </c>
      <c r="E244" s="21">
        <v>0.9</v>
      </c>
      <c r="F244" s="21">
        <v>7</v>
      </c>
      <c r="G244" s="21">
        <v>0.8</v>
      </c>
      <c r="H244" s="21" t="s">
        <v>2552</v>
      </c>
      <c r="I244" s="21" t="s">
        <v>2552</v>
      </c>
      <c r="J244" s="21">
        <v>1.2</v>
      </c>
      <c r="K244" s="21">
        <v>7</v>
      </c>
      <c r="L244" s="21">
        <v>8</v>
      </c>
      <c r="O244" s="9" t="e">
        <f>VLOOKUP(A244,'Lenovo Option Oct 14th, 2014'!$D$3:$E$1608,2,0)</f>
        <v>#N/A</v>
      </c>
    </row>
    <row r="245" spans="1:15" ht="15">
      <c r="A245" s="56" t="s">
        <v>1928</v>
      </c>
      <c r="B245" s="22" t="s">
        <v>3137</v>
      </c>
      <c r="C245" s="21" t="s">
        <v>1560</v>
      </c>
      <c r="D245" s="21">
        <v>3229</v>
      </c>
      <c r="E245" s="21">
        <v>2684</v>
      </c>
      <c r="F245" s="21">
        <v>19926</v>
      </c>
      <c r="G245" s="21">
        <v>2238</v>
      </c>
      <c r="H245" s="21" t="s">
        <v>2552</v>
      </c>
      <c r="I245" s="21" t="s">
        <v>2552</v>
      </c>
      <c r="J245" s="21">
        <v>3436</v>
      </c>
      <c r="K245" s="21">
        <v>20613</v>
      </c>
      <c r="L245" s="21">
        <v>23877</v>
      </c>
      <c r="O245" s="9" t="e">
        <f>VLOOKUP(A245,'Lenovo Option Oct 14th, 2014'!$D$3:$E$1608,2,0)</f>
        <v>#N/A</v>
      </c>
    </row>
    <row r="246" spans="1:15" ht="15">
      <c r="A246" s="56" t="s">
        <v>1929</v>
      </c>
      <c r="B246" s="22" t="s">
        <v>3138</v>
      </c>
      <c r="C246" s="21" t="s">
        <v>1560</v>
      </c>
      <c r="D246" s="21">
        <v>2849</v>
      </c>
      <c r="E246" s="21">
        <v>2368</v>
      </c>
      <c r="F246" s="21">
        <v>17580</v>
      </c>
      <c r="G246" s="21">
        <v>1975</v>
      </c>
      <c r="H246" s="21" t="s">
        <v>2552</v>
      </c>
      <c r="I246" s="21" t="s">
        <v>2552</v>
      </c>
      <c r="J246" s="21">
        <v>3031</v>
      </c>
      <c r="K246" s="21">
        <v>18186</v>
      </c>
      <c r="L246" s="21">
        <v>21066</v>
      </c>
      <c r="O246" s="9" t="e">
        <f>VLOOKUP(A246,'Lenovo Option Oct 14th, 2014'!$D$3:$E$1608,2,0)</f>
        <v>#N/A</v>
      </c>
    </row>
    <row r="247" spans="1:15" ht="15">
      <c r="A247" s="56" t="s">
        <v>1930</v>
      </c>
      <c r="B247" s="22" t="s">
        <v>3637</v>
      </c>
      <c r="C247" s="21" t="s">
        <v>1560</v>
      </c>
      <c r="D247" s="21">
        <v>966</v>
      </c>
      <c r="E247" s="21">
        <v>803</v>
      </c>
      <c r="F247" s="21">
        <v>5961</v>
      </c>
      <c r="G247" s="21">
        <v>670</v>
      </c>
      <c r="H247" s="21" t="s">
        <v>2552</v>
      </c>
      <c r="I247" s="21" t="s">
        <v>2552</v>
      </c>
      <c r="J247" s="21">
        <v>1028</v>
      </c>
      <c r="K247" s="21">
        <v>6167</v>
      </c>
      <c r="L247" s="21">
        <v>7143</v>
      </c>
      <c r="O247" s="9" t="e">
        <f>VLOOKUP(A247,'Lenovo Option Oct 14th, 2014'!$D$3:$E$1608,2,0)</f>
        <v>#N/A</v>
      </c>
    </row>
    <row r="248" spans="1:15" ht="15">
      <c r="A248" s="56" t="s">
        <v>1931</v>
      </c>
      <c r="B248" s="22" t="s">
        <v>3638</v>
      </c>
      <c r="C248" s="21" t="s">
        <v>1560</v>
      </c>
      <c r="D248" s="21">
        <v>871</v>
      </c>
      <c r="E248" s="21">
        <v>724</v>
      </c>
      <c r="F248" s="21">
        <v>5375</v>
      </c>
      <c r="G248" s="21">
        <v>604</v>
      </c>
      <c r="H248" s="21" t="s">
        <v>2552</v>
      </c>
      <c r="I248" s="21" t="s">
        <v>2552</v>
      </c>
      <c r="J248" s="21">
        <v>927</v>
      </c>
      <c r="K248" s="21">
        <v>5560</v>
      </c>
      <c r="L248" s="21">
        <v>6441</v>
      </c>
      <c r="O248" s="9" t="e">
        <f>VLOOKUP(A248,'Lenovo Option Oct 14th, 2014'!$D$3:$E$1608,2,0)</f>
        <v>#N/A</v>
      </c>
    </row>
    <row r="249" spans="1:15" ht="15">
      <c r="A249" s="56" t="s">
        <v>1932</v>
      </c>
      <c r="B249" s="22" t="s">
        <v>3639</v>
      </c>
      <c r="C249" s="21" t="s">
        <v>1560</v>
      </c>
      <c r="D249" s="21">
        <v>6460</v>
      </c>
      <c r="E249" s="21">
        <v>5369</v>
      </c>
      <c r="F249" s="21">
        <v>39859</v>
      </c>
      <c r="G249" s="21">
        <v>4477</v>
      </c>
      <c r="H249" s="21" t="s">
        <v>2552</v>
      </c>
      <c r="I249" s="21" t="s">
        <v>2552</v>
      </c>
      <c r="J249" s="21">
        <v>6872</v>
      </c>
      <c r="K249" s="21">
        <v>41234</v>
      </c>
      <c r="L249" s="21">
        <v>47763</v>
      </c>
      <c r="O249" s="9" t="e">
        <f>VLOOKUP(A249,'Lenovo Option Oct 14th, 2014'!$D$3:$E$1608,2,0)</f>
        <v>#N/A</v>
      </c>
    </row>
    <row r="250" spans="1:15" ht="15">
      <c r="A250" s="56" t="s">
        <v>1933</v>
      </c>
      <c r="B250" s="22" t="s">
        <v>3640</v>
      </c>
      <c r="C250" s="21" t="s">
        <v>1560</v>
      </c>
      <c r="D250" s="21">
        <v>5700</v>
      </c>
      <c r="E250" s="21">
        <v>4737</v>
      </c>
      <c r="F250" s="21">
        <v>35167</v>
      </c>
      <c r="G250" s="21">
        <v>3950</v>
      </c>
      <c r="H250" s="21" t="s">
        <v>2552</v>
      </c>
      <c r="I250" s="21" t="s">
        <v>2552</v>
      </c>
      <c r="J250" s="21">
        <v>6063</v>
      </c>
      <c r="K250" s="21">
        <v>36380</v>
      </c>
      <c r="L250" s="21">
        <v>42140</v>
      </c>
      <c r="O250" s="9" t="e">
        <f>VLOOKUP(A250,'Lenovo Option Oct 14th, 2014'!$D$3:$E$1608,2,0)</f>
        <v>#N/A</v>
      </c>
    </row>
    <row r="251" spans="1:15" ht="15">
      <c r="A251" s="56" t="s">
        <v>2571</v>
      </c>
      <c r="B251" s="22" t="s">
        <v>2274</v>
      </c>
      <c r="C251" s="21" t="s">
        <v>1560</v>
      </c>
      <c r="D251" s="21">
        <v>1931</v>
      </c>
      <c r="E251" s="21">
        <v>1605</v>
      </c>
      <c r="F251" s="21">
        <v>11916</v>
      </c>
      <c r="G251" s="21">
        <v>1338</v>
      </c>
      <c r="H251" s="21" t="s">
        <v>2552</v>
      </c>
      <c r="I251" s="21" t="s">
        <v>2552</v>
      </c>
      <c r="J251" s="21">
        <v>2054</v>
      </c>
      <c r="K251" s="21">
        <v>12326</v>
      </c>
      <c r="L251" s="21">
        <v>14278</v>
      </c>
      <c r="O251" s="9" t="e">
        <f>VLOOKUP(A251,'Lenovo Option Oct 14th, 2014'!$D$3:$E$1608,2,0)</f>
        <v>#N/A</v>
      </c>
    </row>
    <row r="252" spans="1:15" ht="15">
      <c r="A252" s="56" t="s">
        <v>2572</v>
      </c>
      <c r="B252" s="22" t="s">
        <v>2275</v>
      </c>
      <c r="C252" s="21" t="s">
        <v>1560</v>
      </c>
      <c r="D252" s="21">
        <v>1741</v>
      </c>
      <c r="E252" s="21">
        <v>1447</v>
      </c>
      <c r="F252" s="21">
        <v>10743</v>
      </c>
      <c r="G252" s="21">
        <v>1207</v>
      </c>
      <c r="H252" s="21" t="s">
        <v>2552</v>
      </c>
      <c r="I252" s="21" t="s">
        <v>2552</v>
      </c>
      <c r="J252" s="21">
        <v>1852</v>
      </c>
      <c r="K252" s="21">
        <v>11113</v>
      </c>
      <c r="L252" s="21">
        <v>12873</v>
      </c>
      <c r="O252" s="9" t="e">
        <f>VLOOKUP(A252,'Lenovo Option Oct 14th, 2014'!$D$3:$E$1608,2,0)</f>
        <v>#N/A</v>
      </c>
    </row>
    <row r="253" spans="1:15" ht="15">
      <c r="A253" s="56" t="s">
        <v>2573</v>
      </c>
      <c r="B253" s="22" t="s">
        <v>2276</v>
      </c>
      <c r="C253" s="21" t="s">
        <v>1560</v>
      </c>
      <c r="D253" s="21">
        <v>9689</v>
      </c>
      <c r="E253" s="21">
        <v>8053</v>
      </c>
      <c r="F253" s="21">
        <v>59785</v>
      </c>
      <c r="G253" s="21">
        <v>6715</v>
      </c>
      <c r="H253" s="21" t="s">
        <v>2552</v>
      </c>
      <c r="I253" s="21" t="s">
        <v>2552</v>
      </c>
      <c r="J253" s="21">
        <v>10308</v>
      </c>
      <c r="K253" s="21">
        <v>61847</v>
      </c>
      <c r="L253" s="21">
        <v>71639</v>
      </c>
      <c r="O253" s="9" t="e">
        <f>VLOOKUP(A253,'Lenovo Option Oct 14th, 2014'!$D$3:$E$1608,2,0)</f>
        <v>#N/A</v>
      </c>
    </row>
    <row r="254" spans="1:15" ht="15">
      <c r="A254" s="56" t="s">
        <v>2574</v>
      </c>
      <c r="B254" s="22" t="s">
        <v>2412</v>
      </c>
      <c r="C254" s="21" t="s">
        <v>1560</v>
      </c>
      <c r="D254" s="21">
        <v>8549</v>
      </c>
      <c r="E254" s="21">
        <v>7105</v>
      </c>
      <c r="F254" s="21">
        <v>52748</v>
      </c>
      <c r="G254" s="21">
        <v>5925</v>
      </c>
      <c r="H254" s="21" t="s">
        <v>2552</v>
      </c>
      <c r="I254" s="21" t="s">
        <v>2552</v>
      </c>
      <c r="J254" s="21">
        <v>9094</v>
      </c>
      <c r="K254" s="21">
        <v>54566</v>
      </c>
      <c r="L254" s="21">
        <v>63206</v>
      </c>
      <c r="O254" s="9" t="e">
        <f>VLOOKUP(A254,'Lenovo Option Oct 14th, 2014'!$D$3:$E$1608,2,0)</f>
        <v>#N/A</v>
      </c>
    </row>
    <row r="255" spans="1:15" ht="15">
      <c r="A255" s="56" t="s">
        <v>3382</v>
      </c>
      <c r="B255" s="22" t="s">
        <v>2413</v>
      </c>
      <c r="C255" s="21" t="s">
        <v>1560</v>
      </c>
      <c r="D255" s="21">
        <v>2897</v>
      </c>
      <c r="E255" s="21">
        <v>2408</v>
      </c>
      <c r="F255" s="21">
        <v>17877</v>
      </c>
      <c r="G255" s="21">
        <v>2008</v>
      </c>
      <c r="H255" s="21" t="s">
        <v>2552</v>
      </c>
      <c r="I255" s="21" t="s">
        <v>2552</v>
      </c>
      <c r="J255" s="21">
        <v>3082</v>
      </c>
      <c r="K255" s="21">
        <v>18493</v>
      </c>
      <c r="L255" s="21">
        <v>21422</v>
      </c>
      <c r="O255" s="9" t="e">
        <f>VLOOKUP(A255,'Lenovo Option Oct 14th, 2014'!$D$3:$E$1608,2,0)</f>
        <v>#N/A</v>
      </c>
    </row>
    <row r="256" spans="1:15" ht="15">
      <c r="A256" s="56" t="s">
        <v>3383</v>
      </c>
      <c r="B256" s="22" t="s">
        <v>2414</v>
      </c>
      <c r="C256" s="21" t="s">
        <v>1560</v>
      </c>
      <c r="D256" s="21">
        <v>2612</v>
      </c>
      <c r="E256" s="21">
        <v>2171</v>
      </c>
      <c r="F256" s="21">
        <v>16118</v>
      </c>
      <c r="G256" s="21">
        <v>1810</v>
      </c>
      <c r="H256" s="21" t="s">
        <v>2552</v>
      </c>
      <c r="I256" s="21" t="s">
        <v>2552</v>
      </c>
      <c r="J256" s="21">
        <v>2779</v>
      </c>
      <c r="K256" s="21">
        <v>16673</v>
      </c>
      <c r="L256" s="21">
        <v>19313</v>
      </c>
      <c r="O256" s="9" t="e">
        <f>VLOOKUP(A256,'Lenovo Option Oct 14th, 2014'!$D$3:$E$1608,2,0)</f>
        <v>#N/A</v>
      </c>
    </row>
    <row r="257" spans="1:15" ht="15">
      <c r="A257" s="56" t="s">
        <v>3384</v>
      </c>
      <c r="B257" s="22" t="s">
        <v>2415</v>
      </c>
      <c r="C257" s="21" t="s">
        <v>1560</v>
      </c>
      <c r="D257" s="21">
        <v>16148</v>
      </c>
      <c r="E257" s="21">
        <v>13421</v>
      </c>
      <c r="F257" s="21">
        <v>99638</v>
      </c>
      <c r="G257" s="21">
        <v>11191</v>
      </c>
      <c r="H257" s="21" t="s">
        <v>2552</v>
      </c>
      <c r="I257" s="21" t="s">
        <v>2552</v>
      </c>
      <c r="J257" s="21">
        <v>17179</v>
      </c>
      <c r="K257" s="21">
        <v>103073</v>
      </c>
      <c r="L257" s="21">
        <v>119393</v>
      </c>
      <c r="O257" s="9" t="e">
        <f>VLOOKUP(A257,'Lenovo Option Oct 14th, 2014'!$D$3:$E$1608,2,0)</f>
        <v>#N/A</v>
      </c>
    </row>
    <row r="258" spans="1:15" ht="15">
      <c r="A258" s="56" t="s">
        <v>3385</v>
      </c>
      <c r="B258" s="22" t="s">
        <v>990</v>
      </c>
      <c r="C258" s="21" t="s">
        <v>1560</v>
      </c>
      <c r="D258" s="21">
        <v>14248</v>
      </c>
      <c r="E258" s="21">
        <v>11842</v>
      </c>
      <c r="F258" s="21">
        <v>87915</v>
      </c>
      <c r="G258" s="21">
        <v>9875</v>
      </c>
      <c r="H258" s="21" t="s">
        <v>2552</v>
      </c>
      <c r="I258" s="21" t="s">
        <v>2552</v>
      </c>
      <c r="J258" s="21">
        <v>15158</v>
      </c>
      <c r="K258" s="21">
        <v>90947</v>
      </c>
      <c r="L258" s="21">
        <v>105346</v>
      </c>
      <c r="O258" s="9" t="e">
        <f>VLOOKUP(A258,'Lenovo Option Oct 14th, 2014'!$D$3:$E$1608,2,0)</f>
        <v>#N/A</v>
      </c>
    </row>
    <row r="259" spans="1:15" ht="15">
      <c r="A259" s="56" t="s">
        <v>3386</v>
      </c>
      <c r="B259" s="22" t="s">
        <v>991</v>
      </c>
      <c r="C259" s="21" t="s">
        <v>1560</v>
      </c>
      <c r="D259" s="21">
        <v>4828</v>
      </c>
      <c r="E259" s="21">
        <v>4013</v>
      </c>
      <c r="F259" s="21">
        <v>29793</v>
      </c>
      <c r="G259" s="21">
        <v>3346</v>
      </c>
      <c r="H259" s="21" t="s">
        <v>2552</v>
      </c>
      <c r="I259" s="21" t="s">
        <v>2552</v>
      </c>
      <c r="J259" s="21">
        <v>5137</v>
      </c>
      <c r="K259" s="21">
        <v>30820</v>
      </c>
      <c r="L259" s="21">
        <v>35700</v>
      </c>
      <c r="O259" s="9" t="e">
        <f>VLOOKUP(A259,'Lenovo Option Oct 14th, 2014'!$D$3:$E$1608,2,0)</f>
        <v>#N/A</v>
      </c>
    </row>
    <row r="260" spans="1:15" ht="15">
      <c r="A260" s="56" t="s">
        <v>3387</v>
      </c>
      <c r="B260" s="22" t="s">
        <v>992</v>
      </c>
      <c r="C260" s="21" t="s">
        <v>1560</v>
      </c>
      <c r="D260" s="21">
        <v>4353</v>
      </c>
      <c r="E260" s="21">
        <v>3618</v>
      </c>
      <c r="F260" s="21">
        <v>26860</v>
      </c>
      <c r="G260" s="21">
        <v>3017</v>
      </c>
      <c r="H260" s="21" t="s">
        <v>2552</v>
      </c>
      <c r="I260" s="21" t="s">
        <v>2552</v>
      </c>
      <c r="J260" s="21">
        <v>4631</v>
      </c>
      <c r="K260" s="21">
        <v>27786</v>
      </c>
      <c r="L260" s="21">
        <v>32186</v>
      </c>
      <c r="O260" s="9" t="e">
        <f>VLOOKUP(A260,'Lenovo Option Oct 14th, 2014'!$D$3:$E$1608,2,0)</f>
        <v>#N/A</v>
      </c>
    </row>
    <row r="261" spans="1:15" ht="15">
      <c r="A261" s="56" t="s">
        <v>3388</v>
      </c>
      <c r="B261" s="22" t="s">
        <v>3389</v>
      </c>
      <c r="C261" s="21" t="s">
        <v>1560</v>
      </c>
      <c r="D261" s="21">
        <v>2.8</v>
      </c>
      <c r="E261" s="21">
        <v>2.2999999999999998</v>
      </c>
      <c r="F261" s="21">
        <v>17</v>
      </c>
      <c r="G261" s="21">
        <v>1.9</v>
      </c>
      <c r="H261" s="21" t="s">
        <v>2552</v>
      </c>
      <c r="I261" s="21" t="s">
        <v>2552</v>
      </c>
      <c r="J261" s="21">
        <v>2.9</v>
      </c>
      <c r="K261" s="21">
        <v>18</v>
      </c>
      <c r="L261" s="21">
        <v>20</v>
      </c>
      <c r="O261" s="9" t="e">
        <f>VLOOKUP(A261,'Lenovo Option Oct 14th, 2014'!$D$3:$E$1608,2,0)</f>
        <v>#N/A</v>
      </c>
    </row>
    <row r="262" spans="1:15" ht="15">
      <c r="A262" s="56" t="s">
        <v>3390</v>
      </c>
      <c r="B262" s="22" t="s">
        <v>3391</v>
      </c>
      <c r="C262" s="21" t="s">
        <v>1560</v>
      </c>
      <c r="D262" s="21">
        <v>2.6</v>
      </c>
      <c r="E262" s="21">
        <v>2.2000000000000002</v>
      </c>
      <c r="F262" s="21">
        <v>16</v>
      </c>
      <c r="G262" s="21">
        <v>1.8</v>
      </c>
      <c r="H262" s="21" t="s">
        <v>2552</v>
      </c>
      <c r="I262" s="21" t="s">
        <v>2552</v>
      </c>
      <c r="J262" s="21">
        <v>2.8</v>
      </c>
      <c r="K262" s="21">
        <v>17</v>
      </c>
      <c r="L262" s="21">
        <v>20</v>
      </c>
      <c r="O262" s="9" t="e">
        <f>VLOOKUP(A262,'Lenovo Option Oct 14th, 2014'!$D$3:$E$1608,2,0)</f>
        <v>#N/A</v>
      </c>
    </row>
    <row r="263" spans="1:15" ht="15">
      <c r="A263" s="56" t="s">
        <v>3392</v>
      </c>
      <c r="B263" s="22" t="s">
        <v>1875</v>
      </c>
      <c r="C263" s="21" t="s">
        <v>1560</v>
      </c>
      <c r="D263" s="21">
        <v>2.5</v>
      </c>
      <c r="E263" s="21">
        <v>2.1</v>
      </c>
      <c r="F263" s="21">
        <v>15</v>
      </c>
      <c r="G263" s="21">
        <v>1.8</v>
      </c>
      <c r="H263" s="21" t="s">
        <v>2552</v>
      </c>
      <c r="I263" s="21" t="s">
        <v>2552</v>
      </c>
      <c r="J263" s="21">
        <v>2.7</v>
      </c>
      <c r="K263" s="21">
        <v>16</v>
      </c>
      <c r="L263" s="21">
        <v>18</v>
      </c>
      <c r="O263" s="9" t="e">
        <f>VLOOKUP(A263,'Lenovo Option Oct 14th, 2014'!$D$3:$E$1608,2,0)</f>
        <v>#N/A</v>
      </c>
    </row>
    <row r="264" spans="1:15" ht="15">
      <c r="A264" s="56" t="s">
        <v>1876</v>
      </c>
      <c r="B264" s="22" t="s">
        <v>993</v>
      </c>
      <c r="C264" s="21" t="s">
        <v>1560</v>
      </c>
      <c r="D264" s="21">
        <v>165</v>
      </c>
      <c r="E264" s="21">
        <v>137</v>
      </c>
      <c r="F264" s="21">
        <v>1017</v>
      </c>
      <c r="G264" s="21">
        <v>114</v>
      </c>
      <c r="H264" s="21" t="s">
        <v>2552</v>
      </c>
      <c r="I264" s="21" t="s">
        <v>2552</v>
      </c>
      <c r="J264" s="21">
        <v>175</v>
      </c>
      <c r="K264" s="21">
        <v>1052</v>
      </c>
      <c r="L264" s="21">
        <v>1219</v>
      </c>
      <c r="O264" s="9" t="e">
        <f>VLOOKUP(A264,'Lenovo Option Oct 14th, 2014'!$D$3:$E$1608,2,0)</f>
        <v>#N/A</v>
      </c>
    </row>
    <row r="265" spans="1:15" ht="15">
      <c r="A265" s="56" t="s">
        <v>1878</v>
      </c>
      <c r="B265" s="22" t="s">
        <v>994</v>
      </c>
      <c r="C265" s="21" t="s">
        <v>1560</v>
      </c>
      <c r="D265" s="21">
        <v>159</v>
      </c>
      <c r="E265" s="21">
        <v>132</v>
      </c>
      <c r="F265" s="21">
        <v>980</v>
      </c>
      <c r="G265" s="21">
        <v>110</v>
      </c>
      <c r="H265" s="21" t="s">
        <v>2552</v>
      </c>
      <c r="I265" s="21" t="s">
        <v>2552</v>
      </c>
      <c r="J265" s="21">
        <v>169</v>
      </c>
      <c r="K265" s="21">
        <v>1014</v>
      </c>
      <c r="L265" s="21">
        <v>1174</v>
      </c>
      <c r="O265" s="9" t="e">
        <f>VLOOKUP(A265,'Lenovo Option Oct 14th, 2014'!$D$3:$E$1608,2,0)</f>
        <v>#N/A</v>
      </c>
    </row>
    <row r="266" spans="1:15" ht="15">
      <c r="A266" s="56" t="s">
        <v>1880</v>
      </c>
      <c r="B266" s="22" t="s">
        <v>995</v>
      </c>
      <c r="C266" s="21" t="s">
        <v>1560</v>
      </c>
      <c r="D266" s="21">
        <v>148</v>
      </c>
      <c r="E266" s="21">
        <v>123</v>
      </c>
      <c r="F266" s="21">
        <v>913</v>
      </c>
      <c r="G266" s="21">
        <v>103</v>
      </c>
      <c r="H266" s="21" t="s">
        <v>2552</v>
      </c>
      <c r="I266" s="21" t="s">
        <v>2552</v>
      </c>
      <c r="J266" s="21">
        <v>157</v>
      </c>
      <c r="K266" s="21">
        <v>945</v>
      </c>
      <c r="L266" s="21">
        <v>1094</v>
      </c>
      <c r="O266" s="9" t="e">
        <f>VLOOKUP(A266,'Lenovo Option Oct 14th, 2014'!$D$3:$E$1608,2,0)</f>
        <v>#N/A</v>
      </c>
    </row>
    <row r="267" spans="1:15" ht="15">
      <c r="A267" s="56" t="s">
        <v>1882</v>
      </c>
      <c r="B267" s="22" t="s">
        <v>996</v>
      </c>
      <c r="C267" s="21" t="s">
        <v>1560</v>
      </c>
      <c r="D267" s="21">
        <v>130</v>
      </c>
      <c r="E267" s="21">
        <v>108</v>
      </c>
      <c r="F267" s="21">
        <v>802</v>
      </c>
      <c r="G267" s="21">
        <v>90</v>
      </c>
      <c r="H267" s="21" t="s">
        <v>2552</v>
      </c>
      <c r="I267" s="21" t="s">
        <v>2552</v>
      </c>
      <c r="J267" s="21">
        <v>138</v>
      </c>
      <c r="K267" s="21">
        <v>829</v>
      </c>
      <c r="L267" s="21">
        <v>961</v>
      </c>
      <c r="O267" s="9" t="e">
        <f>VLOOKUP(A267,'Lenovo Option Oct 14th, 2014'!$D$3:$E$1608,2,0)</f>
        <v>#N/A</v>
      </c>
    </row>
    <row r="268" spans="1:15" ht="15">
      <c r="A268" s="56" t="s">
        <v>844</v>
      </c>
      <c r="B268" s="22" t="s">
        <v>997</v>
      </c>
      <c r="C268" s="21" t="s">
        <v>1560</v>
      </c>
      <c r="D268" s="21">
        <v>122</v>
      </c>
      <c r="E268" s="21">
        <v>101</v>
      </c>
      <c r="F268" s="21">
        <v>750</v>
      </c>
      <c r="G268" s="21">
        <v>84</v>
      </c>
      <c r="H268" s="21" t="s">
        <v>2552</v>
      </c>
      <c r="I268" s="21" t="s">
        <v>2552</v>
      </c>
      <c r="J268" s="21">
        <v>129</v>
      </c>
      <c r="K268" s="21">
        <v>776</v>
      </c>
      <c r="L268" s="21">
        <v>898</v>
      </c>
      <c r="O268" s="9" t="e">
        <f>VLOOKUP(A268,'Lenovo Option Oct 14th, 2014'!$D$3:$E$1608,2,0)</f>
        <v>#N/A</v>
      </c>
    </row>
    <row r="269" spans="1:15" ht="15">
      <c r="A269" s="56" t="s">
        <v>3649</v>
      </c>
      <c r="B269" s="22" t="s">
        <v>1664</v>
      </c>
      <c r="C269" s="21" t="s">
        <v>1560</v>
      </c>
      <c r="D269" s="21">
        <v>111</v>
      </c>
      <c r="E269" s="21">
        <v>92</v>
      </c>
      <c r="F269" s="21">
        <v>683</v>
      </c>
      <c r="G269" s="21">
        <v>77</v>
      </c>
      <c r="H269" s="21" t="s">
        <v>2552</v>
      </c>
      <c r="I269" s="21" t="s">
        <v>2552</v>
      </c>
      <c r="J269" s="21">
        <v>118</v>
      </c>
      <c r="K269" s="21">
        <v>707</v>
      </c>
      <c r="L269" s="21">
        <v>818</v>
      </c>
      <c r="O269" s="9" t="e">
        <f>VLOOKUP(A269,'Lenovo Option Oct 14th, 2014'!$D$3:$E$1608,2,0)</f>
        <v>#N/A</v>
      </c>
    </row>
    <row r="270" spans="1:15" ht="15">
      <c r="A270" s="56" t="s">
        <v>3651</v>
      </c>
      <c r="B270" s="22" t="s">
        <v>1665</v>
      </c>
      <c r="C270" s="21" t="s">
        <v>1560</v>
      </c>
      <c r="D270" s="21">
        <v>93</v>
      </c>
      <c r="E270" s="21">
        <v>77</v>
      </c>
      <c r="F270" s="21">
        <v>572</v>
      </c>
      <c r="G270" s="21">
        <v>64</v>
      </c>
      <c r="H270" s="21" t="s">
        <v>2552</v>
      </c>
      <c r="I270" s="21" t="s">
        <v>2552</v>
      </c>
      <c r="J270" s="21">
        <v>99</v>
      </c>
      <c r="K270" s="21">
        <v>591</v>
      </c>
      <c r="L270" s="21">
        <v>685</v>
      </c>
      <c r="O270" s="9" t="e">
        <f>VLOOKUP(A270,'Lenovo Option Oct 14th, 2014'!$D$3:$E$1608,2,0)</f>
        <v>#N/A</v>
      </c>
    </row>
    <row r="271" spans="1:15" ht="15">
      <c r="A271" s="56" t="s">
        <v>3653</v>
      </c>
      <c r="B271" s="22" t="s">
        <v>1666</v>
      </c>
      <c r="C271" s="21" t="s">
        <v>1560</v>
      </c>
      <c r="D271" s="21">
        <v>85</v>
      </c>
      <c r="E271" s="21">
        <v>71</v>
      </c>
      <c r="F271" s="21">
        <v>527</v>
      </c>
      <c r="G271" s="21">
        <v>59</v>
      </c>
      <c r="H271" s="21" t="s">
        <v>2552</v>
      </c>
      <c r="I271" s="21" t="s">
        <v>2552</v>
      </c>
      <c r="J271" s="21">
        <v>91</v>
      </c>
      <c r="K271" s="21">
        <v>545</v>
      </c>
      <c r="L271" s="21">
        <v>632</v>
      </c>
      <c r="O271" s="9" t="e">
        <f>VLOOKUP(A271,'Lenovo Option Oct 14th, 2014'!$D$3:$E$1608,2,0)</f>
        <v>#N/A</v>
      </c>
    </row>
    <row r="272" spans="1:15" ht="15">
      <c r="A272" s="56" t="s">
        <v>2906</v>
      </c>
      <c r="B272" s="22" t="s">
        <v>1667</v>
      </c>
      <c r="C272" s="21" t="s">
        <v>1560</v>
      </c>
      <c r="D272" s="21">
        <v>51</v>
      </c>
      <c r="E272" s="21">
        <v>42</v>
      </c>
      <c r="F272" s="21">
        <v>312</v>
      </c>
      <c r="G272" s="21">
        <v>35</v>
      </c>
      <c r="H272" s="21" t="s">
        <v>2552</v>
      </c>
      <c r="I272" s="21" t="s">
        <v>2552</v>
      </c>
      <c r="J272" s="21">
        <v>54</v>
      </c>
      <c r="K272" s="21">
        <v>323</v>
      </c>
      <c r="L272" s="21">
        <v>374</v>
      </c>
      <c r="O272" s="9" t="e">
        <f>VLOOKUP(A272,'Lenovo Option Oct 14th, 2014'!$D$3:$E$1608,2,0)</f>
        <v>#N/A</v>
      </c>
    </row>
    <row r="273" spans="1:15" ht="15">
      <c r="A273" s="56" t="s">
        <v>2907</v>
      </c>
      <c r="B273" s="22" t="s">
        <v>1668</v>
      </c>
      <c r="C273" s="21" t="s">
        <v>1560</v>
      </c>
      <c r="D273" s="21">
        <v>46</v>
      </c>
      <c r="E273" s="21">
        <v>38</v>
      </c>
      <c r="F273" s="21">
        <v>282</v>
      </c>
      <c r="G273" s="21">
        <v>32</v>
      </c>
      <c r="H273" s="21" t="s">
        <v>2552</v>
      </c>
      <c r="I273" s="21" t="s">
        <v>2552</v>
      </c>
      <c r="J273" s="21">
        <v>49</v>
      </c>
      <c r="K273" s="21">
        <v>292</v>
      </c>
      <c r="L273" s="21">
        <v>338</v>
      </c>
      <c r="O273" s="9" t="e">
        <f>VLOOKUP(A273,'Lenovo Option Oct 14th, 2014'!$D$3:$E$1608,2,0)</f>
        <v>#N/A</v>
      </c>
    </row>
    <row r="274" spans="1:15" ht="15">
      <c r="A274" s="56" t="s">
        <v>2908</v>
      </c>
      <c r="B274" s="22" t="s">
        <v>1669</v>
      </c>
      <c r="C274" s="21" t="s">
        <v>1560</v>
      </c>
      <c r="D274" s="21">
        <v>42</v>
      </c>
      <c r="E274" s="21">
        <v>35</v>
      </c>
      <c r="F274" s="21">
        <v>260</v>
      </c>
      <c r="G274" s="21">
        <v>29</v>
      </c>
      <c r="H274" s="21" t="s">
        <v>2552</v>
      </c>
      <c r="I274" s="21" t="s">
        <v>2552</v>
      </c>
      <c r="J274" s="21">
        <v>45</v>
      </c>
      <c r="K274" s="21">
        <v>269</v>
      </c>
      <c r="L274" s="21">
        <v>311</v>
      </c>
      <c r="O274" s="9" t="e">
        <f>VLOOKUP(A274,'Lenovo Option Oct 14th, 2014'!$D$3:$E$1608,2,0)</f>
        <v>#N/A</v>
      </c>
    </row>
    <row r="275" spans="1:15" ht="15">
      <c r="A275" s="56" t="s">
        <v>2909</v>
      </c>
      <c r="B275" s="22" t="s">
        <v>793</v>
      </c>
      <c r="C275" s="21" t="s">
        <v>1560</v>
      </c>
      <c r="D275" s="21">
        <v>40</v>
      </c>
      <c r="E275" s="21">
        <v>33</v>
      </c>
      <c r="F275" s="21">
        <v>245</v>
      </c>
      <c r="G275" s="21">
        <v>28</v>
      </c>
      <c r="H275" s="21" t="s">
        <v>2552</v>
      </c>
      <c r="I275" s="21" t="s">
        <v>2552</v>
      </c>
      <c r="J275" s="21">
        <v>42</v>
      </c>
      <c r="K275" s="21">
        <v>253</v>
      </c>
      <c r="L275" s="21">
        <v>294</v>
      </c>
      <c r="O275" s="9" t="e">
        <f>VLOOKUP(A275,'Lenovo Option Oct 14th, 2014'!$D$3:$E$1608,2,0)</f>
        <v>#N/A</v>
      </c>
    </row>
    <row r="276" spans="1:15" ht="15">
      <c r="A276" s="56" t="s">
        <v>2910</v>
      </c>
      <c r="B276" s="22" t="s">
        <v>794</v>
      </c>
      <c r="C276" s="21" t="s">
        <v>1560</v>
      </c>
      <c r="D276" s="21">
        <v>36</v>
      </c>
      <c r="E276" s="21">
        <v>29</v>
      </c>
      <c r="F276" s="21">
        <v>219</v>
      </c>
      <c r="G276" s="21">
        <v>25</v>
      </c>
      <c r="H276" s="21" t="s">
        <v>2552</v>
      </c>
      <c r="I276" s="21" t="s">
        <v>2552</v>
      </c>
      <c r="J276" s="21">
        <v>38</v>
      </c>
      <c r="K276" s="21">
        <v>227</v>
      </c>
      <c r="L276" s="21">
        <v>263</v>
      </c>
      <c r="O276" s="9" t="e">
        <f>VLOOKUP(A276,'Lenovo Option Oct 14th, 2014'!$D$3:$E$1608,2,0)</f>
        <v>#N/A</v>
      </c>
    </row>
    <row r="277" spans="1:15" ht="15">
      <c r="A277" s="56" t="s">
        <v>2911</v>
      </c>
      <c r="B277" s="22" t="s">
        <v>2819</v>
      </c>
      <c r="C277" s="21" t="s">
        <v>1560</v>
      </c>
      <c r="D277" s="21">
        <v>32</v>
      </c>
      <c r="E277" s="21">
        <v>26</v>
      </c>
      <c r="F277" s="21">
        <v>193</v>
      </c>
      <c r="G277" s="21">
        <v>22</v>
      </c>
      <c r="H277" s="21" t="s">
        <v>2552</v>
      </c>
      <c r="I277" s="21" t="s">
        <v>2552</v>
      </c>
      <c r="J277" s="21">
        <v>34</v>
      </c>
      <c r="K277" s="21">
        <v>200</v>
      </c>
      <c r="L277" s="21">
        <v>235</v>
      </c>
      <c r="O277" s="9" t="e">
        <f>VLOOKUP(A277,'Lenovo Option Oct 14th, 2014'!$D$3:$E$1608,2,0)</f>
        <v>#N/A</v>
      </c>
    </row>
    <row r="278" spans="1:15" ht="15">
      <c r="A278" s="56" t="s">
        <v>2912</v>
      </c>
      <c r="B278" s="22" t="s">
        <v>2820</v>
      </c>
      <c r="C278" s="21" t="s">
        <v>1560</v>
      </c>
      <c r="D278" s="21">
        <v>31</v>
      </c>
      <c r="E278" s="21">
        <v>25</v>
      </c>
      <c r="F278" s="21">
        <v>186</v>
      </c>
      <c r="G278" s="21">
        <v>21</v>
      </c>
      <c r="H278" s="21" t="s">
        <v>2552</v>
      </c>
      <c r="I278" s="21" t="s">
        <v>2552</v>
      </c>
      <c r="J278" s="21">
        <v>32</v>
      </c>
      <c r="K278" s="21">
        <v>192</v>
      </c>
      <c r="L278" s="21">
        <v>222</v>
      </c>
      <c r="O278" s="9" t="e">
        <f>VLOOKUP(A278,'Lenovo Option Oct 14th, 2014'!$D$3:$E$1608,2,0)</f>
        <v>#N/A</v>
      </c>
    </row>
    <row r="279" spans="1:15" ht="15">
      <c r="A279" s="56" t="s">
        <v>2065</v>
      </c>
      <c r="B279" s="22" t="s">
        <v>2821</v>
      </c>
      <c r="C279" s="21" t="s">
        <v>1560</v>
      </c>
      <c r="D279" s="21">
        <v>36</v>
      </c>
      <c r="E279" s="21">
        <v>24</v>
      </c>
      <c r="F279" s="21">
        <v>178</v>
      </c>
      <c r="G279" s="21">
        <v>22</v>
      </c>
      <c r="H279" s="21" t="s">
        <v>2552</v>
      </c>
      <c r="I279" s="21" t="s">
        <v>2552</v>
      </c>
      <c r="J279" s="21">
        <v>32</v>
      </c>
      <c r="K279" s="21">
        <v>204</v>
      </c>
      <c r="L279" s="21">
        <v>247</v>
      </c>
      <c r="O279" s="9" t="e">
        <f>VLOOKUP(A279,'Lenovo Option Oct 14th, 2014'!$D$3:$E$1608,2,0)</f>
        <v>#N/A</v>
      </c>
    </row>
    <row r="280" spans="1:15" ht="15">
      <c r="A280" s="56" t="s">
        <v>2067</v>
      </c>
      <c r="B280" s="22" t="s">
        <v>2822</v>
      </c>
      <c r="C280" s="21" t="s">
        <v>1560</v>
      </c>
      <c r="D280" s="21">
        <v>33</v>
      </c>
      <c r="E280" s="21">
        <v>22</v>
      </c>
      <c r="F280" s="21">
        <v>163</v>
      </c>
      <c r="G280" s="21">
        <v>20</v>
      </c>
      <c r="H280" s="21" t="s">
        <v>2552</v>
      </c>
      <c r="I280" s="21" t="s">
        <v>2552</v>
      </c>
      <c r="J280" s="21">
        <v>30</v>
      </c>
      <c r="K280" s="21">
        <v>187</v>
      </c>
      <c r="L280" s="21">
        <v>226</v>
      </c>
      <c r="O280" s="9" t="e">
        <f>VLOOKUP(A280,'Lenovo Option Oct 14th, 2014'!$D$3:$E$1608,2,0)</f>
        <v>#N/A</v>
      </c>
    </row>
    <row r="281" spans="1:15" ht="15">
      <c r="A281" s="56" t="s">
        <v>2069</v>
      </c>
      <c r="B281" s="22" t="s">
        <v>2823</v>
      </c>
      <c r="C281" s="21" t="s">
        <v>1560</v>
      </c>
      <c r="D281" s="21">
        <v>27</v>
      </c>
      <c r="E281" s="21">
        <v>18</v>
      </c>
      <c r="F281" s="21">
        <v>133</v>
      </c>
      <c r="G281" s="21">
        <v>16</v>
      </c>
      <c r="H281" s="21" t="s">
        <v>2552</v>
      </c>
      <c r="I281" s="21" t="s">
        <v>2552</v>
      </c>
      <c r="J281" s="21">
        <v>24</v>
      </c>
      <c r="K281" s="21">
        <v>153</v>
      </c>
      <c r="L281" s="21">
        <v>185</v>
      </c>
      <c r="O281" s="9" t="e">
        <f>VLOOKUP(A281,'Lenovo Option Oct 14th, 2014'!$D$3:$E$1608,2,0)</f>
        <v>#N/A</v>
      </c>
    </row>
    <row r="282" spans="1:15" ht="15">
      <c r="A282" s="56" t="s">
        <v>2071</v>
      </c>
      <c r="B282" s="22" t="s">
        <v>2824</v>
      </c>
      <c r="C282" s="21" t="s">
        <v>1560</v>
      </c>
      <c r="D282" s="21">
        <v>24</v>
      </c>
      <c r="E282" s="21">
        <v>16</v>
      </c>
      <c r="F282" s="21">
        <v>118</v>
      </c>
      <c r="G282" s="21">
        <v>14</v>
      </c>
      <c r="H282" s="21" t="s">
        <v>2552</v>
      </c>
      <c r="I282" s="21" t="s">
        <v>2552</v>
      </c>
      <c r="J282" s="21">
        <v>23</v>
      </c>
      <c r="K282" s="21">
        <v>136</v>
      </c>
      <c r="L282" s="21">
        <v>165</v>
      </c>
      <c r="O282" s="9" t="e">
        <f>VLOOKUP(A282,'Lenovo Option Oct 14th, 2014'!$D$3:$E$1608,2,0)</f>
        <v>#N/A</v>
      </c>
    </row>
    <row r="283" spans="1:15" ht="15">
      <c r="A283" s="56" t="s">
        <v>2073</v>
      </c>
      <c r="B283" s="22" t="s">
        <v>2825</v>
      </c>
      <c r="C283" s="21" t="s">
        <v>1560</v>
      </c>
      <c r="D283" s="21">
        <v>21</v>
      </c>
      <c r="E283" s="21">
        <v>14</v>
      </c>
      <c r="F283" s="21">
        <v>104</v>
      </c>
      <c r="G283" s="21">
        <v>12</v>
      </c>
      <c r="H283" s="21" t="s">
        <v>2552</v>
      </c>
      <c r="I283" s="21" t="s">
        <v>2552</v>
      </c>
      <c r="J283" s="21">
        <v>20</v>
      </c>
      <c r="K283" s="21">
        <v>113</v>
      </c>
      <c r="L283" s="21">
        <v>144</v>
      </c>
      <c r="O283" s="9" t="e">
        <f>VLOOKUP(A283,'Lenovo Option Oct 14th, 2014'!$D$3:$E$1608,2,0)</f>
        <v>#N/A</v>
      </c>
    </row>
    <row r="284" spans="1:15" ht="15">
      <c r="A284" s="56" t="s">
        <v>3337</v>
      </c>
      <c r="B284" s="22" t="s">
        <v>2826</v>
      </c>
      <c r="C284" s="21" t="s">
        <v>1560</v>
      </c>
      <c r="D284" s="21">
        <v>17</v>
      </c>
      <c r="E284" s="21">
        <v>12</v>
      </c>
      <c r="F284" s="21">
        <v>89</v>
      </c>
      <c r="G284" s="21">
        <v>10</v>
      </c>
      <c r="H284" s="21" t="s">
        <v>2552</v>
      </c>
      <c r="I284" s="21" t="s">
        <v>2552</v>
      </c>
      <c r="J284" s="21">
        <v>16</v>
      </c>
      <c r="K284" s="21">
        <v>102</v>
      </c>
      <c r="L284" s="21">
        <v>123</v>
      </c>
      <c r="O284" s="9" t="e">
        <f>VLOOKUP(A284,'Lenovo Option Oct 14th, 2014'!$D$3:$E$1608,2,0)</f>
        <v>#N/A</v>
      </c>
    </row>
    <row r="285" spans="1:15" ht="15">
      <c r="A285" s="56" t="s">
        <v>3339</v>
      </c>
      <c r="B285" s="22" t="s">
        <v>1689</v>
      </c>
      <c r="C285" s="21" t="s">
        <v>1560</v>
      </c>
      <c r="D285" s="21">
        <v>14</v>
      </c>
      <c r="E285" s="21">
        <v>9.6</v>
      </c>
      <c r="F285" s="21">
        <v>71</v>
      </c>
      <c r="G285" s="21">
        <v>8.6000000000000014</v>
      </c>
      <c r="H285" s="21" t="s">
        <v>2552</v>
      </c>
      <c r="I285" s="21" t="s">
        <v>2552</v>
      </c>
      <c r="J285" s="21">
        <v>13</v>
      </c>
      <c r="K285" s="21">
        <v>82</v>
      </c>
      <c r="L285" s="21">
        <v>99</v>
      </c>
      <c r="O285" s="9" t="e">
        <f>VLOOKUP(A285,'Lenovo Option Oct 14th, 2014'!$D$3:$E$1608,2,0)</f>
        <v>#N/A</v>
      </c>
    </row>
    <row r="286" spans="1:15" ht="15">
      <c r="A286" s="56" t="s">
        <v>1675</v>
      </c>
      <c r="B286" s="22" t="s">
        <v>1690</v>
      </c>
      <c r="C286" s="21" t="s">
        <v>1560</v>
      </c>
      <c r="D286" s="21">
        <v>12</v>
      </c>
      <c r="E286" s="21">
        <v>8</v>
      </c>
      <c r="F286" s="21">
        <v>59</v>
      </c>
      <c r="G286" s="21">
        <v>7.2</v>
      </c>
      <c r="H286" s="21" t="s">
        <v>2552</v>
      </c>
      <c r="I286" s="21" t="s">
        <v>2552</v>
      </c>
      <c r="J286" s="21">
        <v>11</v>
      </c>
      <c r="K286" s="21">
        <v>68</v>
      </c>
      <c r="L286" s="21">
        <v>82</v>
      </c>
      <c r="O286" s="9" t="e">
        <f>VLOOKUP(A286,'Lenovo Option Oct 14th, 2014'!$D$3:$E$1608,2,0)</f>
        <v>#N/A</v>
      </c>
    </row>
    <row r="287" spans="1:15" ht="15">
      <c r="A287" s="56" t="s">
        <v>1781</v>
      </c>
      <c r="B287" s="22" t="s">
        <v>2169</v>
      </c>
      <c r="C287" s="21" t="s">
        <v>1560</v>
      </c>
      <c r="D287" s="21">
        <v>8.9</v>
      </c>
      <c r="E287" s="21">
        <v>7.4</v>
      </c>
      <c r="F287" s="21">
        <v>55</v>
      </c>
      <c r="G287" s="21">
        <v>6.2</v>
      </c>
      <c r="H287" s="21" t="s">
        <v>2552</v>
      </c>
      <c r="I287" s="21" t="s">
        <v>2552</v>
      </c>
      <c r="J287" s="21">
        <v>9.5</v>
      </c>
      <c r="K287" s="21">
        <v>57</v>
      </c>
      <c r="L287" s="21">
        <v>66</v>
      </c>
      <c r="O287" s="9" t="e">
        <f>VLOOKUP(A287,'Lenovo Option Oct 14th, 2014'!$D$3:$E$1608,2,0)</f>
        <v>#N/A</v>
      </c>
    </row>
    <row r="288" spans="1:15" ht="15">
      <c r="A288" s="56" t="s">
        <v>1642</v>
      </c>
      <c r="B288" s="22" t="s">
        <v>2170</v>
      </c>
      <c r="C288" s="21" t="s">
        <v>1560</v>
      </c>
      <c r="D288" s="21">
        <v>97</v>
      </c>
      <c r="E288" s="21">
        <v>81</v>
      </c>
      <c r="F288" s="21">
        <v>601</v>
      </c>
      <c r="G288" s="21">
        <v>68</v>
      </c>
      <c r="H288" s="21" t="s">
        <v>2552</v>
      </c>
      <c r="I288" s="21" t="s">
        <v>2552</v>
      </c>
      <c r="J288" s="21">
        <v>104</v>
      </c>
      <c r="K288" s="21">
        <v>622</v>
      </c>
      <c r="L288" s="21">
        <v>721</v>
      </c>
      <c r="O288" s="9" t="e">
        <f>VLOOKUP(A288,'Lenovo Option Oct 14th, 2014'!$D$3:$E$1608,2,0)</f>
        <v>#N/A</v>
      </c>
    </row>
    <row r="289" spans="1:15" ht="15">
      <c r="A289" s="56" t="s">
        <v>1643</v>
      </c>
      <c r="B289" s="22" t="s">
        <v>2171</v>
      </c>
      <c r="C289" s="21" t="s">
        <v>1560</v>
      </c>
      <c r="D289" s="21">
        <v>91</v>
      </c>
      <c r="E289" s="21">
        <v>76</v>
      </c>
      <c r="F289" s="21">
        <v>564</v>
      </c>
      <c r="G289" s="21">
        <v>63</v>
      </c>
      <c r="H289" s="21" t="s">
        <v>2552</v>
      </c>
      <c r="I289" s="21" t="s">
        <v>2552</v>
      </c>
      <c r="J289" s="21">
        <v>97</v>
      </c>
      <c r="K289" s="21">
        <v>584</v>
      </c>
      <c r="L289" s="21">
        <v>676</v>
      </c>
      <c r="O289" s="9" t="e">
        <f>VLOOKUP(A289,'Lenovo Option Oct 14th, 2014'!$D$3:$E$1608,2,0)</f>
        <v>#N/A</v>
      </c>
    </row>
    <row r="290" spans="1:15" ht="15">
      <c r="A290" s="56" t="s">
        <v>1644</v>
      </c>
      <c r="B290" s="22" t="s">
        <v>2172</v>
      </c>
      <c r="C290" s="21" t="s">
        <v>1560</v>
      </c>
      <c r="D290" s="21">
        <v>84</v>
      </c>
      <c r="E290" s="21">
        <v>70</v>
      </c>
      <c r="F290" s="21">
        <v>520</v>
      </c>
      <c r="G290" s="21">
        <v>58</v>
      </c>
      <c r="H290" s="21" t="s">
        <v>2552</v>
      </c>
      <c r="I290" s="21" t="s">
        <v>2552</v>
      </c>
      <c r="J290" s="21">
        <v>90</v>
      </c>
      <c r="K290" s="21">
        <v>538</v>
      </c>
      <c r="L290" s="21">
        <v>623</v>
      </c>
      <c r="O290" s="9" t="e">
        <f>VLOOKUP(A290,'Lenovo Option Oct 14th, 2014'!$D$3:$E$1608,2,0)</f>
        <v>#N/A</v>
      </c>
    </row>
    <row r="291" spans="1:15" ht="15">
      <c r="A291" s="56" t="s">
        <v>1645</v>
      </c>
      <c r="B291" s="22" t="s">
        <v>2173</v>
      </c>
      <c r="C291" s="21" t="s">
        <v>1560</v>
      </c>
      <c r="D291" s="21">
        <v>79</v>
      </c>
      <c r="E291" s="21">
        <v>66</v>
      </c>
      <c r="F291" s="21">
        <v>490</v>
      </c>
      <c r="G291" s="21">
        <v>55</v>
      </c>
      <c r="H291" s="21" t="s">
        <v>2552</v>
      </c>
      <c r="I291" s="21" t="s">
        <v>2552</v>
      </c>
      <c r="J291" s="21">
        <v>84</v>
      </c>
      <c r="K291" s="21">
        <v>507</v>
      </c>
      <c r="L291" s="21">
        <v>587</v>
      </c>
      <c r="O291" s="9" t="e">
        <f>VLOOKUP(A291,'Lenovo Option Oct 14th, 2014'!$D$3:$E$1608,2,0)</f>
        <v>#N/A</v>
      </c>
    </row>
    <row r="292" spans="1:15" ht="15">
      <c r="A292" s="56" t="s">
        <v>1646</v>
      </c>
      <c r="B292" s="22" t="s">
        <v>2774</v>
      </c>
      <c r="C292" s="21" t="s">
        <v>1560</v>
      </c>
      <c r="D292" s="21">
        <v>34</v>
      </c>
      <c r="E292" s="21">
        <v>28</v>
      </c>
      <c r="F292" s="21">
        <v>208</v>
      </c>
      <c r="G292" s="21">
        <v>24</v>
      </c>
      <c r="H292" s="21" t="s">
        <v>2552</v>
      </c>
      <c r="I292" s="21" t="s">
        <v>2552</v>
      </c>
      <c r="J292" s="21">
        <v>36</v>
      </c>
      <c r="K292" s="21">
        <v>215</v>
      </c>
      <c r="L292" s="21">
        <v>249</v>
      </c>
      <c r="O292" s="9" t="e">
        <f>VLOOKUP(A292,'Lenovo Option Oct 14th, 2014'!$D$3:$E$1608,2,0)</f>
        <v>#N/A</v>
      </c>
    </row>
    <row r="293" spans="1:15" ht="15">
      <c r="A293" s="56" t="s">
        <v>1647</v>
      </c>
      <c r="B293" s="22" t="s">
        <v>2775</v>
      </c>
      <c r="C293" s="21" t="s">
        <v>1560</v>
      </c>
      <c r="D293" s="21">
        <v>23</v>
      </c>
      <c r="E293" s="21">
        <v>19</v>
      </c>
      <c r="F293" s="21">
        <v>141</v>
      </c>
      <c r="G293" s="21">
        <v>16</v>
      </c>
      <c r="H293" s="21" t="s">
        <v>2552</v>
      </c>
      <c r="I293" s="21" t="s">
        <v>2552</v>
      </c>
      <c r="J293" s="21">
        <v>24</v>
      </c>
      <c r="K293" s="21">
        <v>146</v>
      </c>
      <c r="L293" s="21">
        <v>169</v>
      </c>
      <c r="O293" s="9" t="e">
        <f>VLOOKUP(A293,'Lenovo Option Oct 14th, 2014'!$D$3:$E$1608,2,0)</f>
        <v>#N/A</v>
      </c>
    </row>
    <row r="294" spans="1:15" ht="15">
      <c r="A294" s="56" t="s">
        <v>1649</v>
      </c>
      <c r="B294" s="22" t="s">
        <v>2776</v>
      </c>
      <c r="C294" s="21" t="s">
        <v>1560</v>
      </c>
      <c r="D294" s="21">
        <v>71</v>
      </c>
      <c r="E294" s="21">
        <v>59</v>
      </c>
      <c r="F294" s="21">
        <v>438</v>
      </c>
      <c r="G294" s="21">
        <v>49</v>
      </c>
      <c r="H294" s="21" t="s">
        <v>2552</v>
      </c>
      <c r="I294" s="21" t="s">
        <v>2552</v>
      </c>
      <c r="J294" s="21">
        <v>76</v>
      </c>
      <c r="K294" s="21">
        <v>453</v>
      </c>
      <c r="L294" s="21">
        <v>525</v>
      </c>
      <c r="O294" s="9" t="e">
        <f>VLOOKUP(A294,'Lenovo Option Oct 14th, 2014'!$D$3:$E$1608,2,0)</f>
        <v>#N/A</v>
      </c>
    </row>
    <row r="295" spans="1:15" ht="15">
      <c r="A295" s="56" t="s">
        <v>1650</v>
      </c>
      <c r="B295" s="22" t="s">
        <v>2777</v>
      </c>
      <c r="C295" s="21" t="s">
        <v>1560</v>
      </c>
      <c r="D295" s="21">
        <v>67</v>
      </c>
      <c r="E295" s="21">
        <v>56</v>
      </c>
      <c r="F295" s="21">
        <v>416</v>
      </c>
      <c r="G295" s="21">
        <v>47</v>
      </c>
      <c r="H295" s="21" t="s">
        <v>2552</v>
      </c>
      <c r="I295" s="21" t="s">
        <v>2552</v>
      </c>
      <c r="J295" s="21">
        <v>72</v>
      </c>
      <c r="K295" s="21">
        <v>430</v>
      </c>
      <c r="L295" s="21">
        <v>498</v>
      </c>
      <c r="O295" s="9" t="e">
        <f>VLOOKUP(A295,'Lenovo Option Oct 14th, 2014'!$D$3:$E$1608,2,0)</f>
        <v>#N/A</v>
      </c>
    </row>
    <row r="296" spans="1:15" ht="15">
      <c r="A296" s="56" t="s">
        <v>1651</v>
      </c>
      <c r="B296" s="22" t="s">
        <v>2778</v>
      </c>
      <c r="C296" s="21" t="s">
        <v>1560</v>
      </c>
      <c r="D296" s="21">
        <v>97</v>
      </c>
      <c r="E296" s="21">
        <v>81</v>
      </c>
      <c r="F296" s="21">
        <v>601</v>
      </c>
      <c r="G296" s="21">
        <v>68</v>
      </c>
      <c r="H296" s="21" t="s">
        <v>2552</v>
      </c>
      <c r="I296" s="21" t="s">
        <v>2552</v>
      </c>
      <c r="J296" s="21">
        <v>104</v>
      </c>
      <c r="K296" s="21">
        <v>622</v>
      </c>
      <c r="L296" s="21">
        <v>721</v>
      </c>
      <c r="O296" s="9" t="e">
        <f>VLOOKUP(A296,'Lenovo Option Oct 14th, 2014'!$D$3:$E$1608,2,0)</f>
        <v>#N/A</v>
      </c>
    </row>
    <row r="297" spans="1:15" ht="15">
      <c r="A297" s="56" t="s">
        <v>1652</v>
      </c>
      <c r="B297" s="22" t="s">
        <v>2779</v>
      </c>
      <c r="C297" s="21" t="s">
        <v>1560</v>
      </c>
      <c r="D297" s="21">
        <v>91</v>
      </c>
      <c r="E297" s="21">
        <v>76</v>
      </c>
      <c r="F297" s="21">
        <v>564</v>
      </c>
      <c r="G297" s="21">
        <v>63</v>
      </c>
      <c r="H297" s="21" t="s">
        <v>2552</v>
      </c>
      <c r="I297" s="21" t="s">
        <v>2552</v>
      </c>
      <c r="J297" s="21">
        <v>97</v>
      </c>
      <c r="K297" s="21">
        <v>584</v>
      </c>
      <c r="L297" s="21">
        <v>676</v>
      </c>
      <c r="O297" s="9" t="e">
        <f>VLOOKUP(A297,'Lenovo Option Oct 14th, 2014'!$D$3:$E$1608,2,0)</f>
        <v>#N/A</v>
      </c>
    </row>
    <row r="298" spans="1:15" ht="15">
      <c r="A298" s="56" t="s">
        <v>1653</v>
      </c>
      <c r="B298" s="22" t="s">
        <v>1684</v>
      </c>
      <c r="C298" s="21" t="s">
        <v>1560</v>
      </c>
      <c r="D298" s="21">
        <v>30</v>
      </c>
      <c r="E298" s="21">
        <v>25</v>
      </c>
      <c r="F298" s="21">
        <v>186</v>
      </c>
      <c r="G298" s="21">
        <v>21</v>
      </c>
      <c r="H298" s="21" t="s">
        <v>2552</v>
      </c>
      <c r="I298" s="21" t="s">
        <v>2552</v>
      </c>
      <c r="J298" s="21">
        <v>32</v>
      </c>
      <c r="K298" s="21">
        <v>192</v>
      </c>
      <c r="L298" s="21">
        <v>222</v>
      </c>
      <c r="O298" s="9" t="e">
        <f>VLOOKUP(A298,'Lenovo Option Oct 14th, 2014'!$D$3:$E$1608,2,0)</f>
        <v>#N/A</v>
      </c>
    </row>
    <row r="299" spans="1:15" ht="15">
      <c r="A299" s="56" t="s">
        <v>1654</v>
      </c>
      <c r="B299" s="22" t="s">
        <v>1685</v>
      </c>
      <c r="C299" s="21" t="s">
        <v>1560</v>
      </c>
      <c r="D299" s="21">
        <v>54</v>
      </c>
      <c r="E299" s="21">
        <v>45</v>
      </c>
      <c r="F299" s="21">
        <v>334</v>
      </c>
      <c r="G299" s="21">
        <v>38</v>
      </c>
      <c r="H299" s="21" t="s">
        <v>2552</v>
      </c>
      <c r="I299" s="21" t="s">
        <v>2552</v>
      </c>
      <c r="J299" s="21">
        <v>58</v>
      </c>
      <c r="K299" s="21">
        <v>346</v>
      </c>
      <c r="L299" s="21">
        <v>400</v>
      </c>
      <c r="O299" s="9" t="e">
        <f>VLOOKUP(A299,'Lenovo Option Oct 14th, 2014'!$D$3:$E$1608,2,0)</f>
        <v>#N/A</v>
      </c>
    </row>
    <row r="300" spans="1:15" ht="15">
      <c r="A300" s="56" t="s">
        <v>1782</v>
      </c>
      <c r="B300" s="22" t="s">
        <v>1686</v>
      </c>
      <c r="C300" s="21" t="s">
        <v>1560</v>
      </c>
      <c r="D300" s="21">
        <v>49</v>
      </c>
      <c r="E300" s="21">
        <v>41</v>
      </c>
      <c r="F300" s="21">
        <v>304</v>
      </c>
      <c r="G300" s="21">
        <v>34</v>
      </c>
      <c r="H300" s="21" t="s">
        <v>2552</v>
      </c>
      <c r="I300" s="21" t="s">
        <v>2552</v>
      </c>
      <c r="J300" s="21">
        <v>52</v>
      </c>
      <c r="K300" s="21">
        <v>315</v>
      </c>
      <c r="L300" s="21">
        <v>365</v>
      </c>
      <c r="O300" s="9" t="e">
        <f>VLOOKUP(A300,'Lenovo Option Oct 14th, 2014'!$D$3:$E$1608,2,0)</f>
        <v>#N/A</v>
      </c>
    </row>
    <row r="301" spans="1:15" ht="15">
      <c r="A301" s="56" t="s">
        <v>1655</v>
      </c>
      <c r="B301" s="22" t="s">
        <v>2710</v>
      </c>
      <c r="C301" s="21" t="s">
        <v>1560</v>
      </c>
      <c r="D301" s="21">
        <v>14</v>
      </c>
      <c r="E301" s="21">
        <v>11</v>
      </c>
      <c r="F301" s="21">
        <v>84</v>
      </c>
      <c r="G301" s="21">
        <v>10</v>
      </c>
      <c r="H301" s="21" t="s">
        <v>2552</v>
      </c>
      <c r="I301" s="21" t="s">
        <v>2552</v>
      </c>
      <c r="J301" s="21">
        <v>15</v>
      </c>
      <c r="K301" s="21">
        <v>87</v>
      </c>
      <c r="L301" s="21">
        <v>103</v>
      </c>
      <c r="O301" s="9" t="e">
        <f>VLOOKUP(A301,'Lenovo Option Oct 14th, 2014'!$D$3:$E$1608,2,0)</f>
        <v>#N/A</v>
      </c>
    </row>
    <row r="302" spans="1:15" ht="15">
      <c r="A302" s="56" t="s">
        <v>1783</v>
      </c>
      <c r="B302" s="22" t="s">
        <v>1686</v>
      </c>
      <c r="C302" s="21" t="s">
        <v>1560</v>
      </c>
      <c r="D302" s="21">
        <v>40</v>
      </c>
      <c r="E302" s="21">
        <v>33</v>
      </c>
      <c r="F302" s="21">
        <v>245</v>
      </c>
      <c r="G302" s="21">
        <v>28</v>
      </c>
      <c r="H302" s="21" t="s">
        <v>2552</v>
      </c>
      <c r="I302" s="21" t="s">
        <v>2552</v>
      </c>
      <c r="J302" s="21">
        <v>42</v>
      </c>
      <c r="K302" s="21">
        <v>253</v>
      </c>
      <c r="L302" s="21">
        <v>294</v>
      </c>
      <c r="O302" s="9" t="e">
        <f>VLOOKUP(A302,'Lenovo Option Oct 14th, 2014'!$D$3:$E$1608,2,0)</f>
        <v>#N/A</v>
      </c>
    </row>
    <row r="303" spans="1:15" ht="15">
      <c r="A303" s="56" t="s">
        <v>1784</v>
      </c>
      <c r="B303" s="22" t="s">
        <v>1686</v>
      </c>
      <c r="C303" s="21" t="s">
        <v>1560</v>
      </c>
      <c r="D303" s="21">
        <v>37</v>
      </c>
      <c r="E303" s="21">
        <v>31</v>
      </c>
      <c r="F303" s="21">
        <v>230</v>
      </c>
      <c r="G303" s="21">
        <v>26</v>
      </c>
      <c r="H303" s="21" t="s">
        <v>2552</v>
      </c>
      <c r="I303" s="21" t="s">
        <v>2552</v>
      </c>
      <c r="J303" s="21">
        <v>40</v>
      </c>
      <c r="K303" s="21">
        <v>238</v>
      </c>
      <c r="L303" s="21">
        <v>276</v>
      </c>
      <c r="O303" s="9" t="e">
        <f>VLOOKUP(A303,'Lenovo Option Oct 14th, 2014'!$D$3:$E$1608,2,0)</f>
        <v>#N/A</v>
      </c>
    </row>
    <row r="304" spans="1:15" ht="15">
      <c r="A304" s="56" t="s">
        <v>1785</v>
      </c>
      <c r="B304" s="22" t="s">
        <v>1686</v>
      </c>
      <c r="C304" s="21" t="s">
        <v>1560</v>
      </c>
      <c r="D304" s="21">
        <v>34</v>
      </c>
      <c r="E304" s="21">
        <v>28</v>
      </c>
      <c r="F304" s="21">
        <v>211</v>
      </c>
      <c r="G304" s="21">
        <v>24</v>
      </c>
      <c r="H304" s="21" t="s">
        <v>2552</v>
      </c>
      <c r="I304" s="21" t="s">
        <v>2552</v>
      </c>
      <c r="J304" s="21">
        <v>36</v>
      </c>
      <c r="K304" s="21">
        <v>219</v>
      </c>
      <c r="L304" s="21">
        <v>253</v>
      </c>
      <c r="O304" s="9" t="e">
        <f>VLOOKUP(A304,'Lenovo Option Oct 14th, 2014'!$D$3:$E$1608,2,0)</f>
        <v>#N/A</v>
      </c>
    </row>
    <row r="305" spans="1:15" ht="15">
      <c r="A305" s="56" t="s">
        <v>1786</v>
      </c>
      <c r="B305" s="22" t="s">
        <v>1686</v>
      </c>
      <c r="C305" s="21" t="s">
        <v>1560</v>
      </c>
      <c r="D305" s="21">
        <v>32</v>
      </c>
      <c r="E305" s="21">
        <v>26</v>
      </c>
      <c r="F305" s="21">
        <v>193</v>
      </c>
      <c r="G305" s="21">
        <v>22</v>
      </c>
      <c r="H305" s="21" t="s">
        <v>2552</v>
      </c>
      <c r="I305" s="21" t="s">
        <v>2552</v>
      </c>
      <c r="J305" s="21">
        <v>34</v>
      </c>
      <c r="K305" s="21">
        <v>200</v>
      </c>
      <c r="L305" s="21">
        <v>235</v>
      </c>
      <c r="O305" s="9" t="e">
        <f>VLOOKUP(A305,'Lenovo Option Oct 14th, 2014'!$D$3:$E$1608,2,0)</f>
        <v>#N/A</v>
      </c>
    </row>
    <row r="306" spans="1:15" ht="15">
      <c r="A306" s="56" t="s">
        <v>1787</v>
      </c>
      <c r="B306" s="22" t="s">
        <v>1686</v>
      </c>
      <c r="C306" s="21" t="s">
        <v>1560</v>
      </c>
      <c r="D306" s="21">
        <v>29</v>
      </c>
      <c r="E306" s="21">
        <v>24</v>
      </c>
      <c r="F306" s="21">
        <v>178</v>
      </c>
      <c r="G306" s="21">
        <v>20</v>
      </c>
      <c r="H306" s="21" t="s">
        <v>2552</v>
      </c>
      <c r="I306" s="21" t="s">
        <v>2552</v>
      </c>
      <c r="J306" s="21">
        <v>31</v>
      </c>
      <c r="K306" s="21">
        <v>184</v>
      </c>
      <c r="L306" s="21">
        <v>214</v>
      </c>
      <c r="O306" s="9" t="e">
        <f>VLOOKUP(A306,'Lenovo Option Oct 14th, 2014'!$D$3:$E$1608,2,0)</f>
        <v>#N/A</v>
      </c>
    </row>
    <row r="307" spans="1:15" ht="15">
      <c r="A307" s="56" t="s">
        <v>1788</v>
      </c>
      <c r="B307" s="22" t="s">
        <v>1686</v>
      </c>
      <c r="C307" s="21" t="s">
        <v>1560</v>
      </c>
      <c r="D307" s="21">
        <v>26</v>
      </c>
      <c r="E307" s="21">
        <v>21</v>
      </c>
      <c r="F307" s="21">
        <v>156</v>
      </c>
      <c r="G307" s="21">
        <v>18</v>
      </c>
      <c r="H307" s="21" t="s">
        <v>2552</v>
      </c>
      <c r="I307" s="21" t="s">
        <v>2552</v>
      </c>
      <c r="J307" s="21">
        <v>27</v>
      </c>
      <c r="K307" s="21">
        <v>161</v>
      </c>
      <c r="L307" s="21">
        <v>187</v>
      </c>
      <c r="O307" s="9" t="e">
        <f>VLOOKUP(A307,'Lenovo Option Oct 14th, 2014'!$D$3:$E$1608,2,0)</f>
        <v>#N/A</v>
      </c>
    </row>
    <row r="308" spans="1:15" ht="15">
      <c r="A308" s="56" t="s">
        <v>2282</v>
      </c>
      <c r="B308" s="22" t="s">
        <v>1686</v>
      </c>
      <c r="C308" s="21" t="s">
        <v>1560</v>
      </c>
      <c r="D308" s="21">
        <v>23</v>
      </c>
      <c r="E308" s="21">
        <v>19</v>
      </c>
      <c r="F308" s="21">
        <v>141</v>
      </c>
      <c r="G308" s="21">
        <v>16</v>
      </c>
      <c r="H308" s="21" t="s">
        <v>2552</v>
      </c>
      <c r="I308" s="21" t="s">
        <v>2552</v>
      </c>
      <c r="J308" s="21">
        <v>24</v>
      </c>
      <c r="K308" s="21">
        <v>146</v>
      </c>
      <c r="L308" s="21">
        <v>169</v>
      </c>
      <c r="O308" s="9" t="e">
        <f>VLOOKUP(A308,'Lenovo Option Oct 14th, 2014'!$D$3:$E$1608,2,0)</f>
        <v>#N/A</v>
      </c>
    </row>
    <row r="309" spans="1:15" ht="15">
      <c r="A309" s="56" t="s">
        <v>2283</v>
      </c>
      <c r="B309" s="22" t="s">
        <v>1686</v>
      </c>
      <c r="C309" s="21" t="s">
        <v>1560</v>
      </c>
      <c r="D309" s="21">
        <v>22</v>
      </c>
      <c r="E309" s="21">
        <v>18</v>
      </c>
      <c r="F309" s="21">
        <v>134</v>
      </c>
      <c r="G309" s="21">
        <v>15</v>
      </c>
      <c r="H309" s="21" t="s">
        <v>2552</v>
      </c>
      <c r="I309" s="21" t="s">
        <v>2552</v>
      </c>
      <c r="J309" s="21">
        <v>23</v>
      </c>
      <c r="K309" s="21">
        <v>138</v>
      </c>
      <c r="L309" s="21">
        <v>160</v>
      </c>
      <c r="O309" s="9" t="e">
        <f>VLOOKUP(A309,'Lenovo Option Oct 14th, 2014'!$D$3:$E$1608,2,0)</f>
        <v>#N/A</v>
      </c>
    </row>
    <row r="310" spans="1:15" ht="15">
      <c r="A310" s="56" t="s">
        <v>2284</v>
      </c>
      <c r="B310" s="22" t="s">
        <v>1686</v>
      </c>
      <c r="C310" s="21" t="s">
        <v>1560</v>
      </c>
      <c r="D310" s="21">
        <v>21</v>
      </c>
      <c r="E310" s="21">
        <v>17</v>
      </c>
      <c r="F310" s="21">
        <v>126</v>
      </c>
      <c r="G310" s="21">
        <v>14</v>
      </c>
      <c r="H310" s="21" t="s">
        <v>2552</v>
      </c>
      <c r="I310" s="21" t="s">
        <v>2552</v>
      </c>
      <c r="J310" s="21">
        <v>22</v>
      </c>
      <c r="K310" s="21">
        <v>131</v>
      </c>
      <c r="L310" s="21">
        <v>151</v>
      </c>
      <c r="O310" s="9" t="e">
        <f>VLOOKUP(A310,'Lenovo Option Oct 14th, 2014'!$D$3:$E$1608,2,0)</f>
        <v>#N/A</v>
      </c>
    </row>
    <row r="311" spans="1:15" ht="15">
      <c r="A311" s="56" t="s">
        <v>2285</v>
      </c>
      <c r="B311" s="22" t="s">
        <v>1686</v>
      </c>
      <c r="C311" s="21" t="s">
        <v>1560</v>
      </c>
      <c r="D311" s="21">
        <v>19</v>
      </c>
      <c r="E311" s="21">
        <v>16</v>
      </c>
      <c r="F311" s="21">
        <v>119</v>
      </c>
      <c r="G311" s="21">
        <v>13</v>
      </c>
      <c r="H311" s="21" t="s">
        <v>2552</v>
      </c>
      <c r="I311" s="21" t="s">
        <v>2552</v>
      </c>
      <c r="J311" s="21">
        <v>20</v>
      </c>
      <c r="K311" s="21">
        <v>123</v>
      </c>
      <c r="L311" s="21">
        <v>142</v>
      </c>
      <c r="O311" s="9" t="e">
        <f>VLOOKUP(A311,'Lenovo Option Oct 14th, 2014'!$D$3:$E$1608,2,0)</f>
        <v>#N/A</v>
      </c>
    </row>
    <row r="312" spans="1:15" ht="15">
      <c r="A312" s="56" t="s">
        <v>2286</v>
      </c>
      <c r="B312" s="22" t="s">
        <v>1686</v>
      </c>
      <c r="C312" s="21" t="s">
        <v>1560</v>
      </c>
      <c r="D312" s="21">
        <v>18</v>
      </c>
      <c r="E312" s="21">
        <v>15</v>
      </c>
      <c r="F312" s="21">
        <v>111</v>
      </c>
      <c r="G312" s="21">
        <v>13</v>
      </c>
      <c r="H312" s="21" t="s">
        <v>2552</v>
      </c>
      <c r="I312" s="21" t="s">
        <v>2552</v>
      </c>
      <c r="J312" s="21">
        <v>19</v>
      </c>
      <c r="K312" s="21">
        <v>115</v>
      </c>
      <c r="L312" s="21">
        <v>133</v>
      </c>
      <c r="O312" s="9" t="e">
        <f>VLOOKUP(A312,'Lenovo Option Oct 14th, 2014'!$D$3:$E$1608,2,0)</f>
        <v>#N/A</v>
      </c>
    </row>
    <row r="313" spans="1:15" ht="15">
      <c r="A313" s="56" t="s">
        <v>2287</v>
      </c>
      <c r="B313" s="22" t="s">
        <v>1686</v>
      </c>
      <c r="C313" s="21" t="s">
        <v>1560</v>
      </c>
      <c r="D313" s="21">
        <v>17</v>
      </c>
      <c r="E313" s="21">
        <v>14</v>
      </c>
      <c r="F313" s="21">
        <v>104</v>
      </c>
      <c r="G313" s="21">
        <v>12</v>
      </c>
      <c r="H313" s="21" t="s">
        <v>2552</v>
      </c>
      <c r="I313" s="21" t="s">
        <v>2552</v>
      </c>
      <c r="J313" s="21">
        <v>18</v>
      </c>
      <c r="K313" s="21">
        <v>108</v>
      </c>
      <c r="L313" s="21">
        <v>125</v>
      </c>
      <c r="O313" s="9" t="e">
        <f>VLOOKUP(A313,'Lenovo Option Oct 14th, 2014'!$D$3:$E$1608,2,0)</f>
        <v>#N/A</v>
      </c>
    </row>
    <row r="314" spans="1:15" ht="15">
      <c r="A314" s="56" t="s">
        <v>2288</v>
      </c>
      <c r="B314" s="22" t="s">
        <v>1686</v>
      </c>
      <c r="C314" s="21" t="s">
        <v>1560</v>
      </c>
      <c r="D314" s="21">
        <v>16</v>
      </c>
      <c r="E314" s="21">
        <v>13</v>
      </c>
      <c r="F314" s="21">
        <v>97</v>
      </c>
      <c r="G314" s="21">
        <v>11</v>
      </c>
      <c r="H314" s="21" t="s">
        <v>2552</v>
      </c>
      <c r="I314" s="21" t="s">
        <v>2552</v>
      </c>
      <c r="J314" s="21">
        <v>17</v>
      </c>
      <c r="K314" s="21">
        <v>100</v>
      </c>
      <c r="L314" s="21">
        <v>116</v>
      </c>
      <c r="O314" s="9" t="e">
        <f>VLOOKUP(A314,'Lenovo Option Oct 14th, 2014'!$D$3:$E$1608,2,0)</f>
        <v>#N/A</v>
      </c>
    </row>
    <row r="315" spans="1:15" ht="15">
      <c r="A315" s="56" t="s">
        <v>2289</v>
      </c>
      <c r="B315" s="22" t="s">
        <v>1686</v>
      </c>
      <c r="C315" s="21" t="s">
        <v>1560</v>
      </c>
      <c r="D315" s="21">
        <v>14</v>
      </c>
      <c r="E315" s="21">
        <v>12</v>
      </c>
      <c r="F315" s="21">
        <v>89</v>
      </c>
      <c r="G315" s="21">
        <v>10</v>
      </c>
      <c r="H315" s="21" t="s">
        <v>2552</v>
      </c>
      <c r="I315" s="21" t="s">
        <v>2552</v>
      </c>
      <c r="J315" s="21">
        <v>15</v>
      </c>
      <c r="K315" s="21">
        <v>92</v>
      </c>
      <c r="L315" s="21">
        <v>107</v>
      </c>
      <c r="O315" s="9" t="e">
        <f>VLOOKUP(A315,'Lenovo Option Oct 14th, 2014'!$D$3:$E$1608,2,0)</f>
        <v>#N/A</v>
      </c>
    </row>
    <row r="316" spans="1:15" ht="15">
      <c r="A316" s="56" t="s">
        <v>2290</v>
      </c>
      <c r="B316" s="22" t="s">
        <v>1686</v>
      </c>
      <c r="C316" s="21" t="s">
        <v>1560</v>
      </c>
      <c r="D316" s="21">
        <v>13</v>
      </c>
      <c r="E316" s="21">
        <v>11</v>
      </c>
      <c r="F316" s="21">
        <v>79</v>
      </c>
      <c r="G316" s="21">
        <v>9</v>
      </c>
      <c r="H316" s="21" t="s">
        <v>2552</v>
      </c>
      <c r="I316" s="21" t="s">
        <v>2552</v>
      </c>
      <c r="J316" s="21">
        <v>14</v>
      </c>
      <c r="K316" s="21">
        <v>84</v>
      </c>
      <c r="L316" s="21">
        <v>97</v>
      </c>
      <c r="O316" s="9" t="e">
        <f>VLOOKUP(A316,'Lenovo Option Oct 14th, 2014'!$D$3:$E$1608,2,0)</f>
        <v>#N/A</v>
      </c>
    </row>
    <row r="317" spans="1:15" ht="15">
      <c r="A317" s="56" t="s">
        <v>2291</v>
      </c>
      <c r="B317" s="22" t="s">
        <v>1686</v>
      </c>
      <c r="C317" s="21" t="s">
        <v>1560</v>
      </c>
      <c r="D317" s="21">
        <v>12</v>
      </c>
      <c r="E317" s="21">
        <v>9.5</v>
      </c>
      <c r="F317" s="21">
        <v>71</v>
      </c>
      <c r="G317" s="21">
        <v>7.9</v>
      </c>
      <c r="H317" s="21" t="s">
        <v>2552</v>
      </c>
      <c r="I317" s="21" t="s">
        <v>2552</v>
      </c>
      <c r="J317" s="21">
        <v>12</v>
      </c>
      <c r="K317" s="21">
        <v>73</v>
      </c>
      <c r="L317" s="21">
        <v>85</v>
      </c>
      <c r="O317" s="9" t="e">
        <f>VLOOKUP(A317,'Lenovo Option Oct 14th, 2014'!$D$3:$E$1608,2,0)</f>
        <v>#N/A</v>
      </c>
    </row>
    <row r="318" spans="1:15" ht="15">
      <c r="A318" s="56" t="s">
        <v>2292</v>
      </c>
      <c r="B318" s="22" t="s">
        <v>2711</v>
      </c>
      <c r="C318" s="21" t="s">
        <v>1560</v>
      </c>
      <c r="D318" s="21">
        <v>20</v>
      </c>
      <c r="E318" s="21">
        <v>17</v>
      </c>
      <c r="F318" s="21">
        <v>126</v>
      </c>
      <c r="G318" s="21">
        <v>14</v>
      </c>
      <c r="H318" s="21" t="s">
        <v>2552</v>
      </c>
      <c r="I318" s="21" t="s">
        <v>2552</v>
      </c>
      <c r="J318" s="21">
        <v>22</v>
      </c>
      <c r="K318" s="21">
        <v>131</v>
      </c>
      <c r="L318" s="21">
        <v>151</v>
      </c>
      <c r="O318" s="9" t="e">
        <f>VLOOKUP(A318,'Lenovo Option Oct 14th, 2014'!$D$3:$E$1608,2,0)</f>
        <v>#N/A</v>
      </c>
    </row>
    <row r="319" spans="1:15" ht="15">
      <c r="A319" s="56" t="s">
        <v>2293</v>
      </c>
      <c r="B319" s="22" t="s">
        <v>1686</v>
      </c>
      <c r="C319" s="21" t="s">
        <v>1560</v>
      </c>
      <c r="D319" s="21">
        <v>10.199999999999999</v>
      </c>
      <c r="E319" s="21">
        <v>8.5</v>
      </c>
      <c r="F319" s="21">
        <v>63</v>
      </c>
      <c r="G319" s="21">
        <v>7.1</v>
      </c>
      <c r="H319" s="21" t="s">
        <v>2552</v>
      </c>
      <c r="I319" s="21" t="s">
        <v>2552</v>
      </c>
      <c r="J319" s="21">
        <v>11</v>
      </c>
      <c r="K319" s="21">
        <v>65</v>
      </c>
      <c r="L319" s="21">
        <v>76</v>
      </c>
      <c r="O319" s="9" t="e">
        <f>VLOOKUP(A319,'Lenovo Option Oct 14th, 2014'!$D$3:$E$1608,2,0)</f>
        <v>#N/A</v>
      </c>
    </row>
    <row r="320" spans="1:15" ht="15">
      <c r="A320" s="56" t="s">
        <v>2294</v>
      </c>
      <c r="B320" s="22" t="s">
        <v>1686</v>
      </c>
      <c r="C320" s="21" t="s">
        <v>1560</v>
      </c>
      <c r="D320" s="21">
        <v>1.3</v>
      </c>
      <c r="E320" s="21">
        <v>1.1000000000000001</v>
      </c>
      <c r="F320" s="21">
        <v>9</v>
      </c>
      <c r="G320" s="21">
        <v>0.9</v>
      </c>
      <c r="H320" s="21" t="s">
        <v>2552</v>
      </c>
      <c r="I320" s="21" t="s">
        <v>2552</v>
      </c>
      <c r="J320" s="21">
        <v>1.4</v>
      </c>
      <c r="K320" s="21">
        <v>8</v>
      </c>
      <c r="L320" s="21">
        <v>10</v>
      </c>
      <c r="O320" s="9" t="e">
        <f>VLOOKUP(A320,'Lenovo Option Oct 14th, 2014'!$D$3:$E$1608,2,0)</f>
        <v>#N/A</v>
      </c>
    </row>
    <row r="321" spans="1:15" ht="15">
      <c r="A321" s="56" t="s">
        <v>2295</v>
      </c>
      <c r="B321" s="22" t="s">
        <v>2712</v>
      </c>
      <c r="C321" s="21" t="s">
        <v>1560</v>
      </c>
      <c r="D321" s="21">
        <v>7.7</v>
      </c>
      <c r="E321" s="21">
        <v>6.4</v>
      </c>
      <c r="F321" s="21">
        <v>48</v>
      </c>
      <c r="G321" s="21">
        <v>5.3</v>
      </c>
      <c r="H321" s="21" t="s">
        <v>2552</v>
      </c>
      <c r="I321" s="21" t="s">
        <v>2552</v>
      </c>
      <c r="J321" s="21">
        <v>8.1999999999999993</v>
      </c>
      <c r="K321" s="21">
        <v>49</v>
      </c>
      <c r="L321" s="21">
        <v>57</v>
      </c>
      <c r="O321" s="9" t="e">
        <f>VLOOKUP(A321,'Lenovo Option Oct 14th, 2014'!$D$3:$E$1608,2,0)</f>
        <v>#N/A</v>
      </c>
    </row>
    <row r="322" spans="1:15" ht="15">
      <c r="A322" s="56" t="s">
        <v>2296</v>
      </c>
      <c r="B322" s="22" t="s">
        <v>2713</v>
      </c>
      <c r="C322" s="21" t="s">
        <v>1560</v>
      </c>
      <c r="D322" s="21">
        <v>12</v>
      </c>
      <c r="E322" s="21">
        <v>9.5</v>
      </c>
      <c r="F322" s="21">
        <v>71</v>
      </c>
      <c r="G322" s="21">
        <v>7.9</v>
      </c>
      <c r="H322" s="21" t="s">
        <v>2552</v>
      </c>
      <c r="I322" s="21" t="s">
        <v>2552</v>
      </c>
      <c r="J322" s="21">
        <v>12</v>
      </c>
      <c r="K322" s="21">
        <v>73</v>
      </c>
      <c r="L322" s="21">
        <v>85</v>
      </c>
      <c r="O322" s="9" t="e">
        <f>VLOOKUP(A322,'Lenovo Option Oct 14th, 2014'!$D$3:$E$1608,2,0)</f>
        <v>#N/A</v>
      </c>
    </row>
    <row r="323" spans="1:15" ht="15">
      <c r="A323" s="56" t="s">
        <v>2297</v>
      </c>
      <c r="B323" s="22" t="s">
        <v>2713</v>
      </c>
      <c r="C323" s="21" t="s">
        <v>1560</v>
      </c>
      <c r="D323" s="21">
        <v>10.199999999999999</v>
      </c>
      <c r="E323" s="21">
        <v>8.5</v>
      </c>
      <c r="F323" s="21">
        <v>63</v>
      </c>
      <c r="G323" s="21">
        <v>7.1</v>
      </c>
      <c r="H323" s="21" t="s">
        <v>2552</v>
      </c>
      <c r="I323" s="21" t="s">
        <v>2552</v>
      </c>
      <c r="J323" s="21">
        <v>11</v>
      </c>
      <c r="K323" s="21">
        <v>65</v>
      </c>
      <c r="L323" s="21">
        <v>76</v>
      </c>
      <c r="O323" s="9" t="e">
        <f>VLOOKUP(A323,'Lenovo Option Oct 14th, 2014'!$D$3:$E$1608,2,0)</f>
        <v>#N/A</v>
      </c>
    </row>
    <row r="324" spans="1:15" ht="15">
      <c r="A324" s="56" t="s">
        <v>2298</v>
      </c>
      <c r="B324" s="22" t="s">
        <v>2713</v>
      </c>
      <c r="C324" s="21" t="s">
        <v>1560</v>
      </c>
      <c r="D324" s="21">
        <v>8.9</v>
      </c>
      <c r="E324" s="21">
        <v>7.4</v>
      </c>
      <c r="F324" s="21">
        <v>55</v>
      </c>
      <c r="G324" s="21">
        <v>6.2</v>
      </c>
      <c r="H324" s="21" t="s">
        <v>2552</v>
      </c>
      <c r="I324" s="21" t="s">
        <v>2552</v>
      </c>
      <c r="J324" s="21">
        <v>9.5</v>
      </c>
      <c r="K324" s="21">
        <v>57</v>
      </c>
      <c r="L324" s="21">
        <v>66</v>
      </c>
      <c r="O324" s="9" t="e">
        <f>VLOOKUP(A324,'Lenovo Option Oct 14th, 2014'!$D$3:$E$1608,2,0)</f>
        <v>#N/A</v>
      </c>
    </row>
    <row r="325" spans="1:15" ht="15">
      <c r="A325" s="56" t="s">
        <v>2299</v>
      </c>
      <c r="B325" s="22" t="s">
        <v>2713</v>
      </c>
      <c r="C325" s="21" t="s">
        <v>1560</v>
      </c>
      <c r="D325" s="21">
        <v>7.7</v>
      </c>
      <c r="E325" s="21">
        <v>6.4</v>
      </c>
      <c r="F325" s="21">
        <v>48</v>
      </c>
      <c r="G325" s="21">
        <v>5.3</v>
      </c>
      <c r="H325" s="21" t="s">
        <v>2552</v>
      </c>
      <c r="I325" s="21" t="s">
        <v>2552</v>
      </c>
      <c r="J325" s="21">
        <v>8.1999999999999993</v>
      </c>
      <c r="K325" s="21">
        <v>49</v>
      </c>
      <c r="L325" s="21">
        <v>57</v>
      </c>
      <c r="O325" s="9" t="e">
        <f>VLOOKUP(A325,'Lenovo Option Oct 14th, 2014'!$D$3:$E$1608,2,0)</f>
        <v>#N/A</v>
      </c>
    </row>
    <row r="326" spans="1:15" ht="15">
      <c r="A326" s="56" t="s">
        <v>2300</v>
      </c>
      <c r="B326" s="22" t="s">
        <v>2713</v>
      </c>
      <c r="C326" s="21" t="s">
        <v>1560</v>
      </c>
      <c r="D326" s="21">
        <v>6.4</v>
      </c>
      <c r="E326" s="21">
        <v>5.3</v>
      </c>
      <c r="F326" s="21">
        <v>39</v>
      </c>
      <c r="G326" s="21">
        <v>4.4000000000000004</v>
      </c>
      <c r="H326" s="21" t="s">
        <v>2552</v>
      </c>
      <c r="I326" s="21" t="s">
        <v>2552</v>
      </c>
      <c r="J326" s="21">
        <v>6.8</v>
      </c>
      <c r="K326" s="21">
        <v>41</v>
      </c>
      <c r="L326" s="21">
        <v>47</v>
      </c>
      <c r="O326" s="9" t="e">
        <f>VLOOKUP(A326,'Lenovo Option Oct 14th, 2014'!$D$3:$E$1608,2,0)</f>
        <v>#N/A</v>
      </c>
    </row>
    <row r="327" spans="1:15" ht="15">
      <c r="A327" s="56" t="s">
        <v>2301</v>
      </c>
      <c r="B327" s="22" t="s">
        <v>2713</v>
      </c>
      <c r="C327" s="21" t="s">
        <v>1560</v>
      </c>
      <c r="D327" s="21">
        <v>5.2</v>
      </c>
      <c r="E327" s="21">
        <v>4.3</v>
      </c>
      <c r="F327" s="21">
        <v>32</v>
      </c>
      <c r="G327" s="21">
        <v>3.6</v>
      </c>
      <c r="H327" s="21" t="s">
        <v>2552</v>
      </c>
      <c r="I327" s="21" t="s">
        <v>2552</v>
      </c>
      <c r="J327" s="21">
        <v>5.5</v>
      </c>
      <c r="K327" s="21">
        <v>33</v>
      </c>
      <c r="L327" s="21">
        <v>38</v>
      </c>
      <c r="O327" s="9" t="e">
        <f>VLOOKUP(A327,'Lenovo Option Oct 14th, 2014'!$D$3:$E$1608,2,0)</f>
        <v>#N/A</v>
      </c>
    </row>
    <row r="328" spans="1:15" ht="15">
      <c r="A328" s="56" t="s">
        <v>2302</v>
      </c>
      <c r="B328" s="22" t="s">
        <v>2713</v>
      </c>
      <c r="C328" s="21" t="s">
        <v>1560</v>
      </c>
      <c r="D328" s="21">
        <v>3.9</v>
      </c>
      <c r="E328" s="21">
        <v>3.2</v>
      </c>
      <c r="F328" s="21">
        <v>24</v>
      </c>
      <c r="G328" s="21">
        <v>2.6999999999999997</v>
      </c>
      <c r="H328" s="21" t="s">
        <v>2552</v>
      </c>
      <c r="I328" s="21" t="s">
        <v>2552</v>
      </c>
      <c r="J328" s="21">
        <v>4.0999999999999996</v>
      </c>
      <c r="K328" s="21">
        <v>25</v>
      </c>
      <c r="L328" s="21">
        <v>29</v>
      </c>
      <c r="O328" s="9" t="e">
        <f>VLOOKUP(A328,'Lenovo Option Oct 14th, 2014'!$D$3:$E$1608,2,0)</f>
        <v>#N/A</v>
      </c>
    </row>
    <row r="329" spans="1:15" ht="15">
      <c r="A329" s="56" t="s">
        <v>2303</v>
      </c>
      <c r="B329" s="22" t="s">
        <v>2714</v>
      </c>
      <c r="C329" s="21" t="s">
        <v>1560</v>
      </c>
      <c r="D329" s="21">
        <v>18</v>
      </c>
      <c r="E329" s="21">
        <v>15</v>
      </c>
      <c r="F329" s="21">
        <v>111</v>
      </c>
      <c r="G329" s="21">
        <v>13</v>
      </c>
      <c r="H329" s="21" t="s">
        <v>2552</v>
      </c>
      <c r="I329" s="21" t="s">
        <v>2552</v>
      </c>
      <c r="J329" s="21">
        <v>19</v>
      </c>
      <c r="K329" s="21">
        <v>115</v>
      </c>
      <c r="L329" s="21">
        <v>133</v>
      </c>
      <c r="O329" s="9" t="e">
        <f>VLOOKUP(A329,'Lenovo Option Oct 14th, 2014'!$D$3:$E$1608,2,0)</f>
        <v>#N/A</v>
      </c>
    </row>
    <row r="330" spans="1:15" ht="15">
      <c r="A330" s="56" t="s">
        <v>2304</v>
      </c>
      <c r="B330" s="22" t="s">
        <v>2714</v>
      </c>
      <c r="C330" s="21" t="s">
        <v>1560</v>
      </c>
      <c r="D330" s="21">
        <v>16</v>
      </c>
      <c r="E330" s="21">
        <v>13</v>
      </c>
      <c r="F330" s="21">
        <v>97</v>
      </c>
      <c r="G330" s="21">
        <v>11</v>
      </c>
      <c r="H330" s="21" t="s">
        <v>2552</v>
      </c>
      <c r="I330" s="21" t="s">
        <v>2552</v>
      </c>
      <c r="J330" s="21">
        <v>17</v>
      </c>
      <c r="K330" s="21">
        <v>100</v>
      </c>
      <c r="L330" s="21">
        <v>116</v>
      </c>
      <c r="O330" s="9" t="e">
        <f>VLOOKUP(A330,'Lenovo Option Oct 14th, 2014'!$D$3:$E$1608,2,0)</f>
        <v>#N/A</v>
      </c>
    </row>
    <row r="331" spans="1:15" ht="15">
      <c r="A331" s="56" t="s">
        <v>2305</v>
      </c>
      <c r="B331" s="22" t="s">
        <v>2714</v>
      </c>
      <c r="C331" s="21" t="s">
        <v>1560</v>
      </c>
      <c r="D331" s="21">
        <v>13</v>
      </c>
      <c r="E331" s="21">
        <v>11</v>
      </c>
      <c r="F331" s="21">
        <v>79</v>
      </c>
      <c r="G331" s="21">
        <v>9.1999999999999993</v>
      </c>
      <c r="H331" s="21" t="s">
        <v>2552</v>
      </c>
      <c r="I331" s="21" t="s">
        <v>2552</v>
      </c>
      <c r="J331" s="21">
        <v>14</v>
      </c>
      <c r="K331" s="21">
        <v>84</v>
      </c>
      <c r="L331" s="21">
        <v>97</v>
      </c>
      <c r="O331" s="9" t="e">
        <f>VLOOKUP(A331,'Lenovo Option Oct 14th, 2014'!$D$3:$E$1608,2,0)</f>
        <v>#N/A</v>
      </c>
    </row>
    <row r="332" spans="1:15" ht="15">
      <c r="A332" s="56" t="s">
        <v>2306</v>
      </c>
      <c r="B332" s="22" t="s">
        <v>2714</v>
      </c>
      <c r="C332" s="21" t="s">
        <v>1560</v>
      </c>
      <c r="D332" s="21">
        <v>10.199999999999999</v>
      </c>
      <c r="E332" s="21">
        <v>8.5</v>
      </c>
      <c r="F332" s="21">
        <v>63</v>
      </c>
      <c r="G332" s="21">
        <v>7.1</v>
      </c>
      <c r="H332" s="21" t="s">
        <v>2552</v>
      </c>
      <c r="I332" s="21" t="s">
        <v>2552</v>
      </c>
      <c r="J332" s="21">
        <v>11</v>
      </c>
      <c r="K332" s="21">
        <v>65</v>
      </c>
      <c r="L332" s="21">
        <v>76</v>
      </c>
      <c r="O332" s="9" t="e">
        <f>VLOOKUP(A332,'Lenovo Option Oct 14th, 2014'!$D$3:$E$1608,2,0)</f>
        <v>#N/A</v>
      </c>
    </row>
    <row r="333" spans="1:15" ht="15">
      <c r="A333" s="56" t="s">
        <v>2307</v>
      </c>
      <c r="B333" s="22" t="s">
        <v>2714</v>
      </c>
      <c r="C333" s="21" t="s">
        <v>1560</v>
      </c>
      <c r="D333" s="21">
        <v>8.9</v>
      </c>
      <c r="E333" s="21">
        <v>7.4</v>
      </c>
      <c r="F333" s="21">
        <v>55</v>
      </c>
      <c r="G333" s="21">
        <v>6.2</v>
      </c>
      <c r="H333" s="21" t="s">
        <v>2552</v>
      </c>
      <c r="I333" s="21" t="s">
        <v>2552</v>
      </c>
      <c r="J333" s="21">
        <v>9.5</v>
      </c>
      <c r="K333" s="21">
        <v>57</v>
      </c>
      <c r="L333" s="21">
        <v>66</v>
      </c>
      <c r="O333" s="9" t="e">
        <f>VLOOKUP(A333,'Lenovo Option Oct 14th, 2014'!$D$3:$E$1608,2,0)</f>
        <v>#N/A</v>
      </c>
    </row>
    <row r="334" spans="1:15" ht="15">
      <c r="A334" s="56" t="s">
        <v>2308</v>
      </c>
      <c r="B334" s="22" t="s">
        <v>2309</v>
      </c>
      <c r="C334" s="21" t="s">
        <v>1560</v>
      </c>
      <c r="D334" s="21">
        <v>5826</v>
      </c>
      <c r="E334" s="21">
        <v>4842</v>
      </c>
      <c r="F334" s="21">
        <v>35947</v>
      </c>
      <c r="G334" s="21">
        <v>4038</v>
      </c>
      <c r="H334" s="21" t="s">
        <v>2552</v>
      </c>
      <c r="I334" s="21" t="s">
        <v>2552</v>
      </c>
      <c r="J334" s="21">
        <v>6198</v>
      </c>
      <c r="K334" s="21">
        <v>37187</v>
      </c>
      <c r="L334" s="21">
        <v>43074</v>
      </c>
      <c r="O334" s="9" t="e">
        <f>VLOOKUP(A334,'Lenovo Option Oct 14th, 2014'!$D$3:$E$1608,2,0)</f>
        <v>#N/A</v>
      </c>
    </row>
    <row r="335" spans="1:15" ht="15">
      <c r="A335" s="56" t="s">
        <v>2310</v>
      </c>
      <c r="B335" s="22" t="s">
        <v>2714</v>
      </c>
      <c r="C335" s="21" t="s">
        <v>1560</v>
      </c>
      <c r="D335" s="21">
        <v>7.7</v>
      </c>
      <c r="E335" s="21">
        <v>6.4</v>
      </c>
      <c r="F335" s="21">
        <v>48</v>
      </c>
      <c r="G335" s="21">
        <v>5.3</v>
      </c>
      <c r="H335" s="21" t="s">
        <v>2552</v>
      </c>
      <c r="I335" s="21" t="s">
        <v>2552</v>
      </c>
      <c r="J335" s="21">
        <v>8.1999999999999993</v>
      </c>
      <c r="K335" s="21">
        <v>49</v>
      </c>
      <c r="L335" s="21">
        <v>57</v>
      </c>
      <c r="O335" s="9" t="e">
        <f>VLOOKUP(A335,'Lenovo Option Oct 14th, 2014'!$D$3:$E$1608,2,0)</f>
        <v>#N/A</v>
      </c>
    </row>
    <row r="336" spans="1:15" ht="15">
      <c r="A336" s="56" t="s">
        <v>2311</v>
      </c>
      <c r="B336" s="22" t="s">
        <v>2715</v>
      </c>
      <c r="C336" s="21" t="s">
        <v>1560</v>
      </c>
      <c r="D336" s="21">
        <v>1805</v>
      </c>
      <c r="E336" s="21">
        <v>1500</v>
      </c>
      <c r="F336" s="21">
        <v>11136</v>
      </c>
      <c r="G336" s="21">
        <v>1251</v>
      </c>
      <c r="H336" s="21" t="s">
        <v>2552</v>
      </c>
      <c r="I336" s="21" t="s">
        <v>2552</v>
      </c>
      <c r="J336" s="21">
        <v>1920</v>
      </c>
      <c r="K336" s="21">
        <v>11520</v>
      </c>
      <c r="L336" s="21">
        <v>13344</v>
      </c>
      <c r="O336" s="9" t="e">
        <f>VLOOKUP(A336,'Lenovo Option Oct 14th, 2014'!$D$3:$E$1608,2,0)</f>
        <v>#N/A</v>
      </c>
    </row>
    <row r="337" spans="1:15" ht="15">
      <c r="A337" s="56" t="s">
        <v>2008</v>
      </c>
      <c r="B337" s="22" t="s">
        <v>2714</v>
      </c>
      <c r="C337" s="21" t="s">
        <v>1560</v>
      </c>
      <c r="D337" s="21">
        <v>6.4</v>
      </c>
      <c r="E337" s="21">
        <v>5.3</v>
      </c>
      <c r="F337" s="21">
        <v>39</v>
      </c>
      <c r="G337" s="21">
        <v>4.4000000000000004</v>
      </c>
      <c r="H337" s="21" t="s">
        <v>2552</v>
      </c>
      <c r="I337" s="21" t="s">
        <v>2552</v>
      </c>
      <c r="J337" s="21">
        <v>6.8</v>
      </c>
      <c r="K337" s="21">
        <v>41</v>
      </c>
      <c r="L337" s="21">
        <v>47</v>
      </c>
      <c r="O337" s="9" t="e">
        <f>VLOOKUP(A337,'Lenovo Option Oct 14th, 2014'!$D$3:$E$1608,2,0)</f>
        <v>#N/A</v>
      </c>
    </row>
    <row r="338" spans="1:15" ht="15">
      <c r="A338" s="56" t="s">
        <v>2009</v>
      </c>
      <c r="B338" s="22" t="s">
        <v>2714</v>
      </c>
      <c r="C338" s="21" t="s">
        <v>1560</v>
      </c>
      <c r="D338" s="21">
        <v>5.2</v>
      </c>
      <c r="E338" s="21">
        <v>4.3</v>
      </c>
      <c r="F338" s="21">
        <v>32</v>
      </c>
      <c r="G338" s="21">
        <v>3.6</v>
      </c>
      <c r="H338" s="21" t="s">
        <v>2552</v>
      </c>
      <c r="I338" s="21" t="s">
        <v>2552</v>
      </c>
      <c r="J338" s="21">
        <v>5.5</v>
      </c>
      <c r="K338" s="21">
        <v>33</v>
      </c>
      <c r="L338" s="21">
        <v>38</v>
      </c>
      <c r="O338" s="9" t="e">
        <f>VLOOKUP(A338,'Lenovo Option Oct 14th, 2014'!$D$3:$E$1608,2,0)</f>
        <v>#N/A</v>
      </c>
    </row>
    <row r="339" spans="1:15" ht="15">
      <c r="A339" s="56" t="s">
        <v>2010</v>
      </c>
      <c r="B339" s="22" t="s">
        <v>2714</v>
      </c>
      <c r="C339" s="21" t="s">
        <v>1560</v>
      </c>
      <c r="D339" s="21">
        <v>6.4</v>
      </c>
      <c r="E339" s="21">
        <v>5.3</v>
      </c>
      <c r="F339" s="21">
        <v>39</v>
      </c>
      <c r="G339" s="21">
        <v>4.4000000000000004</v>
      </c>
      <c r="H339" s="21" t="s">
        <v>2552</v>
      </c>
      <c r="I339" s="21" t="s">
        <v>2552</v>
      </c>
      <c r="J339" s="21">
        <v>6.8</v>
      </c>
      <c r="K339" s="21">
        <v>41</v>
      </c>
      <c r="L339" s="21">
        <v>47</v>
      </c>
      <c r="O339" s="9" t="e">
        <f>VLOOKUP(A339,'Lenovo Option Oct 14th, 2014'!$D$3:$E$1608,2,0)</f>
        <v>#N/A</v>
      </c>
    </row>
    <row r="340" spans="1:15" ht="15">
      <c r="A340" s="56" t="s">
        <v>2011</v>
      </c>
      <c r="B340" s="22" t="s">
        <v>2716</v>
      </c>
      <c r="C340" s="21" t="s">
        <v>1560</v>
      </c>
      <c r="D340" s="21">
        <v>3.9</v>
      </c>
      <c r="E340" s="21">
        <v>3.2</v>
      </c>
      <c r="F340" s="21">
        <v>24</v>
      </c>
      <c r="G340" s="21">
        <v>2.7</v>
      </c>
      <c r="H340" s="21" t="s">
        <v>2552</v>
      </c>
      <c r="I340" s="21" t="s">
        <v>2552</v>
      </c>
      <c r="J340" s="21">
        <v>4.0999999999999996</v>
      </c>
      <c r="K340" s="21">
        <v>25</v>
      </c>
      <c r="L340" s="21">
        <v>29</v>
      </c>
      <c r="O340" s="9" t="e">
        <f>VLOOKUP(A340,'Lenovo Option Oct 14th, 2014'!$D$3:$E$1608,2,0)</f>
        <v>#N/A</v>
      </c>
    </row>
    <row r="341" spans="1:15" ht="15">
      <c r="A341" s="56" t="s">
        <v>2012</v>
      </c>
      <c r="B341" s="22" t="s">
        <v>2714</v>
      </c>
      <c r="C341" s="21" t="s">
        <v>1560</v>
      </c>
      <c r="D341" s="21">
        <v>2.6</v>
      </c>
      <c r="E341" s="21">
        <v>2.2000000000000002</v>
      </c>
      <c r="F341" s="21">
        <v>16</v>
      </c>
      <c r="G341" s="21">
        <v>1.8</v>
      </c>
      <c r="H341" s="21" t="s">
        <v>2552</v>
      </c>
      <c r="I341" s="21" t="s">
        <v>2552</v>
      </c>
      <c r="J341" s="21">
        <v>2.8</v>
      </c>
      <c r="K341" s="21">
        <v>17</v>
      </c>
      <c r="L341" s="21">
        <v>19</v>
      </c>
      <c r="O341" s="9" t="e">
        <f>VLOOKUP(A341,'Lenovo Option Oct 14th, 2014'!$D$3:$E$1608,2,0)</f>
        <v>#N/A</v>
      </c>
    </row>
    <row r="342" spans="1:15" ht="15">
      <c r="A342" s="56" t="s">
        <v>2013</v>
      </c>
      <c r="B342" s="22" t="s">
        <v>2350</v>
      </c>
      <c r="C342" s="21" t="s">
        <v>1560</v>
      </c>
      <c r="D342" s="21">
        <v>40</v>
      </c>
      <c r="E342" s="21">
        <v>33</v>
      </c>
      <c r="F342" s="21">
        <v>245</v>
      </c>
      <c r="G342" s="21">
        <v>28</v>
      </c>
      <c r="H342" s="21" t="s">
        <v>2552</v>
      </c>
      <c r="I342" s="21" t="s">
        <v>2552</v>
      </c>
      <c r="J342" s="21">
        <v>42</v>
      </c>
      <c r="K342" s="21">
        <v>253</v>
      </c>
      <c r="L342" s="21">
        <v>294</v>
      </c>
      <c r="O342" s="9" t="e">
        <f>VLOOKUP(A342,'Lenovo Option Oct 14th, 2014'!$D$3:$E$1608,2,0)</f>
        <v>#N/A</v>
      </c>
    </row>
    <row r="343" spans="1:15" ht="15">
      <c r="A343" s="56" t="s">
        <v>2015</v>
      </c>
      <c r="B343" s="22" t="s">
        <v>2351</v>
      </c>
      <c r="C343" s="21" t="s">
        <v>1560</v>
      </c>
      <c r="D343" s="21">
        <v>37</v>
      </c>
      <c r="E343" s="21">
        <v>31</v>
      </c>
      <c r="F343" s="21">
        <v>230</v>
      </c>
      <c r="G343" s="21">
        <v>26</v>
      </c>
      <c r="H343" s="21" t="s">
        <v>2552</v>
      </c>
      <c r="I343" s="21" t="s">
        <v>2552</v>
      </c>
      <c r="J343" s="21">
        <v>40</v>
      </c>
      <c r="K343" s="21">
        <v>238</v>
      </c>
      <c r="L343" s="21">
        <v>276</v>
      </c>
      <c r="O343" s="9" t="e">
        <f>VLOOKUP(A343,'Lenovo Option Oct 14th, 2014'!$D$3:$E$1608,2,0)</f>
        <v>#N/A</v>
      </c>
    </row>
    <row r="344" spans="1:15" ht="15">
      <c r="A344" s="56" t="s">
        <v>2016</v>
      </c>
      <c r="B344" s="22" t="s">
        <v>2351</v>
      </c>
      <c r="C344" s="21" t="s">
        <v>1560</v>
      </c>
      <c r="D344" s="21">
        <v>34</v>
      </c>
      <c r="E344" s="21">
        <v>28</v>
      </c>
      <c r="F344" s="21">
        <v>211</v>
      </c>
      <c r="G344" s="21">
        <v>24</v>
      </c>
      <c r="H344" s="21" t="s">
        <v>2552</v>
      </c>
      <c r="I344" s="21" t="s">
        <v>2552</v>
      </c>
      <c r="J344" s="21">
        <v>36</v>
      </c>
      <c r="K344" s="21">
        <v>219</v>
      </c>
      <c r="L344" s="21">
        <v>253</v>
      </c>
      <c r="O344" s="9" t="e">
        <f>VLOOKUP(A344,'Lenovo Option Oct 14th, 2014'!$D$3:$E$1608,2,0)</f>
        <v>#N/A</v>
      </c>
    </row>
    <row r="345" spans="1:15" ht="15">
      <c r="A345" s="56" t="s">
        <v>2017</v>
      </c>
      <c r="B345" s="22" t="s">
        <v>2351</v>
      </c>
      <c r="C345" s="21" t="s">
        <v>1560</v>
      </c>
      <c r="D345" s="21">
        <v>32</v>
      </c>
      <c r="E345" s="21">
        <v>26</v>
      </c>
      <c r="F345" s="21">
        <v>193</v>
      </c>
      <c r="G345" s="21">
        <v>22</v>
      </c>
      <c r="H345" s="21" t="s">
        <v>2552</v>
      </c>
      <c r="I345" s="21" t="s">
        <v>2552</v>
      </c>
      <c r="J345" s="21">
        <v>34</v>
      </c>
      <c r="K345" s="21">
        <v>200</v>
      </c>
      <c r="L345" s="21">
        <v>235</v>
      </c>
      <c r="O345" s="9" t="e">
        <f>VLOOKUP(A345,'Lenovo Option Oct 14th, 2014'!$D$3:$E$1608,2,0)</f>
        <v>#N/A</v>
      </c>
    </row>
    <row r="346" spans="1:15" ht="15">
      <c r="A346" s="56" t="s">
        <v>2018</v>
      </c>
      <c r="B346" s="22" t="s">
        <v>2351</v>
      </c>
      <c r="C346" s="21" t="s">
        <v>1560</v>
      </c>
      <c r="D346" s="21">
        <v>29</v>
      </c>
      <c r="E346" s="21">
        <v>24</v>
      </c>
      <c r="F346" s="21">
        <v>178</v>
      </c>
      <c r="G346" s="21">
        <v>20</v>
      </c>
      <c r="H346" s="21" t="s">
        <v>2552</v>
      </c>
      <c r="I346" s="21" t="s">
        <v>2552</v>
      </c>
      <c r="J346" s="21">
        <v>31</v>
      </c>
      <c r="K346" s="21">
        <v>184</v>
      </c>
      <c r="L346" s="21">
        <v>214</v>
      </c>
      <c r="O346" s="9" t="e">
        <f>VLOOKUP(A346,'Lenovo Option Oct 14th, 2014'!$D$3:$E$1608,2,0)</f>
        <v>#N/A</v>
      </c>
    </row>
    <row r="347" spans="1:15" ht="15">
      <c r="A347" s="56" t="s">
        <v>2019</v>
      </c>
      <c r="B347" s="22" t="s">
        <v>2351</v>
      </c>
      <c r="C347" s="21" t="s">
        <v>1560</v>
      </c>
      <c r="D347" s="21">
        <v>27</v>
      </c>
      <c r="E347" s="21">
        <v>22</v>
      </c>
      <c r="F347" s="21">
        <v>163</v>
      </c>
      <c r="G347" s="21">
        <v>19</v>
      </c>
      <c r="H347" s="21" t="s">
        <v>2552</v>
      </c>
      <c r="I347" s="21" t="s">
        <v>2552</v>
      </c>
      <c r="J347" s="21">
        <v>28</v>
      </c>
      <c r="K347" s="21">
        <v>169</v>
      </c>
      <c r="L347" s="21">
        <v>196</v>
      </c>
      <c r="O347" s="9" t="e">
        <f>VLOOKUP(A347,'Lenovo Option Oct 14th, 2014'!$D$3:$E$1608,2,0)</f>
        <v>#N/A</v>
      </c>
    </row>
    <row r="348" spans="1:15" ht="15">
      <c r="A348" s="56" t="s">
        <v>2020</v>
      </c>
      <c r="B348" s="22" t="s">
        <v>2351</v>
      </c>
      <c r="C348" s="21" t="s">
        <v>1560</v>
      </c>
      <c r="D348" s="21">
        <v>26</v>
      </c>
      <c r="E348" s="21">
        <v>21</v>
      </c>
      <c r="F348" s="21">
        <v>156</v>
      </c>
      <c r="G348" s="21">
        <v>18</v>
      </c>
      <c r="H348" s="21" t="s">
        <v>2552</v>
      </c>
      <c r="I348" s="21" t="s">
        <v>2552</v>
      </c>
      <c r="J348" s="21">
        <v>27</v>
      </c>
      <c r="K348" s="21">
        <v>161</v>
      </c>
      <c r="L348" s="21">
        <v>187</v>
      </c>
      <c r="O348" s="9" t="e">
        <f>VLOOKUP(A348,'Lenovo Option Oct 14th, 2014'!$D$3:$E$1608,2,0)</f>
        <v>#N/A</v>
      </c>
    </row>
    <row r="349" spans="1:15" ht="15">
      <c r="A349" s="56" t="s">
        <v>2021</v>
      </c>
      <c r="B349" s="22" t="s">
        <v>2351</v>
      </c>
      <c r="C349" s="21" t="s">
        <v>1560</v>
      </c>
      <c r="D349" s="21">
        <v>23</v>
      </c>
      <c r="E349" s="21">
        <v>19</v>
      </c>
      <c r="F349" s="21">
        <v>141</v>
      </c>
      <c r="G349" s="21">
        <v>16</v>
      </c>
      <c r="H349" s="21" t="s">
        <v>2552</v>
      </c>
      <c r="I349" s="21" t="s">
        <v>2552</v>
      </c>
      <c r="J349" s="21">
        <v>24</v>
      </c>
      <c r="K349" s="21">
        <v>146</v>
      </c>
      <c r="L349" s="21">
        <v>169</v>
      </c>
      <c r="O349" s="9" t="e">
        <f>VLOOKUP(A349,'Lenovo Option Oct 14th, 2014'!$D$3:$E$1608,2,0)</f>
        <v>#N/A</v>
      </c>
    </row>
    <row r="350" spans="1:15" ht="15">
      <c r="A350" s="56" t="s">
        <v>2022</v>
      </c>
      <c r="B350" s="22" t="s">
        <v>2351</v>
      </c>
      <c r="C350" s="21" t="s">
        <v>1560</v>
      </c>
      <c r="D350" s="21">
        <v>21</v>
      </c>
      <c r="E350" s="21">
        <v>17</v>
      </c>
      <c r="F350" s="21">
        <v>126</v>
      </c>
      <c r="G350" s="21">
        <v>14</v>
      </c>
      <c r="H350" s="21" t="s">
        <v>2552</v>
      </c>
      <c r="I350" s="21" t="s">
        <v>2552</v>
      </c>
      <c r="J350" s="21">
        <v>22</v>
      </c>
      <c r="K350" s="21">
        <v>131</v>
      </c>
      <c r="L350" s="21">
        <v>151</v>
      </c>
      <c r="O350" s="9" t="e">
        <f>VLOOKUP(A350,'Lenovo Option Oct 14th, 2014'!$D$3:$E$1608,2,0)</f>
        <v>#N/A</v>
      </c>
    </row>
    <row r="351" spans="1:15" ht="15">
      <c r="A351" s="56" t="s">
        <v>2023</v>
      </c>
      <c r="B351" s="22" t="s">
        <v>2351</v>
      </c>
      <c r="C351" s="21" t="s">
        <v>1560</v>
      </c>
      <c r="D351" s="21">
        <v>18</v>
      </c>
      <c r="E351" s="21">
        <v>15</v>
      </c>
      <c r="F351" s="21">
        <v>111</v>
      </c>
      <c r="G351" s="21">
        <v>13</v>
      </c>
      <c r="H351" s="21" t="s">
        <v>2552</v>
      </c>
      <c r="I351" s="21" t="s">
        <v>2552</v>
      </c>
      <c r="J351" s="21">
        <v>19</v>
      </c>
      <c r="K351" s="21">
        <v>115</v>
      </c>
      <c r="L351" s="21">
        <v>133</v>
      </c>
      <c r="O351" s="9" t="e">
        <f>VLOOKUP(A351,'Lenovo Option Oct 14th, 2014'!$D$3:$E$1608,2,0)</f>
        <v>#N/A</v>
      </c>
    </row>
    <row r="352" spans="1:15" ht="15">
      <c r="A352" s="56" t="s">
        <v>2024</v>
      </c>
      <c r="B352" s="22" t="s">
        <v>2351</v>
      </c>
      <c r="C352" s="21" t="s">
        <v>1560</v>
      </c>
      <c r="D352" s="21">
        <v>17</v>
      </c>
      <c r="E352" s="21">
        <v>14</v>
      </c>
      <c r="F352" s="21">
        <v>104</v>
      </c>
      <c r="G352" s="21">
        <v>12</v>
      </c>
      <c r="H352" s="21" t="s">
        <v>2552</v>
      </c>
      <c r="I352" s="21" t="s">
        <v>2552</v>
      </c>
      <c r="J352" s="21">
        <v>18</v>
      </c>
      <c r="K352" s="21">
        <v>108</v>
      </c>
      <c r="L352" s="21">
        <v>125</v>
      </c>
      <c r="O352" s="9" t="e">
        <f>VLOOKUP(A352,'Lenovo Option Oct 14th, 2014'!$D$3:$E$1608,2,0)</f>
        <v>#N/A</v>
      </c>
    </row>
    <row r="353" spans="1:15" ht="15">
      <c r="A353" s="56" t="s">
        <v>2025</v>
      </c>
      <c r="B353" s="22" t="s">
        <v>2351</v>
      </c>
      <c r="C353" s="21" t="s">
        <v>1560</v>
      </c>
      <c r="D353" s="21">
        <v>16</v>
      </c>
      <c r="E353" s="21">
        <v>13</v>
      </c>
      <c r="F353" s="21">
        <v>97</v>
      </c>
      <c r="G353" s="21">
        <v>11</v>
      </c>
      <c r="H353" s="21" t="s">
        <v>2552</v>
      </c>
      <c r="I353" s="21" t="s">
        <v>2552</v>
      </c>
      <c r="J353" s="21">
        <v>17</v>
      </c>
      <c r="K353" s="21">
        <v>100</v>
      </c>
      <c r="L353" s="21">
        <v>116</v>
      </c>
      <c r="O353" s="9" t="e">
        <f>VLOOKUP(A353,'Lenovo Option Oct 14th, 2014'!$D$3:$E$1608,2,0)</f>
        <v>#N/A</v>
      </c>
    </row>
    <row r="354" spans="1:15" ht="15">
      <c r="A354" s="56" t="s">
        <v>2026</v>
      </c>
      <c r="B354" s="22" t="s">
        <v>2351</v>
      </c>
      <c r="C354" s="21" t="s">
        <v>1560</v>
      </c>
      <c r="D354" s="21">
        <v>14</v>
      </c>
      <c r="E354" s="21">
        <v>12</v>
      </c>
      <c r="F354" s="21">
        <v>89</v>
      </c>
      <c r="G354" s="21">
        <v>10</v>
      </c>
      <c r="H354" s="21" t="s">
        <v>2552</v>
      </c>
      <c r="I354" s="21" t="s">
        <v>2552</v>
      </c>
      <c r="J354" s="21">
        <v>15</v>
      </c>
      <c r="K354" s="21">
        <v>92</v>
      </c>
      <c r="L354" s="21">
        <v>107</v>
      </c>
      <c r="O354" s="9" t="e">
        <f>VLOOKUP(A354,'Lenovo Option Oct 14th, 2014'!$D$3:$E$1608,2,0)</f>
        <v>#N/A</v>
      </c>
    </row>
    <row r="355" spans="1:15" ht="15">
      <c r="A355" s="56" t="s">
        <v>2027</v>
      </c>
      <c r="B355" s="22" t="s">
        <v>2351</v>
      </c>
      <c r="C355" s="21" t="s">
        <v>1560</v>
      </c>
      <c r="D355" s="21">
        <v>13</v>
      </c>
      <c r="E355" s="21">
        <v>11</v>
      </c>
      <c r="F355" s="21">
        <v>79</v>
      </c>
      <c r="G355" s="21">
        <v>9.1999999999999993</v>
      </c>
      <c r="H355" s="21" t="s">
        <v>2552</v>
      </c>
      <c r="I355" s="21" t="s">
        <v>2552</v>
      </c>
      <c r="J355" s="21">
        <v>14</v>
      </c>
      <c r="K355" s="21">
        <v>84</v>
      </c>
      <c r="L355" s="21">
        <v>97</v>
      </c>
      <c r="O355" s="9" t="e">
        <f>VLOOKUP(A355,'Lenovo Option Oct 14th, 2014'!$D$3:$E$1608,2,0)</f>
        <v>#N/A</v>
      </c>
    </row>
    <row r="356" spans="1:15" ht="15">
      <c r="A356" s="56" t="s">
        <v>1458</v>
      </c>
      <c r="B356" s="22" t="s">
        <v>2351</v>
      </c>
      <c r="C356" s="21" t="s">
        <v>1560</v>
      </c>
      <c r="D356" s="21">
        <v>12</v>
      </c>
      <c r="E356" s="21">
        <v>9.5</v>
      </c>
      <c r="F356" s="21">
        <v>71</v>
      </c>
      <c r="G356" s="21">
        <v>7.9</v>
      </c>
      <c r="H356" s="21" t="s">
        <v>2552</v>
      </c>
      <c r="I356" s="21" t="s">
        <v>2552</v>
      </c>
      <c r="J356" s="21">
        <v>12</v>
      </c>
      <c r="K356" s="21">
        <v>73</v>
      </c>
      <c r="L356" s="21">
        <v>85</v>
      </c>
      <c r="O356" s="9" t="e">
        <f>VLOOKUP(A356,'Lenovo Option Oct 14th, 2014'!$D$3:$E$1608,2,0)</f>
        <v>#N/A</v>
      </c>
    </row>
    <row r="357" spans="1:15" ht="15">
      <c r="A357" s="56" t="s">
        <v>1459</v>
      </c>
      <c r="B357" s="22" t="s">
        <v>2351</v>
      </c>
      <c r="C357" s="21" t="s">
        <v>1560</v>
      </c>
      <c r="D357" s="21">
        <v>11</v>
      </c>
      <c r="E357" s="21">
        <v>8.6</v>
      </c>
      <c r="F357" s="21">
        <v>64</v>
      </c>
      <c r="G357" s="21">
        <v>7.2</v>
      </c>
      <c r="H357" s="21" t="s">
        <v>2552</v>
      </c>
      <c r="I357" s="21" t="s">
        <v>2552</v>
      </c>
      <c r="J357" s="21">
        <v>11</v>
      </c>
      <c r="K357" s="21">
        <v>66</v>
      </c>
      <c r="L357" s="21">
        <v>77</v>
      </c>
      <c r="O357" s="9" t="e">
        <f>VLOOKUP(A357,'Lenovo Option Oct 14th, 2014'!$D$3:$E$1608,2,0)</f>
        <v>#N/A</v>
      </c>
    </row>
    <row r="358" spans="1:15" ht="15">
      <c r="A358" s="56" t="s">
        <v>1460</v>
      </c>
      <c r="B358" s="22" t="s">
        <v>2351</v>
      </c>
      <c r="C358" s="21" t="s">
        <v>1560</v>
      </c>
      <c r="D358" s="21">
        <v>9</v>
      </c>
      <c r="E358" s="21">
        <v>7.5</v>
      </c>
      <c r="F358" s="21">
        <v>56</v>
      </c>
      <c r="G358" s="21">
        <v>6.3</v>
      </c>
      <c r="H358" s="21" t="s">
        <v>2552</v>
      </c>
      <c r="I358" s="21" t="s">
        <v>2552</v>
      </c>
      <c r="J358" s="21">
        <v>9.6</v>
      </c>
      <c r="K358" s="21">
        <v>58</v>
      </c>
      <c r="L358" s="21">
        <v>67</v>
      </c>
      <c r="O358" s="9" t="e">
        <f>VLOOKUP(A358,'Lenovo Option Oct 14th, 2014'!$D$3:$E$1608,2,0)</f>
        <v>#N/A</v>
      </c>
    </row>
    <row r="359" spans="1:15" ht="15">
      <c r="A359" s="56" t="s">
        <v>1461</v>
      </c>
      <c r="B359" s="22" t="s">
        <v>2351</v>
      </c>
      <c r="C359" s="21" t="s">
        <v>1560</v>
      </c>
      <c r="D359" s="21">
        <v>7.8</v>
      </c>
      <c r="E359" s="21">
        <v>6.5</v>
      </c>
      <c r="F359" s="21">
        <v>48</v>
      </c>
      <c r="G359" s="21">
        <v>5.4</v>
      </c>
      <c r="H359" s="21" t="s">
        <v>2552</v>
      </c>
      <c r="I359" s="21" t="s">
        <v>2552</v>
      </c>
      <c r="J359" s="21">
        <v>8.3000000000000007</v>
      </c>
      <c r="K359" s="21">
        <v>50</v>
      </c>
      <c r="L359" s="21">
        <v>58</v>
      </c>
      <c r="O359" s="9" t="e">
        <f>VLOOKUP(A359,'Lenovo Option Oct 14th, 2014'!$D$3:$E$1608,2,0)</f>
        <v>#N/A</v>
      </c>
    </row>
    <row r="360" spans="1:15" ht="15">
      <c r="A360" s="56" t="s">
        <v>1462</v>
      </c>
      <c r="B360" s="22" t="s">
        <v>2351</v>
      </c>
      <c r="C360" s="21" t="s">
        <v>1560</v>
      </c>
      <c r="D360" s="21">
        <v>6.5</v>
      </c>
      <c r="E360" s="21">
        <v>5.4</v>
      </c>
      <c r="F360" s="21">
        <v>40</v>
      </c>
      <c r="G360" s="21">
        <v>4.5</v>
      </c>
      <c r="H360" s="21" t="s">
        <v>2552</v>
      </c>
      <c r="I360" s="21" t="s">
        <v>2552</v>
      </c>
      <c r="J360" s="21">
        <v>6.9</v>
      </c>
      <c r="K360" s="21">
        <v>41</v>
      </c>
      <c r="L360" s="21">
        <v>48</v>
      </c>
      <c r="O360" s="9" t="e">
        <f>VLOOKUP(A360,'Lenovo Option Oct 14th, 2014'!$D$3:$E$1608,2,0)</f>
        <v>#N/A</v>
      </c>
    </row>
    <row r="361" spans="1:15" ht="15">
      <c r="A361" s="56" t="s">
        <v>1656</v>
      </c>
      <c r="B361" s="22" t="s">
        <v>2352</v>
      </c>
      <c r="C361" s="21" t="s">
        <v>1560</v>
      </c>
      <c r="D361" s="21">
        <v>84</v>
      </c>
      <c r="E361" s="21">
        <v>70</v>
      </c>
      <c r="F361" s="21">
        <v>520</v>
      </c>
      <c r="G361" s="21">
        <v>58</v>
      </c>
      <c r="H361" s="21" t="s">
        <v>2552</v>
      </c>
      <c r="I361" s="21" t="s">
        <v>2552</v>
      </c>
      <c r="J361" s="21">
        <v>90</v>
      </c>
      <c r="K361" s="21">
        <v>538</v>
      </c>
      <c r="L361" s="21">
        <v>623</v>
      </c>
      <c r="O361" s="9" t="e">
        <f>VLOOKUP(A361,'Lenovo Option Oct 14th, 2014'!$D$3:$E$1608,2,0)</f>
        <v>#N/A</v>
      </c>
    </row>
    <row r="362" spans="1:15" ht="15">
      <c r="A362" s="56" t="s">
        <v>1657</v>
      </c>
      <c r="B362" s="22" t="s">
        <v>2353</v>
      </c>
      <c r="C362" s="21" t="s">
        <v>1560</v>
      </c>
      <c r="D362" s="21">
        <v>79</v>
      </c>
      <c r="E362" s="21">
        <v>66</v>
      </c>
      <c r="F362" s="21">
        <v>490</v>
      </c>
      <c r="G362" s="21">
        <v>55</v>
      </c>
      <c r="H362" s="21" t="s">
        <v>2552</v>
      </c>
      <c r="I362" s="21" t="s">
        <v>2552</v>
      </c>
      <c r="J362" s="21">
        <v>84</v>
      </c>
      <c r="K362" s="21">
        <v>507</v>
      </c>
      <c r="L362" s="21">
        <v>587</v>
      </c>
      <c r="O362" s="9" t="e">
        <f>VLOOKUP(A362,'Lenovo Option Oct 14th, 2014'!$D$3:$E$1608,2,0)</f>
        <v>#N/A</v>
      </c>
    </row>
    <row r="363" spans="1:15" ht="15">
      <c r="A363" s="56" t="s">
        <v>2721</v>
      </c>
      <c r="B363" s="22" t="s">
        <v>2354</v>
      </c>
      <c r="C363" s="21" t="s">
        <v>1560</v>
      </c>
      <c r="D363" s="21">
        <v>21</v>
      </c>
      <c r="E363" s="21">
        <v>17</v>
      </c>
      <c r="F363" s="21">
        <v>126</v>
      </c>
      <c r="G363" s="21">
        <v>15</v>
      </c>
      <c r="H363" s="21" t="s">
        <v>2552</v>
      </c>
      <c r="I363" s="21" t="s">
        <v>2552</v>
      </c>
      <c r="J363" s="21">
        <v>22</v>
      </c>
      <c r="K363" s="21">
        <v>131</v>
      </c>
      <c r="L363" s="21">
        <v>151</v>
      </c>
      <c r="O363" s="9" t="e">
        <f>VLOOKUP(A363,'Lenovo Option Oct 14th, 2014'!$D$3:$E$1608,2,0)</f>
        <v>#N/A</v>
      </c>
    </row>
    <row r="364" spans="1:15" ht="15">
      <c r="A364" s="56" t="s">
        <v>2723</v>
      </c>
      <c r="B364" s="22" t="s">
        <v>2355</v>
      </c>
      <c r="C364" s="21" t="s">
        <v>1560</v>
      </c>
      <c r="D364" s="21">
        <v>19</v>
      </c>
      <c r="E364" s="21">
        <v>16</v>
      </c>
      <c r="F364" s="21">
        <v>119</v>
      </c>
      <c r="G364" s="21">
        <v>13</v>
      </c>
      <c r="H364" s="21" t="s">
        <v>2552</v>
      </c>
      <c r="I364" s="21" t="s">
        <v>2552</v>
      </c>
      <c r="J364" s="21">
        <v>20</v>
      </c>
      <c r="K364" s="21">
        <v>123</v>
      </c>
      <c r="L364" s="21">
        <v>142</v>
      </c>
      <c r="O364" s="9" t="e">
        <f>VLOOKUP(A364,'Lenovo Option Oct 14th, 2014'!$D$3:$E$1608,2,0)</f>
        <v>#N/A</v>
      </c>
    </row>
    <row r="365" spans="1:15" ht="15">
      <c r="A365" s="56" t="s">
        <v>2724</v>
      </c>
      <c r="B365" s="22" t="s">
        <v>2355</v>
      </c>
      <c r="C365" s="21" t="s">
        <v>1560</v>
      </c>
      <c r="D365" s="21">
        <v>18</v>
      </c>
      <c r="E365" s="21">
        <v>15</v>
      </c>
      <c r="F365" s="21">
        <v>111</v>
      </c>
      <c r="G365" s="21">
        <v>13</v>
      </c>
      <c r="H365" s="21" t="s">
        <v>2552</v>
      </c>
      <c r="I365" s="21" t="s">
        <v>2552</v>
      </c>
      <c r="J365" s="21">
        <v>19</v>
      </c>
      <c r="K365" s="21">
        <v>115</v>
      </c>
      <c r="L365" s="21">
        <v>133</v>
      </c>
      <c r="O365" s="9" t="e">
        <f>VLOOKUP(A365,'Lenovo Option Oct 14th, 2014'!$D$3:$E$1608,2,0)</f>
        <v>#N/A</v>
      </c>
    </row>
    <row r="366" spans="1:15" ht="15">
      <c r="A366" s="56" t="s">
        <v>2725</v>
      </c>
      <c r="B366" s="22" t="s">
        <v>2355</v>
      </c>
      <c r="C366" s="21" t="s">
        <v>1560</v>
      </c>
      <c r="D366" s="21">
        <v>17</v>
      </c>
      <c r="E366" s="21">
        <v>14</v>
      </c>
      <c r="F366" s="21">
        <v>104</v>
      </c>
      <c r="G366" s="21">
        <v>12</v>
      </c>
      <c r="H366" s="21" t="s">
        <v>2552</v>
      </c>
      <c r="I366" s="21" t="s">
        <v>2552</v>
      </c>
      <c r="J366" s="21">
        <v>18</v>
      </c>
      <c r="K366" s="21">
        <v>108</v>
      </c>
      <c r="L366" s="21">
        <v>125</v>
      </c>
      <c r="O366" s="9" t="e">
        <f>VLOOKUP(A366,'Lenovo Option Oct 14th, 2014'!$D$3:$E$1608,2,0)</f>
        <v>#N/A</v>
      </c>
    </row>
    <row r="367" spans="1:15" ht="15">
      <c r="A367" s="56" t="s">
        <v>2726</v>
      </c>
      <c r="B367" s="22" t="s">
        <v>2355</v>
      </c>
      <c r="C367" s="21" t="s">
        <v>1560</v>
      </c>
      <c r="D367" s="21">
        <v>16</v>
      </c>
      <c r="E367" s="21">
        <v>13</v>
      </c>
      <c r="F367" s="21">
        <v>97</v>
      </c>
      <c r="G367" s="21">
        <v>11</v>
      </c>
      <c r="H367" s="21" t="s">
        <v>2552</v>
      </c>
      <c r="I367" s="21" t="s">
        <v>2552</v>
      </c>
      <c r="J367" s="21">
        <v>17</v>
      </c>
      <c r="K367" s="21">
        <v>100</v>
      </c>
      <c r="L367" s="21">
        <v>116</v>
      </c>
      <c r="O367" s="9" t="e">
        <f>VLOOKUP(A367,'Lenovo Option Oct 14th, 2014'!$D$3:$E$1608,2,0)</f>
        <v>#N/A</v>
      </c>
    </row>
    <row r="368" spans="1:15" ht="15">
      <c r="A368" s="56" t="s">
        <v>2727</v>
      </c>
      <c r="B368" s="22" t="s">
        <v>2355</v>
      </c>
      <c r="C368" s="21" t="s">
        <v>1560</v>
      </c>
      <c r="D368" s="21">
        <v>14</v>
      </c>
      <c r="E368" s="21">
        <v>12</v>
      </c>
      <c r="F368" s="21">
        <v>89</v>
      </c>
      <c r="G368" s="21">
        <v>10</v>
      </c>
      <c r="H368" s="21" t="s">
        <v>2552</v>
      </c>
      <c r="I368" s="21" t="s">
        <v>2552</v>
      </c>
      <c r="J368" s="21">
        <v>15</v>
      </c>
      <c r="K368" s="21">
        <v>92</v>
      </c>
      <c r="L368" s="21">
        <v>107</v>
      </c>
      <c r="O368" s="9" t="e">
        <f>VLOOKUP(A368,'Lenovo Option Oct 14th, 2014'!$D$3:$E$1608,2,0)</f>
        <v>#N/A</v>
      </c>
    </row>
    <row r="369" spans="1:15" ht="15">
      <c r="A369" s="56" t="s">
        <v>1032</v>
      </c>
      <c r="B369" s="22" t="s">
        <v>2355</v>
      </c>
      <c r="C369" s="21" t="s">
        <v>1560</v>
      </c>
      <c r="D369" s="21">
        <v>13</v>
      </c>
      <c r="E369" s="21">
        <v>11</v>
      </c>
      <c r="F369" s="21">
        <v>79</v>
      </c>
      <c r="G369" s="21">
        <v>9.1999999999999993</v>
      </c>
      <c r="H369" s="21" t="s">
        <v>2552</v>
      </c>
      <c r="I369" s="21" t="s">
        <v>2552</v>
      </c>
      <c r="J369" s="21">
        <v>14</v>
      </c>
      <c r="K369" s="21">
        <v>84</v>
      </c>
      <c r="L369" s="21">
        <v>97</v>
      </c>
      <c r="O369" s="9" t="e">
        <f>VLOOKUP(A369,'Lenovo Option Oct 14th, 2014'!$D$3:$E$1608,2,0)</f>
        <v>#N/A</v>
      </c>
    </row>
    <row r="370" spans="1:15" ht="15">
      <c r="A370" s="56" t="s">
        <v>1033</v>
      </c>
      <c r="B370" s="22" t="s">
        <v>2355</v>
      </c>
      <c r="C370" s="21" t="s">
        <v>1560</v>
      </c>
      <c r="D370" s="21">
        <v>12</v>
      </c>
      <c r="E370" s="21">
        <v>9.5</v>
      </c>
      <c r="F370" s="21">
        <v>71</v>
      </c>
      <c r="G370" s="21">
        <v>7.9</v>
      </c>
      <c r="H370" s="21" t="s">
        <v>2552</v>
      </c>
      <c r="I370" s="21" t="s">
        <v>2552</v>
      </c>
      <c r="J370" s="21">
        <v>12</v>
      </c>
      <c r="K370" s="21">
        <v>73</v>
      </c>
      <c r="L370" s="21">
        <v>85</v>
      </c>
      <c r="O370" s="9" t="e">
        <f>VLOOKUP(A370,'Lenovo Option Oct 14th, 2014'!$D$3:$E$1608,2,0)</f>
        <v>#N/A</v>
      </c>
    </row>
    <row r="371" spans="1:15" ht="15">
      <c r="A371" s="56" t="s">
        <v>1034</v>
      </c>
      <c r="B371" s="22" t="s">
        <v>2356</v>
      </c>
      <c r="C371" s="21" t="s">
        <v>1560</v>
      </c>
      <c r="D371" s="21">
        <v>42</v>
      </c>
      <c r="E371" s="21">
        <v>35</v>
      </c>
      <c r="F371" s="21">
        <v>260</v>
      </c>
      <c r="G371" s="21">
        <v>29</v>
      </c>
      <c r="H371" s="21" t="s">
        <v>2552</v>
      </c>
      <c r="I371" s="21" t="s">
        <v>2552</v>
      </c>
      <c r="J371" s="21">
        <v>45</v>
      </c>
      <c r="K371" s="21">
        <v>269</v>
      </c>
      <c r="L371" s="21">
        <v>311</v>
      </c>
      <c r="O371" s="9" t="e">
        <f>VLOOKUP(A371,'Lenovo Option Oct 14th, 2014'!$D$3:$E$1608,2,0)</f>
        <v>#N/A</v>
      </c>
    </row>
    <row r="372" spans="1:15" ht="15">
      <c r="A372" s="56" t="s">
        <v>1035</v>
      </c>
      <c r="B372" s="22" t="s">
        <v>1686</v>
      </c>
      <c r="C372" s="21" t="s">
        <v>1560</v>
      </c>
      <c r="D372" s="21">
        <v>46</v>
      </c>
      <c r="E372" s="21">
        <v>38</v>
      </c>
      <c r="F372" s="21">
        <v>282</v>
      </c>
      <c r="G372" s="21">
        <v>32</v>
      </c>
      <c r="H372" s="21" t="s">
        <v>2552</v>
      </c>
      <c r="I372" s="21" t="s">
        <v>2552</v>
      </c>
      <c r="J372" s="21">
        <v>49</v>
      </c>
      <c r="K372" s="21">
        <v>292</v>
      </c>
      <c r="L372" s="21">
        <v>338</v>
      </c>
      <c r="O372" s="9" t="e">
        <f>VLOOKUP(A372,'Lenovo Option Oct 14th, 2014'!$D$3:$E$1608,2,0)</f>
        <v>#N/A</v>
      </c>
    </row>
    <row r="373" spans="1:15" ht="15">
      <c r="A373" s="56" t="s">
        <v>2841</v>
      </c>
      <c r="B373" s="22" t="s">
        <v>2357</v>
      </c>
      <c r="C373" s="21" t="s">
        <v>1560</v>
      </c>
      <c r="D373" s="21">
        <v>13</v>
      </c>
      <c r="E373" s="21">
        <v>11</v>
      </c>
      <c r="F373" s="21">
        <v>79</v>
      </c>
      <c r="G373" s="21">
        <v>9.1999999999999993</v>
      </c>
      <c r="H373" s="21" t="s">
        <v>2552</v>
      </c>
      <c r="I373" s="21" t="s">
        <v>2552</v>
      </c>
      <c r="J373" s="21">
        <v>14</v>
      </c>
      <c r="K373" s="21">
        <v>84</v>
      </c>
      <c r="L373" s="21">
        <v>97</v>
      </c>
      <c r="O373" s="9" t="e">
        <f>VLOOKUP(A373,'Lenovo Option Oct 14th, 2014'!$D$3:$E$1608,2,0)</f>
        <v>#N/A</v>
      </c>
    </row>
    <row r="374" spans="1:15" ht="15">
      <c r="A374" s="56" t="s">
        <v>2842</v>
      </c>
      <c r="B374" s="22" t="s">
        <v>2355</v>
      </c>
      <c r="C374" s="21" t="s">
        <v>1560</v>
      </c>
      <c r="D374" s="21">
        <v>10.199999999999999</v>
      </c>
      <c r="E374" s="21">
        <v>8.5</v>
      </c>
      <c r="F374" s="21">
        <v>63</v>
      </c>
      <c r="G374" s="21">
        <v>7.1</v>
      </c>
      <c r="H374" s="21" t="s">
        <v>2552</v>
      </c>
      <c r="I374" s="21" t="s">
        <v>2552</v>
      </c>
      <c r="J374" s="21">
        <v>11</v>
      </c>
      <c r="K374" s="21">
        <v>65</v>
      </c>
      <c r="L374" s="21">
        <v>76</v>
      </c>
      <c r="O374" s="9" t="e">
        <f>VLOOKUP(A374,'Lenovo Option Oct 14th, 2014'!$D$3:$E$1608,2,0)</f>
        <v>#N/A</v>
      </c>
    </row>
    <row r="375" spans="1:15" ht="15">
      <c r="A375" s="56" t="s">
        <v>2843</v>
      </c>
      <c r="B375" s="22" t="s">
        <v>2355</v>
      </c>
      <c r="C375" s="21" t="s">
        <v>1560</v>
      </c>
      <c r="D375" s="21">
        <v>8.9</v>
      </c>
      <c r="E375" s="21">
        <v>7.4</v>
      </c>
      <c r="F375" s="21">
        <v>55</v>
      </c>
      <c r="G375" s="21">
        <v>6.2</v>
      </c>
      <c r="H375" s="21" t="s">
        <v>2552</v>
      </c>
      <c r="I375" s="21" t="s">
        <v>2552</v>
      </c>
      <c r="J375" s="21">
        <v>9.5</v>
      </c>
      <c r="K375" s="21">
        <v>57</v>
      </c>
      <c r="L375" s="21">
        <v>66</v>
      </c>
      <c r="O375" s="9" t="e">
        <f>VLOOKUP(A375,'Lenovo Option Oct 14th, 2014'!$D$3:$E$1608,2,0)</f>
        <v>#N/A</v>
      </c>
    </row>
    <row r="376" spans="1:15" ht="15">
      <c r="A376" s="56" t="s">
        <v>2844</v>
      </c>
      <c r="B376" s="22" t="s">
        <v>2355</v>
      </c>
      <c r="C376" s="21" t="s">
        <v>1560</v>
      </c>
      <c r="D376" s="21">
        <v>7.7</v>
      </c>
      <c r="E376" s="21">
        <v>6.4</v>
      </c>
      <c r="F376" s="21">
        <v>48</v>
      </c>
      <c r="G376" s="21">
        <v>5.3</v>
      </c>
      <c r="H376" s="21" t="s">
        <v>2552</v>
      </c>
      <c r="I376" s="21" t="s">
        <v>2552</v>
      </c>
      <c r="J376" s="21">
        <v>8.1999999999999993</v>
      </c>
      <c r="K376" s="21">
        <v>49</v>
      </c>
      <c r="L376" s="21">
        <v>57</v>
      </c>
      <c r="O376" s="9" t="e">
        <f>VLOOKUP(A376,'Lenovo Option Oct 14th, 2014'!$D$3:$E$1608,2,0)</f>
        <v>#N/A</v>
      </c>
    </row>
    <row r="377" spans="1:15" ht="15">
      <c r="A377" s="56" t="s">
        <v>2845</v>
      </c>
      <c r="B377" s="22" t="s">
        <v>2355</v>
      </c>
      <c r="C377" s="21" t="s">
        <v>1560</v>
      </c>
      <c r="D377" s="21">
        <v>6.4</v>
      </c>
      <c r="E377" s="21">
        <v>5.3</v>
      </c>
      <c r="F377" s="21">
        <v>39</v>
      </c>
      <c r="G377" s="21">
        <v>4.4000000000000004</v>
      </c>
      <c r="H377" s="21" t="s">
        <v>2552</v>
      </c>
      <c r="I377" s="21" t="s">
        <v>2552</v>
      </c>
      <c r="J377" s="21">
        <v>6.8</v>
      </c>
      <c r="K377" s="21">
        <v>41</v>
      </c>
      <c r="L377" s="21">
        <v>47</v>
      </c>
      <c r="O377" s="9" t="e">
        <f>VLOOKUP(A377,'Lenovo Option Oct 14th, 2014'!$D$3:$E$1608,2,0)</f>
        <v>#N/A</v>
      </c>
    </row>
    <row r="378" spans="1:15" ht="15">
      <c r="A378" s="56" t="s">
        <v>1658</v>
      </c>
      <c r="B378" s="22" t="s">
        <v>2358</v>
      </c>
      <c r="C378" s="21" t="s">
        <v>1560</v>
      </c>
      <c r="D378" s="21">
        <v>19</v>
      </c>
      <c r="E378" s="21">
        <v>16</v>
      </c>
      <c r="F378" s="21">
        <v>119</v>
      </c>
      <c r="G378" s="21">
        <v>13</v>
      </c>
      <c r="H378" s="21" t="s">
        <v>2552</v>
      </c>
      <c r="I378" s="21" t="s">
        <v>2552</v>
      </c>
      <c r="J378" s="21">
        <v>20</v>
      </c>
      <c r="K378" s="21">
        <v>123</v>
      </c>
      <c r="L378" s="21">
        <v>142</v>
      </c>
      <c r="O378" s="9" t="e">
        <f>VLOOKUP(A378,'Lenovo Option Oct 14th, 2014'!$D$3:$E$1608,2,0)</f>
        <v>#N/A</v>
      </c>
    </row>
    <row r="379" spans="1:15" ht="15">
      <c r="A379" s="56" t="s">
        <v>2846</v>
      </c>
      <c r="B379" s="22" t="s">
        <v>2359</v>
      </c>
      <c r="C379" s="21" t="s">
        <v>1560</v>
      </c>
      <c r="D379" s="21">
        <v>17</v>
      </c>
      <c r="E379" s="21">
        <v>14</v>
      </c>
      <c r="F379" s="21">
        <v>104</v>
      </c>
      <c r="G379" s="21">
        <v>12</v>
      </c>
      <c r="H379" s="21" t="s">
        <v>2552</v>
      </c>
      <c r="I379" s="21" t="s">
        <v>2552</v>
      </c>
      <c r="J379" s="21">
        <v>18</v>
      </c>
      <c r="K379" s="21">
        <v>108</v>
      </c>
      <c r="L379" s="21">
        <v>125</v>
      </c>
      <c r="O379" s="9" t="e">
        <f>VLOOKUP(A379,'Lenovo Option Oct 14th, 2014'!$D$3:$E$1608,2,0)</f>
        <v>#N/A</v>
      </c>
    </row>
    <row r="380" spans="1:15" ht="15">
      <c r="A380" s="56" t="s">
        <v>2847</v>
      </c>
      <c r="B380" s="22" t="s">
        <v>2088</v>
      </c>
      <c r="C380" s="21" t="s">
        <v>1560</v>
      </c>
      <c r="D380" s="21">
        <v>14</v>
      </c>
      <c r="E380" s="21">
        <v>12</v>
      </c>
      <c r="F380" s="21">
        <v>89</v>
      </c>
      <c r="G380" s="21">
        <v>10</v>
      </c>
      <c r="H380" s="21" t="s">
        <v>2552</v>
      </c>
      <c r="I380" s="21" t="s">
        <v>2552</v>
      </c>
      <c r="J380" s="21">
        <v>15</v>
      </c>
      <c r="K380" s="21">
        <v>92</v>
      </c>
      <c r="L380" s="21">
        <v>107</v>
      </c>
      <c r="O380" s="9" t="e">
        <f>VLOOKUP(A380,'Lenovo Option Oct 14th, 2014'!$D$3:$E$1608,2,0)</f>
        <v>#N/A</v>
      </c>
    </row>
    <row r="381" spans="1:15" ht="15">
      <c r="A381" s="56" t="s">
        <v>2848</v>
      </c>
      <c r="B381" s="22" t="s">
        <v>2088</v>
      </c>
      <c r="C381" s="21" t="s">
        <v>1560</v>
      </c>
      <c r="D381" s="21">
        <v>12</v>
      </c>
      <c r="E381" s="21">
        <v>9.5</v>
      </c>
      <c r="F381" s="21">
        <v>71</v>
      </c>
      <c r="G381" s="21">
        <v>7.9</v>
      </c>
      <c r="H381" s="21" t="s">
        <v>2552</v>
      </c>
      <c r="I381" s="21" t="s">
        <v>2552</v>
      </c>
      <c r="J381" s="21">
        <v>12</v>
      </c>
      <c r="K381" s="21">
        <v>73</v>
      </c>
      <c r="L381" s="21">
        <v>85</v>
      </c>
      <c r="O381" s="9" t="e">
        <f>VLOOKUP(A381,'Lenovo Option Oct 14th, 2014'!$D$3:$E$1608,2,0)</f>
        <v>#N/A</v>
      </c>
    </row>
    <row r="382" spans="1:15" ht="15">
      <c r="A382" s="56" t="s">
        <v>2849</v>
      </c>
      <c r="B382" s="22" t="s">
        <v>2088</v>
      </c>
      <c r="C382" s="21" t="s">
        <v>1560</v>
      </c>
      <c r="D382" s="21">
        <v>8.9</v>
      </c>
      <c r="E382" s="21">
        <v>7.4</v>
      </c>
      <c r="F382" s="21">
        <v>55</v>
      </c>
      <c r="G382" s="21">
        <v>6.2</v>
      </c>
      <c r="H382" s="21" t="s">
        <v>2552</v>
      </c>
      <c r="I382" s="21" t="s">
        <v>2552</v>
      </c>
      <c r="J382" s="21">
        <v>9.5</v>
      </c>
      <c r="K382" s="21">
        <v>57</v>
      </c>
      <c r="L382" s="21">
        <v>66</v>
      </c>
      <c r="O382" s="9" t="e">
        <f>VLOOKUP(A382,'Lenovo Option Oct 14th, 2014'!$D$3:$E$1608,2,0)</f>
        <v>#N/A</v>
      </c>
    </row>
    <row r="383" spans="1:15" ht="15">
      <c r="A383" s="56" t="s">
        <v>2850</v>
      </c>
      <c r="B383" s="22" t="s">
        <v>2088</v>
      </c>
      <c r="C383" s="21" t="s">
        <v>1560</v>
      </c>
      <c r="D383" s="21">
        <v>6.4</v>
      </c>
      <c r="E383" s="21">
        <v>5.3</v>
      </c>
      <c r="F383" s="21">
        <v>39</v>
      </c>
      <c r="G383" s="21">
        <v>4.4000000000000004</v>
      </c>
      <c r="H383" s="21" t="s">
        <v>2552</v>
      </c>
      <c r="I383" s="21" t="s">
        <v>2552</v>
      </c>
      <c r="J383" s="21">
        <v>6.8</v>
      </c>
      <c r="K383" s="21">
        <v>41</v>
      </c>
      <c r="L383" s="21">
        <v>47</v>
      </c>
      <c r="O383" s="9" t="e">
        <f>VLOOKUP(A383,'Lenovo Option Oct 14th, 2014'!$D$3:$E$1608,2,0)</f>
        <v>#N/A</v>
      </c>
    </row>
    <row r="384" spans="1:15" ht="15">
      <c r="A384" s="56" t="s">
        <v>2851</v>
      </c>
      <c r="B384" s="22" t="s">
        <v>2089</v>
      </c>
      <c r="C384" s="21" t="s">
        <v>1560</v>
      </c>
      <c r="D384" s="21">
        <v>14</v>
      </c>
      <c r="E384" s="21">
        <v>12</v>
      </c>
      <c r="F384" s="21">
        <v>85</v>
      </c>
      <c r="G384" s="21">
        <v>10</v>
      </c>
      <c r="H384" s="21" t="s">
        <v>2552</v>
      </c>
      <c r="I384" s="21" t="s">
        <v>2552</v>
      </c>
      <c r="J384" s="21">
        <v>15</v>
      </c>
      <c r="K384" s="21">
        <v>92</v>
      </c>
      <c r="L384" s="21">
        <v>103</v>
      </c>
      <c r="O384" s="9" t="e">
        <f>VLOOKUP(A384,'Lenovo Option Oct 14th, 2014'!$D$3:$E$1608,2,0)</f>
        <v>#N/A</v>
      </c>
    </row>
    <row r="385" spans="1:15" ht="15">
      <c r="A385" s="56" t="s">
        <v>781</v>
      </c>
      <c r="B385" s="22" t="s">
        <v>2090</v>
      </c>
      <c r="C385" s="21" t="s">
        <v>1560</v>
      </c>
      <c r="D385" s="21">
        <v>5.2</v>
      </c>
      <c r="E385" s="21">
        <v>4.3</v>
      </c>
      <c r="F385" s="21">
        <v>32</v>
      </c>
      <c r="G385" s="21">
        <v>3.6</v>
      </c>
      <c r="H385" s="21" t="s">
        <v>2552</v>
      </c>
      <c r="I385" s="21" t="s">
        <v>2552</v>
      </c>
      <c r="J385" s="21">
        <v>5.5</v>
      </c>
      <c r="K385" s="21">
        <v>33</v>
      </c>
      <c r="L385" s="21">
        <v>38</v>
      </c>
      <c r="O385" s="9" t="e">
        <f>VLOOKUP(A385,'Lenovo Option Oct 14th, 2014'!$D$3:$E$1608,2,0)</f>
        <v>#N/A</v>
      </c>
    </row>
    <row r="386" spans="1:15" ht="15">
      <c r="A386" s="56" t="s">
        <v>782</v>
      </c>
      <c r="B386" s="22" t="s">
        <v>2088</v>
      </c>
      <c r="C386" s="21" t="s">
        <v>1560</v>
      </c>
      <c r="D386" s="21">
        <v>3.9</v>
      </c>
      <c r="E386" s="21">
        <v>3.2</v>
      </c>
      <c r="F386" s="21">
        <v>24</v>
      </c>
      <c r="G386" s="21">
        <v>2.6999999999999997</v>
      </c>
      <c r="H386" s="21" t="s">
        <v>2552</v>
      </c>
      <c r="I386" s="21" t="s">
        <v>2552</v>
      </c>
      <c r="J386" s="21">
        <v>4.0999999999999996</v>
      </c>
      <c r="K386" s="21">
        <v>25</v>
      </c>
      <c r="L386" s="21">
        <v>29</v>
      </c>
      <c r="O386" s="9" t="e">
        <f>VLOOKUP(A386,'Lenovo Option Oct 14th, 2014'!$D$3:$E$1608,2,0)</f>
        <v>#N/A</v>
      </c>
    </row>
    <row r="387" spans="1:15" ht="15">
      <c r="A387" s="56" t="s">
        <v>2852</v>
      </c>
      <c r="B387" s="22" t="s">
        <v>2091</v>
      </c>
      <c r="C387" s="21" t="s">
        <v>1560</v>
      </c>
      <c r="D387" s="21">
        <v>5.3</v>
      </c>
      <c r="E387" s="21">
        <v>4.4000000000000004</v>
      </c>
      <c r="F387" s="21">
        <v>33</v>
      </c>
      <c r="G387" s="21">
        <v>3.7</v>
      </c>
      <c r="H387" s="21" t="s">
        <v>2552</v>
      </c>
      <c r="I387" s="21" t="s">
        <v>2552</v>
      </c>
      <c r="J387" s="21">
        <v>5.6</v>
      </c>
      <c r="K387" s="21">
        <v>34</v>
      </c>
      <c r="L387" s="21">
        <v>39</v>
      </c>
      <c r="O387" s="9" t="e">
        <f>VLOOKUP(A387,'Lenovo Option Oct 14th, 2014'!$D$3:$E$1608,2,0)</f>
        <v>#N/A</v>
      </c>
    </row>
    <row r="388" spans="1:15" ht="15">
      <c r="A388" s="56" t="s">
        <v>783</v>
      </c>
      <c r="B388" s="22" t="s">
        <v>2088</v>
      </c>
      <c r="C388" s="21" t="s">
        <v>1560</v>
      </c>
      <c r="D388" s="21">
        <v>2.6</v>
      </c>
      <c r="E388" s="21">
        <v>2.2000000000000002</v>
      </c>
      <c r="F388" s="21">
        <v>16</v>
      </c>
      <c r="G388" s="21">
        <v>1.8</v>
      </c>
      <c r="H388" s="21" t="s">
        <v>2552</v>
      </c>
      <c r="I388" s="21" t="s">
        <v>2552</v>
      </c>
      <c r="J388" s="21">
        <v>2.8</v>
      </c>
      <c r="K388" s="21">
        <v>17</v>
      </c>
      <c r="L388" s="21">
        <v>20</v>
      </c>
      <c r="O388" s="9" t="e">
        <f>VLOOKUP(A388,'Lenovo Option Oct 14th, 2014'!$D$3:$E$1608,2,0)</f>
        <v>#N/A</v>
      </c>
    </row>
    <row r="389" spans="1:15" ht="15">
      <c r="A389" s="56" t="s">
        <v>784</v>
      </c>
      <c r="B389" s="22" t="s">
        <v>2092</v>
      </c>
      <c r="C389" s="21" t="s">
        <v>1560</v>
      </c>
      <c r="D389" s="21">
        <v>91</v>
      </c>
      <c r="E389" s="21">
        <v>76</v>
      </c>
      <c r="F389" s="21">
        <v>564</v>
      </c>
      <c r="G389" s="21">
        <v>63</v>
      </c>
      <c r="H389" s="21" t="s">
        <v>2552</v>
      </c>
      <c r="I389" s="21" t="s">
        <v>2552</v>
      </c>
      <c r="J389" s="21">
        <v>97</v>
      </c>
      <c r="K389" s="21">
        <v>584</v>
      </c>
      <c r="L389" s="21">
        <v>676</v>
      </c>
      <c r="O389" s="9" t="e">
        <f>VLOOKUP(A389,'Lenovo Option Oct 14th, 2014'!$D$3:$E$1608,2,0)</f>
        <v>#N/A</v>
      </c>
    </row>
    <row r="390" spans="1:15" ht="15">
      <c r="A390" s="56" t="s">
        <v>2853</v>
      </c>
      <c r="B390" s="22" t="s">
        <v>2088</v>
      </c>
      <c r="C390" s="21" t="s">
        <v>1560</v>
      </c>
      <c r="D390" s="21">
        <v>87</v>
      </c>
      <c r="E390" s="21">
        <v>72</v>
      </c>
      <c r="F390" s="21">
        <v>535</v>
      </c>
      <c r="G390" s="21">
        <v>60</v>
      </c>
      <c r="H390" s="21" t="s">
        <v>2552</v>
      </c>
      <c r="I390" s="21" t="s">
        <v>2552</v>
      </c>
      <c r="J390" s="21">
        <v>92</v>
      </c>
      <c r="K390" s="21">
        <v>553</v>
      </c>
      <c r="L390" s="21">
        <v>641</v>
      </c>
      <c r="O390" s="9" t="e">
        <f>VLOOKUP(A390,'Lenovo Option Oct 14th, 2014'!$D$3:$E$1608,2,0)</f>
        <v>#N/A</v>
      </c>
    </row>
    <row r="391" spans="1:15" ht="15">
      <c r="A391" s="56" t="s">
        <v>2854</v>
      </c>
      <c r="B391" s="22" t="s">
        <v>2088</v>
      </c>
      <c r="C391" s="21" t="s">
        <v>1560</v>
      </c>
      <c r="D391" s="21">
        <v>81</v>
      </c>
      <c r="E391" s="21">
        <v>67</v>
      </c>
      <c r="F391" s="21">
        <v>497</v>
      </c>
      <c r="G391" s="21">
        <v>56</v>
      </c>
      <c r="H391" s="21" t="s">
        <v>2552</v>
      </c>
      <c r="I391" s="21" t="s">
        <v>2552</v>
      </c>
      <c r="J391" s="21">
        <v>86</v>
      </c>
      <c r="K391" s="21">
        <v>515</v>
      </c>
      <c r="L391" s="21">
        <v>596</v>
      </c>
      <c r="O391" s="9" t="e">
        <f>VLOOKUP(A391,'Lenovo Option Oct 14th, 2014'!$D$3:$E$1608,2,0)</f>
        <v>#N/A</v>
      </c>
    </row>
    <row r="392" spans="1:15" ht="15">
      <c r="A392" s="56" t="s">
        <v>2855</v>
      </c>
      <c r="B392" s="22" t="s">
        <v>2088</v>
      </c>
      <c r="C392" s="21" t="s">
        <v>1560</v>
      </c>
      <c r="D392" s="21">
        <v>76</v>
      </c>
      <c r="E392" s="21">
        <v>63</v>
      </c>
      <c r="F392" s="21">
        <v>468</v>
      </c>
      <c r="G392" s="21">
        <v>53</v>
      </c>
      <c r="H392" s="21" t="s">
        <v>2552</v>
      </c>
      <c r="I392" s="21" t="s">
        <v>2552</v>
      </c>
      <c r="J392" s="21">
        <v>81</v>
      </c>
      <c r="K392" s="21">
        <v>484</v>
      </c>
      <c r="L392" s="21">
        <v>560</v>
      </c>
      <c r="O392" s="9" t="e">
        <f>VLOOKUP(A392,'Lenovo Option Oct 14th, 2014'!$D$3:$E$1608,2,0)</f>
        <v>#N/A</v>
      </c>
    </row>
    <row r="393" spans="1:15" ht="15">
      <c r="A393" s="56" t="s">
        <v>2856</v>
      </c>
      <c r="B393" s="22" t="s">
        <v>2088</v>
      </c>
      <c r="C393" s="21" t="s">
        <v>1560</v>
      </c>
      <c r="D393" s="21">
        <v>71</v>
      </c>
      <c r="E393" s="21">
        <v>59</v>
      </c>
      <c r="F393" s="21">
        <v>438</v>
      </c>
      <c r="G393" s="21">
        <v>49</v>
      </c>
      <c r="H393" s="21" t="s">
        <v>2552</v>
      </c>
      <c r="I393" s="21" t="s">
        <v>2552</v>
      </c>
      <c r="J393" s="21">
        <v>76</v>
      </c>
      <c r="K393" s="21">
        <v>453</v>
      </c>
      <c r="L393" s="21">
        <v>525</v>
      </c>
      <c r="O393" s="9" t="e">
        <f>VLOOKUP(A393,'Lenovo Option Oct 14th, 2014'!$D$3:$E$1608,2,0)</f>
        <v>#N/A</v>
      </c>
    </row>
    <row r="394" spans="1:15" ht="15">
      <c r="A394" s="56" t="s">
        <v>2857</v>
      </c>
      <c r="B394" s="22" t="s">
        <v>2088</v>
      </c>
      <c r="C394" s="21" t="s">
        <v>1560</v>
      </c>
      <c r="D394" s="21">
        <v>66</v>
      </c>
      <c r="E394" s="21">
        <v>55</v>
      </c>
      <c r="F394" s="21">
        <v>408</v>
      </c>
      <c r="G394" s="21">
        <v>46</v>
      </c>
      <c r="H394" s="21" t="s">
        <v>2552</v>
      </c>
      <c r="I394" s="21" t="s">
        <v>2552</v>
      </c>
      <c r="J394" s="21">
        <v>70</v>
      </c>
      <c r="K394" s="21">
        <v>422</v>
      </c>
      <c r="L394" s="21">
        <v>489</v>
      </c>
      <c r="O394" s="9" t="e">
        <f>VLOOKUP(A394,'Lenovo Option Oct 14th, 2014'!$D$3:$E$1608,2,0)</f>
        <v>#N/A</v>
      </c>
    </row>
    <row r="395" spans="1:15" ht="15">
      <c r="A395" s="56" t="s">
        <v>2858</v>
      </c>
      <c r="B395" s="22" t="s">
        <v>2088</v>
      </c>
      <c r="C395" s="21" t="s">
        <v>1560</v>
      </c>
      <c r="D395" s="21">
        <v>61</v>
      </c>
      <c r="E395" s="21">
        <v>51</v>
      </c>
      <c r="F395" s="21">
        <v>379</v>
      </c>
      <c r="G395" s="21">
        <v>43</v>
      </c>
      <c r="H395" s="21" t="s">
        <v>2552</v>
      </c>
      <c r="I395" s="21" t="s">
        <v>2552</v>
      </c>
      <c r="J395" s="21">
        <v>65</v>
      </c>
      <c r="K395" s="21">
        <v>392</v>
      </c>
      <c r="L395" s="21">
        <v>454</v>
      </c>
      <c r="O395" s="9" t="e">
        <f>VLOOKUP(A395,'Lenovo Option Oct 14th, 2014'!$D$3:$E$1608,2,0)</f>
        <v>#N/A</v>
      </c>
    </row>
    <row r="396" spans="1:15" ht="15">
      <c r="A396" s="56" t="s">
        <v>2859</v>
      </c>
      <c r="B396" s="22" t="s">
        <v>2088</v>
      </c>
      <c r="C396" s="21" t="s">
        <v>1560</v>
      </c>
      <c r="D396" s="21">
        <v>58</v>
      </c>
      <c r="E396" s="21">
        <v>48</v>
      </c>
      <c r="F396" s="21">
        <v>356</v>
      </c>
      <c r="G396" s="21">
        <v>40</v>
      </c>
      <c r="H396" s="21" t="s">
        <v>2552</v>
      </c>
      <c r="I396" s="21" t="s">
        <v>2552</v>
      </c>
      <c r="J396" s="21">
        <v>61</v>
      </c>
      <c r="K396" s="21">
        <v>369</v>
      </c>
      <c r="L396" s="21">
        <v>427</v>
      </c>
      <c r="O396" s="9" t="e">
        <f>VLOOKUP(A396,'Lenovo Option Oct 14th, 2014'!$D$3:$E$1608,2,0)</f>
        <v>#N/A</v>
      </c>
    </row>
    <row r="397" spans="1:15" ht="15">
      <c r="A397" s="56" t="s">
        <v>2860</v>
      </c>
      <c r="B397" s="22" t="s">
        <v>2088</v>
      </c>
      <c r="C397" s="21" t="s">
        <v>1560</v>
      </c>
      <c r="D397" s="21">
        <v>56</v>
      </c>
      <c r="E397" s="21">
        <v>46</v>
      </c>
      <c r="F397" s="21">
        <v>342</v>
      </c>
      <c r="G397" s="21">
        <v>38</v>
      </c>
      <c r="H397" s="21" t="s">
        <v>2552</v>
      </c>
      <c r="I397" s="21" t="s">
        <v>2552</v>
      </c>
      <c r="J397" s="21">
        <v>59</v>
      </c>
      <c r="K397" s="21">
        <v>353</v>
      </c>
      <c r="L397" s="21">
        <v>409</v>
      </c>
      <c r="O397" s="9" t="e">
        <f>VLOOKUP(A397,'Lenovo Option Oct 14th, 2014'!$D$3:$E$1608,2,0)</f>
        <v>#N/A</v>
      </c>
    </row>
    <row r="398" spans="1:15" ht="15">
      <c r="A398" s="56" t="s">
        <v>2861</v>
      </c>
      <c r="B398" s="22" t="s">
        <v>2088</v>
      </c>
      <c r="C398" s="21" t="s">
        <v>1560</v>
      </c>
      <c r="D398" s="21">
        <v>53</v>
      </c>
      <c r="E398" s="21">
        <v>44</v>
      </c>
      <c r="F398" s="21">
        <v>327</v>
      </c>
      <c r="G398" s="21">
        <v>37</v>
      </c>
      <c r="H398" s="21" t="s">
        <v>2552</v>
      </c>
      <c r="I398" s="21" t="s">
        <v>2552</v>
      </c>
      <c r="J398" s="21">
        <v>56</v>
      </c>
      <c r="K398" s="21">
        <v>338</v>
      </c>
      <c r="L398" s="21">
        <v>391</v>
      </c>
      <c r="O398" s="9" t="e">
        <f>VLOOKUP(A398,'Lenovo Option Oct 14th, 2014'!$D$3:$E$1608,2,0)</f>
        <v>#N/A</v>
      </c>
    </row>
    <row r="399" spans="1:15" ht="15">
      <c r="A399" s="56" t="s">
        <v>2862</v>
      </c>
      <c r="B399" s="22" t="s">
        <v>2088</v>
      </c>
      <c r="C399" s="21" t="s">
        <v>1560</v>
      </c>
      <c r="D399" s="21">
        <v>51</v>
      </c>
      <c r="E399" s="21">
        <v>42</v>
      </c>
      <c r="F399" s="21">
        <v>312</v>
      </c>
      <c r="G399" s="21">
        <v>35</v>
      </c>
      <c r="H399" s="21" t="s">
        <v>2552</v>
      </c>
      <c r="I399" s="21" t="s">
        <v>2552</v>
      </c>
      <c r="J399" s="21">
        <v>54</v>
      </c>
      <c r="K399" s="21">
        <v>323</v>
      </c>
      <c r="L399" s="21">
        <v>374</v>
      </c>
      <c r="O399" s="9" t="e">
        <f>VLOOKUP(A399,'Lenovo Option Oct 14th, 2014'!$D$3:$E$1608,2,0)</f>
        <v>#N/A</v>
      </c>
    </row>
    <row r="400" spans="1:15" ht="15">
      <c r="A400" s="56" t="s">
        <v>2991</v>
      </c>
      <c r="B400" s="22" t="s">
        <v>2088</v>
      </c>
      <c r="C400" s="21" t="s">
        <v>1560</v>
      </c>
      <c r="D400" s="21">
        <v>48</v>
      </c>
      <c r="E400" s="21">
        <v>40</v>
      </c>
      <c r="F400" s="21">
        <v>297</v>
      </c>
      <c r="G400" s="21">
        <v>33</v>
      </c>
      <c r="H400" s="21" t="s">
        <v>2552</v>
      </c>
      <c r="I400" s="21" t="s">
        <v>2552</v>
      </c>
      <c r="J400" s="21">
        <v>51</v>
      </c>
      <c r="K400" s="21">
        <v>307</v>
      </c>
      <c r="L400" s="21">
        <v>356</v>
      </c>
      <c r="O400" s="9" t="e">
        <f>VLOOKUP(A400,'Lenovo Option Oct 14th, 2014'!$D$3:$E$1608,2,0)</f>
        <v>#N/A</v>
      </c>
    </row>
    <row r="401" spans="1:15" ht="15">
      <c r="A401" s="56" t="s">
        <v>2992</v>
      </c>
      <c r="B401" s="22" t="s">
        <v>2088</v>
      </c>
      <c r="C401" s="21" t="s">
        <v>1560</v>
      </c>
      <c r="D401" s="21">
        <v>46</v>
      </c>
      <c r="E401" s="21">
        <v>38</v>
      </c>
      <c r="F401" s="21">
        <v>282</v>
      </c>
      <c r="G401" s="21">
        <v>32</v>
      </c>
      <c r="H401" s="21" t="s">
        <v>2552</v>
      </c>
      <c r="I401" s="21" t="s">
        <v>2552</v>
      </c>
      <c r="J401" s="21">
        <v>49</v>
      </c>
      <c r="K401" s="21">
        <v>292</v>
      </c>
      <c r="L401" s="21">
        <v>338</v>
      </c>
      <c r="O401" s="9" t="e">
        <f>VLOOKUP(A401,'Lenovo Option Oct 14th, 2014'!$D$3:$E$1608,2,0)</f>
        <v>#N/A</v>
      </c>
    </row>
    <row r="402" spans="1:15" ht="15">
      <c r="A402" s="56" t="s">
        <v>2993</v>
      </c>
      <c r="B402" s="22" t="s">
        <v>2088</v>
      </c>
      <c r="C402" s="21" t="s">
        <v>1560</v>
      </c>
      <c r="D402" s="21">
        <v>43</v>
      </c>
      <c r="E402" s="21">
        <v>36</v>
      </c>
      <c r="F402" s="21">
        <v>267</v>
      </c>
      <c r="G402" s="21">
        <v>30</v>
      </c>
      <c r="H402" s="21" t="s">
        <v>2552</v>
      </c>
      <c r="I402" s="21" t="s">
        <v>2552</v>
      </c>
      <c r="J402" s="21">
        <v>46</v>
      </c>
      <c r="K402" s="21">
        <v>276</v>
      </c>
      <c r="L402" s="21">
        <v>320</v>
      </c>
      <c r="O402" s="9" t="e">
        <f>VLOOKUP(A402,'Lenovo Option Oct 14th, 2014'!$D$3:$E$1608,2,0)</f>
        <v>#N/A</v>
      </c>
    </row>
    <row r="403" spans="1:15" ht="15">
      <c r="A403" s="56" t="s">
        <v>2994</v>
      </c>
      <c r="B403" s="22" t="s">
        <v>2088</v>
      </c>
      <c r="C403" s="21" t="s">
        <v>1560</v>
      </c>
      <c r="D403" s="21">
        <v>41</v>
      </c>
      <c r="E403" s="21">
        <v>34</v>
      </c>
      <c r="F403" s="21">
        <v>252</v>
      </c>
      <c r="G403" s="21">
        <v>28</v>
      </c>
      <c r="H403" s="21" t="s">
        <v>2552</v>
      </c>
      <c r="I403" s="21" t="s">
        <v>2552</v>
      </c>
      <c r="J403" s="21">
        <v>44</v>
      </c>
      <c r="K403" s="21">
        <v>261</v>
      </c>
      <c r="L403" s="21">
        <v>302</v>
      </c>
      <c r="O403" s="9" t="e">
        <f>VLOOKUP(A403,'Lenovo Option Oct 14th, 2014'!$D$3:$E$1608,2,0)</f>
        <v>#N/A</v>
      </c>
    </row>
    <row r="404" spans="1:15" ht="15">
      <c r="A404" s="56" t="s">
        <v>2995</v>
      </c>
      <c r="B404" s="22" t="s">
        <v>2088</v>
      </c>
      <c r="C404" s="21" t="s">
        <v>1560</v>
      </c>
      <c r="D404" s="21">
        <v>39</v>
      </c>
      <c r="E404" s="21">
        <v>32</v>
      </c>
      <c r="F404" s="21">
        <v>238</v>
      </c>
      <c r="G404" s="21">
        <v>27</v>
      </c>
      <c r="H404" s="21" t="s">
        <v>2552</v>
      </c>
      <c r="I404" s="21" t="s">
        <v>2552</v>
      </c>
      <c r="J404" s="21">
        <v>41</v>
      </c>
      <c r="K404" s="21">
        <v>246</v>
      </c>
      <c r="L404" s="21">
        <v>285</v>
      </c>
      <c r="O404" s="9" t="e">
        <f>VLOOKUP(A404,'Lenovo Option Oct 14th, 2014'!$D$3:$E$1608,2,0)</f>
        <v>#N/A</v>
      </c>
    </row>
    <row r="405" spans="1:15" ht="15">
      <c r="A405" s="56" t="s">
        <v>2996</v>
      </c>
      <c r="B405" s="22" t="s">
        <v>2088</v>
      </c>
      <c r="C405" s="21" t="s">
        <v>1560</v>
      </c>
      <c r="D405" s="21">
        <v>36</v>
      </c>
      <c r="E405" s="21">
        <v>29</v>
      </c>
      <c r="F405" s="21">
        <v>219</v>
      </c>
      <c r="G405" s="21">
        <v>25</v>
      </c>
      <c r="H405" s="21" t="s">
        <v>2552</v>
      </c>
      <c r="I405" s="21" t="s">
        <v>2552</v>
      </c>
      <c r="J405" s="21">
        <v>38</v>
      </c>
      <c r="K405" s="21">
        <v>227</v>
      </c>
      <c r="L405" s="21">
        <v>267</v>
      </c>
      <c r="O405" s="9" t="e">
        <f>VLOOKUP(A405,'Lenovo Option Oct 14th, 2014'!$D$3:$E$1608,2,0)</f>
        <v>#N/A</v>
      </c>
    </row>
    <row r="406" spans="1:15" ht="15">
      <c r="A406" s="56" t="s">
        <v>2997</v>
      </c>
      <c r="B406" s="22" t="s">
        <v>2088</v>
      </c>
      <c r="C406" s="21" t="s">
        <v>1560</v>
      </c>
      <c r="D406" s="21">
        <v>33</v>
      </c>
      <c r="E406" s="21">
        <v>27</v>
      </c>
      <c r="F406" s="21">
        <v>204</v>
      </c>
      <c r="G406" s="21">
        <v>23</v>
      </c>
      <c r="H406" s="21" t="s">
        <v>2552</v>
      </c>
      <c r="I406" s="21" t="s">
        <v>2552</v>
      </c>
      <c r="J406" s="21">
        <v>35</v>
      </c>
      <c r="K406" s="21">
        <v>211</v>
      </c>
      <c r="L406" s="21">
        <v>245</v>
      </c>
      <c r="O406" s="9" t="e">
        <f>VLOOKUP(A406,'Lenovo Option Oct 14th, 2014'!$D$3:$E$1608,2,0)</f>
        <v>#N/A</v>
      </c>
    </row>
    <row r="407" spans="1:15" ht="15">
      <c r="A407" s="56" t="s">
        <v>2998</v>
      </c>
      <c r="B407" s="22" t="s">
        <v>2088</v>
      </c>
      <c r="C407" s="21" t="s">
        <v>1560</v>
      </c>
      <c r="D407" s="21">
        <v>31</v>
      </c>
      <c r="E407" s="21">
        <v>25</v>
      </c>
      <c r="F407" s="21">
        <v>186</v>
      </c>
      <c r="G407" s="21">
        <v>21</v>
      </c>
      <c r="H407" s="21" t="s">
        <v>2552</v>
      </c>
      <c r="I407" s="21" t="s">
        <v>2552</v>
      </c>
      <c r="J407" s="21">
        <v>32</v>
      </c>
      <c r="K407" s="21">
        <v>192</v>
      </c>
      <c r="L407" s="21">
        <v>222</v>
      </c>
      <c r="O407" s="9" t="e">
        <f>VLOOKUP(A407,'Lenovo Option Oct 14th, 2014'!$D$3:$E$1608,2,0)</f>
        <v>#N/A</v>
      </c>
    </row>
    <row r="408" spans="1:15" ht="15">
      <c r="A408" s="56" t="s">
        <v>2999</v>
      </c>
      <c r="B408" s="22" t="s">
        <v>2088</v>
      </c>
      <c r="C408" s="21" t="s">
        <v>1560</v>
      </c>
      <c r="D408" s="21">
        <v>28</v>
      </c>
      <c r="E408" s="21">
        <v>23</v>
      </c>
      <c r="F408" s="21">
        <v>171</v>
      </c>
      <c r="G408" s="21">
        <v>19</v>
      </c>
      <c r="H408" s="21" t="s">
        <v>2552</v>
      </c>
      <c r="I408" s="21" t="s">
        <v>2552</v>
      </c>
      <c r="J408" s="21">
        <v>30</v>
      </c>
      <c r="K408" s="21">
        <v>177</v>
      </c>
      <c r="L408" s="21">
        <v>205</v>
      </c>
      <c r="O408" s="9" t="e">
        <f>VLOOKUP(A408,'Lenovo Option Oct 14th, 2014'!$D$3:$E$1608,2,0)</f>
        <v>#N/A</v>
      </c>
    </row>
    <row r="409" spans="1:15" ht="15">
      <c r="A409" s="56" t="s">
        <v>3000</v>
      </c>
      <c r="B409" s="22" t="s">
        <v>2088</v>
      </c>
      <c r="C409" s="21" t="s">
        <v>1560</v>
      </c>
      <c r="D409" s="21">
        <v>26</v>
      </c>
      <c r="E409" s="21">
        <v>21</v>
      </c>
      <c r="F409" s="21">
        <v>156</v>
      </c>
      <c r="G409" s="21">
        <v>18</v>
      </c>
      <c r="H409" s="21" t="s">
        <v>2552</v>
      </c>
      <c r="I409" s="21" t="s">
        <v>2552</v>
      </c>
      <c r="J409" s="21">
        <v>27</v>
      </c>
      <c r="K409" s="21">
        <v>161</v>
      </c>
      <c r="L409" s="21">
        <v>187</v>
      </c>
      <c r="O409" s="9" t="e">
        <f>VLOOKUP(A409,'Lenovo Option Oct 14th, 2014'!$D$3:$E$1608,2,0)</f>
        <v>#N/A</v>
      </c>
    </row>
    <row r="410" spans="1:15" ht="15">
      <c r="A410" s="56" t="s">
        <v>3001</v>
      </c>
      <c r="B410" s="22" t="s">
        <v>2088</v>
      </c>
      <c r="C410" s="21" t="s">
        <v>1560</v>
      </c>
      <c r="D410" s="21">
        <v>1.2999999999999998</v>
      </c>
      <c r="E410" s="21">
        <v>1.0999999999999999</v>
      </c>
      <c r="F410" s="21">
        <v>8</v>
      </c>
      <c r="G410" s="21">
        <v>0.90000000000000013</v>
      </c>
      <c r="H410" s="21" t="s">
        <v>2552</v>
      </c>
      <c r="I410" s="21" t="s">
        <v>2552</v>
      </c>
      <c r="J410" s="21">
        <v>1.4</v>
      </c>
      <c r="K410" s="21">
        <v>8.5</v>
      </c>
      <c r="L410" s="21">
        <v>10</v>
      </c>
      <c r="O410" s="9" t="e">
        <f>VLOOKUP(A410,'Lenovo Option Oct 14th, 2014'!$D$3:$E$1608,2,0)</f>
        <v>#N/A</v>
      </c>
    </row>
    <row r="411" spans="1:15" ht="15">
      <c r="A411" s="56" t="s">
        <v>3002</v>
      </c>
      <c r="B411" s="22" t="s">
        <v>2330</v>
      </c>
      <c r="C411" s="21" t="s">
        <v>1560</v>
      </c>
      <c r="D411" s="21">
        <v>37</v>
      </c>
      <c r="E411" s="21">
        <v>31</v>
      </c>
      <c r="F411" s="21">
        <v>230</v>
      </c>
      <c r="G411" s="21">
        <v>26</v>
      </c>
      <c r="H411" s="21" t="s">
        <v>2552</v>
      </c>
      <c r="I411" s="21" t="s">
        <v>2552</v>
      </c>
      <c r="J411" s="21">
        <v>40</v>
      </c>
      <c r="K411" s="21">
        <v>238</v>
      </c>
      <c r="L411" s="21">
        <v>276</v>
      </c>
      <c r="O411" s="9" t="e">
        <f>VLOOKUP(A411,'Lenovo Option Oct 14th, 2014'!$D$3:$E$1608,2,0)</f>
        <v>#N/A</v>
      </c>
    </row>
    <row r="412" spans="1:15" ht="15">
      <c r="A412" s="56" t="s">
        <v>3003</v>
      </c>
      <c r="B412" s="22" t="s">
        <v>2088</v>
      </c>
      <c r="C412" s="21" t="s">
        <v>1560</v>
      </c>
      <c r="D412" s="21">
        <v>34</v>
      </c>
      <c r="E412" s="21">
        <v>28</v>
      </c>
      <c r="F412" s="21">
        <v>211</v>
      </c>
      <c r="G412" s="21">
        <v>24</v>
      </c>
      <c r="H412" s="21" t="s">
        <v>2552</v>
      </c>
      <c r="I412" s="21" t="s">
        <v>2552</v>
      </c>
      <c r="J412" s="21">
        <v>36</v>
      </c>
      <c r="K412" s="21">
        <v>219</v>
      </c>
      <c r="L412" s="21">
        <v>253</v>
      </c>
      <c r="O412" s="9" t="e">
        <f>VLOOKUP(A412,'Lenovo Option Oct 14th, 2014'!$D$3:$E$1608,2,0)</f>
        <v>#N/A</v>
      </c>
    </row>
    <row r="413" spans="1:15" ht="15">
      <c r="A413" s="56" t="s">
        <v>3004</v>
      </c>
      <c r="B413" s="22" t="s">
        <v>2088</v>
      </c>
      <c r="C413" s="21" t="s">
        <v>1560</v>
      </c>
      <c r="D413" s="21">
        <v>32</v>
      </c>
      <c r="E413" s="21">
        <v>26</v>
      </c>
      <c r="F413" s="21">
        <v>193</v>
      </c>
      <c r="G413" s="21">
        <v>22</v>
      </c>
      <c r="H413" s="21" t="s">
        <v>2552</v>
      </c>
      <c r="I413" s="21" t="s">
        <v>2552</v>
      </c>
      <c r="J413" s="21">
        <v>34</v>
      </c>
      <c r="K413" s="21">
        <v>200</v>
      </c>
      <c r="L413" s="21">
        <v>235</v>
      </c>
      <c r="O413" s="9" t="e">
        <f>VLOOKUP(A413,'Lenovo Option Oct 14th, 2014'!$D$3:$E$1608,2,0)</f>
        <v>#N/A</v>
      </c>
    </row>
    <row r="414" spans="1:15" ht="15">
      <c r="A414" s="56" t="s">
        <v>3005</v>
      </c>
      <c r="B414" s="22" t="s">
        <v>2088</v>
      </c>
      <c r="C414" s="21" t="s">
        <v>1560</v>
      </c>
      <c r="D414" s="21">
        <v>29</v>
      </c>
      <c r="E414" s="21">
        <v>24</v>
      </c>
      <c r="F414" s="21">
        <v>178</v>
      </c>
      <c r="G414" s="21">
        <v>20</v>
      </c>
      <c r="H414" s="21" t="s">
        <v>2552</v>
      </c>
      <c r="I414" s="21" t="s">
        <v>2552</v>
      </c>
      <c r="J414" s="21">
        <v>31</v>
      </c>
      <c r="K414" s="21">
        <v>184</v>
      </c>
      <c r="L414" s="21">
        <v>214</v>
      </c>
      <c r="O414" s="9" t="e">
        <f>VLOOKUP(A414,'Lenovo Option Oct 14th, 2014'!$D$3:$E$1608,2,0)</f>
        <v>#N/A</v>
      </c>
    </row>
    <row r="415" spans="1:15" ht="15">
      <c r="A415" s="56" t="s">
        <v>3006</v>
      </c>
      <c r="B415" s="22" t="s">
        <v>2088</v>
      </c>
      <c r="C415" s="21" t="s">
        <v>1560</v>
      </c>
      <c r="D415" s="21">
        <v>26</v>
      </c>
      <c r="E415" s="21">
        <v>21</v>
      </c>
      <c r="F415" s="21">
        <v>156</v>
      </c>
      <c r="G415" s="21">
        <v>18</v>
      </c>
      <c r="H415" s="21" t="s">
        <v>2552</v>
      </c>
      <c r="I415" s="21" t="s">
        <v>2552</v>
      </c>
      <c r="J415" s="21">
        <v>27</v>
      </c>
      <c r="K415" s="21">
        <v>161</v>
      </c>
      <c r="L415" s="21">
        <v>187</v>
      </c>
      <c r="O415" s="9" t="e">
        <f>VLOOKUP(A415,'Lenovo Option Oct 14th, 2014'!$D$3:$E$1608,2,0)</f>
        <v>#N/A</v>
      </c>
    </row>
    <row r="416" spans="1:15" ht="15">
      <c r="A416" s="56" t="s">
        <v>3007</v>
      </c>
      <c r="B416" s="22" t="s">
        <v>2088</v>
      </c>
      <c r="C416" s="21" t="s">
        <v>1560</v>
      </c>
      <c r="D416" s="21">
        <v>22</v>
      </c>
      <c r="E416" s="21">
        <v>18</v>
      </c>
      <c r="F416" s="21">
        <v>134</v>
      </c>
      <c r="G416" s="21">
        <v>15</v>
      </c>
      <c r="H416" s="21" t="s">
        <v>2552</v>
      </c>
      <c r="I416" s="21" t="s">
        <v>2552</v>
      </c>
      <c r="J416" s="21">
        <v>23</v>
      </c>
      <c r="K416" s="21">
        <v>138</v>
      </c>
      <c r="L416" s="21">
        <v>160</v>
      </c>
      <c r="O416" s="9" t="e">
        <f>VLOOKUP(A416,'Lenovo Option Oct 14th, 2014'!$D$3:$E$1608,2,0)</f>
        <v>#N/A</v>
      </c>
    </row>
    <row r="417" spans="1:15" ht="15">
      <c r="A417" s="56" t="s">
        <v>3008</v>
      </c>
      <c r="B417" s="22" t="s">
        <v>2088</v>
      </c>
      <c r="C417" s="21" t="s">
        <v>1560</v>
      </c>
      <c r="D417" s="21">
        <v>18</v>
      </c>
      <c r="E417" s="21">
        <v>15</v>
      </c>
      <c r="F417" s="21">
        <v>111</v>
      </c>
      <c r="G417" s="21">
        <v>13</v>
      </c>
      <c r="H417" s="21" t="s">
        <v>2552</v>
      </c>
      <c r="I417" s="21" t="s">
        <v>2552</v>
      </c>
      <c r="J417" s="21">
        <v>19</v>
      </c>
      <c r="K417" s="21">
        <v>115</v>
      </c>
      <c r="L417" s="21">
        <v>133</v>
      </c>
      <c r="O417" s="9" t="e">
        <f>VLOOKUP(A417,'Lenovo Option Oct 14th, 2014'!$D$3:$E$1608,2,0)</f>
        <v>#N/A</v>
      </c>
    </row>
    <row r="418" spans="1:15" ht="15">
      <c r="A418" s="56" t="s">
        <v>3009</v>
      </c>
      <c r="B418" s="22" t="s">
        <v>2088</v>
      </c>
      <c r="C418" s="21" t="s">
        <v>1560</v>
      </c>
      <c r="D418" s="21">
        <v>16</v>
      </c>
      <c r="E418" s="21">
        <v>13</v>
      </c>
      <c r="F418" s="21">
        <v>97</v>
      </c>
      <c r="G418" s="21">
        <v>11</v>
      </c>
      <c r="H418" s="21" t="s">
        <v>2552</v>
      </c>
      <c r="I418" s="21" t="s">
        <v>2552</v>
      </c>
      <c r="J418" s="21">
        <v>17</v>
      </c>
      <c r="K418" s="21">
        <v>100</v>
      </c>
      <c r="L418" s="21">
        <v>116</v>
      </c>
      <c r="O418" s="9" t="e">
        <f>VLOOKUP(A418,'Lenovo Option Oct 14th, 2014'!$D$3:$E$1608,2,0)</f>
        <v>#N/A</v>
      </c>
    </row>
    <row r="419" spans="1:15" ht="15">
      <c r="A419" s="56" t="s">
        <v>2428</v>
      </c>
      <c r="B419" s="22" t="s">
        <v>2088</v>
      </c>
      <c r="C419" s="21" t="s">
        <v>1560</v>
      </c>
      <c r="D419" s="21">
        <v>13</v>
      </c>
      <c r="E419" s="21">
        <v>11</v>
      </c>
      <c r="F419" s="21">
        <v>79</v>
      </c>
      <c r="G419" s="21">
        <v>9.1999999999999993</v>
      </c>
      <c r="H419" s="21" t="s">
        <v>2552</v>
      </c>
      <c r="I419" s="21" t="s">
        <v>2552</v>
      </c>
      <c r="J419" s="21">
        <v>14</v>
      </c>
      <c r="K419" s="21">
        <v>84</v>
      </c>
      <c r="L419" s="21">
        <v>97</v>
      </c>
      <c r="O419" s="9" t="e">
        <f>VLOOKUP(A419,'Lenovo Option Oct 14th, 2014'!$D$3:$E$1608,2,0)</f>
        <v>#N/A</v>
      </c>
    </row>
    <row r="420" spans="1:15" ht="15">
      <c r="A420" s="56" t="s">
        <v>2429</v>
      </c>
      <c r="B420" s="22" t="s">
        <v>2088</v>
      </c>
      <c r="C420" s="21" t="s">
        <v>1560</v>
      </c>
      <c r="D420" s="21">
        <v>12</v>
      </c>
      <c r="E420" s="21">
        <v>9.5</v>
      </c>
      <c r="F420" s="21">
        <v>71</v>
      </c>
      <c r="G420" s="21">
        <v>7.9</v>
      </c>
      <c r="H420" s="21" t="s">
        <v>2552</v>
      </c>
      <c r="I420" s="21" t="s">
        <v>2552</v>
      </c>
      <c r="J420" s="21">
        <v>12</v>
      </c>
      <c r="K420" s="21">
        <v>73</v>
      </c>
      <c r="L420" s="21">
        <v>85</v>
      </c>
      <c r="O420" s="9" t="e">
        <f>VLOOKUP(A420,'Lenovo Option Oct 14th, 2014'!$D$3:$E$1608,2,0)</f>
        <v>#N/A</v>
      </c>
    </row>
    <row r="421" spans="1:15" ht="15">
      <c r="A421" s="56" t="s">
        <v>2430</v>
      </c>
      <c r="B421" s="22" t="s">
        <v>2088</v>
      </c>
      <c r="C421" s="21" t="s">
        <v>1560</v>
      </c>
      <c r="D421" s="21">
        <v>10.199999999999999</v>
      </c>
      <c r="E421" s="21">
        <v>8.5</v>
      </c>
      <c r="F421" s="21">
        <v>63</v>
      </c>
      <c r="G421" s="21">
        <v>7.1</v>
      </c>
      <c r="H421" s="21" t="s">
        <v>2552</v>
      </c>
      <c r="I421" s="21" t="s">
        <v>2552</v>
      </c>
      <c r="J421" s="21">
        <v>11</v>
      </c>
      <c r="K421" s="21">
        <v>65</v>
      </c>
      <c r="L421" s="21">
        <v>76</v>
      </c>
      <c r="O421" s="9" t="e">
        <f>VLOOKUP(A421,'Lenovo Option Oct 14th, 2014'!$D$3:$E$1608,2,0)</f>
        <v>#N/A</v>
      </c>
    </row>
    <row r="422" spans="1:15" ht="15">
      <c r="A422" s="56" t="s">
        <v>785</v>
      </c>
      <c r="B422" s="22" t="s">
        <v>3660</v>
      </c>
      <c r="C422" s="21" t="s">
        <v>1560</v>
      </c>
      <c r="D422" s="21">
        <v>33</v>
      </c>
      <c r="E422" s="21">
        <v>27</v>
      </c>
      <c r="F422" s="21">
        <v>204</v>
      </c>
      <c r="G422" s="21">
        <v>23</v>
      </c>
      <c r="H422" s="21" t="s">
        <v>2552</v>
      </c>
      <c r="I422" s="21" t="s">
        <v>2552</v>
      </c>
      <c r="J422" s="21">
        <v>35</v>
      </c>
      <c r="K422" s="21">
        <v>211</v>
      </c>
      <c r="L422" s="21">
        <v>245</v>
      </c>
      <c r="O422" s="9" t="e">
        <f>VLOOKUP(A422,'Lenovo Option Oct 14th, 2014'!$D$3:$E$1608,2,0)</f>
        <v>#N/A</v>
      </c>
    </row>
    <row r="423" spans="1:15" ht="15">
      <c r="A423" s="56" t="s">
        <v>1634</v>
      </c>
      <c r="B423" s="22" t="s">
        <v>2088</v>
      </c>
      <c r="C423" s="21" t="s">
        <v>1560</v>
      </c>
      <c r="D423" s="21">
        <v>28</v>
      </c>
      <c r="E423" s="21">
        <v>23</v>
      </c>
      <c r="F423" s="21">
        <v>171</v>
      </c>
      <c r="G423" s="21">
        <v>19</v>
      </c>
      <c r="H423" s="21" t="s">
        <v>2552</v>
      </c>
      <c r="I423" s="21" t="s">
        <v>2552</v>
      </c>
      <c r="J423" s="21">
        <v>30</v>
      </c>
      <c r="K423" s="21">
        <v>177</v>
      </c>
      <c r="L423" s="21">
        <v>205</v>
      </c>
      <c r="O423" s="9" t="e">
        <f>VLOOKUP(A423,'Lenovo Option Oct 14th, 2014'!$D$3:$E$1608,2,0)</f>
        <v>#N/A</v>
      </c>
    </row>
    <row r="424" spans="1:15" ht="15">
      <c r="A424" s="56" t="s">
        <v>1635</v>
      </c>
      <c r="B424" s="22" t="s">
        <v>2088</v>
      </c>
      <c r="C424" s="21" t="s">
        <v>1560</v>
      </c>
      <c r="D424" s="21">
        <v>22</v>
      </c>
      <c r="E424" s="21">
        <v>18</v>
      </c>
      <c r="F424" s="21">
        <v>134</v>
      </c>
      <c r="G424" s="21">
        <v>15</v>
      </c>
      <c r="H424" s="21" t="s">
        <v>2552</v>
      </c>
      <c r="I424" s="21" t="s">
        <v>2552</v>
      </c>
      <c r="J424" s="21">
        <v>23</v>
      </c>
      <c r="K424" s="21">
        <v>138</v>
      </c>
      <c r="L424" s="21">
        <v>160</v>
      </c>
      <c r="O424" s="9" t="e">
        <f>VLOOKUP(A424,'Lenovo Option Oct 14th, 2014'!$D$3:$E$1608,2,0)</f>
        <v>#N/A</v>
      </c>
    </row>
    <row r="425" spans="1:15" ht="15">
      <c r="A425" s="56" t="s">
        <v>786</v>
      </c>
      <c r="B425" s="22" t="s">
        <v>2148</v>
      </c>
      <c r="C425" s="21" t="s">
        <v>1560</v>
      </c>
      <c r="D425" s="21">
        <v>8.9</v>
      </c>
      <c r="E425" s="21">
        <v>7.4</v>
      </c>
      <c r="F425" s="21">
        <v>55</v>
      </c>
      <c r="G425" s="21">
        <v>6.2</v>
      </c>
      <c r="H425" s="21" t="s">
        <v>2552</v>
      </c>
      <c r="I425" s="21" t="s">
        <v>2552</v>
      </c>
      <c r="J425" s="21">
        <v>9.5</v>
      </c>
      <c r="K425" s="21">
        <v>57</v>
      </c>
      <c r="L425" s="21">
        <v>66</v>
      </c>
      <c r="O425" s="9" t="e">
        <f>VLOOKUP(A425,'Lenovo Option Oct 14th, 2014'!$D$3:$E$1608,2,0)</f>
        <v>#N/A</v>
      </c>
    </row>
    <row r="426" spans="1:15" ht="15">
      <c r="A426" s="56" t="s">
        <v>3402</v>
      </c>
      <c r="B426" s="22" t="s">
        <v>2088</v>
      </c>
      <c r="C426" s="21" t="s">
        <v>1560</v>
      </c>
      <c r="D426" s="21">
        <v>7.7</v>
      </c>
      <c r="E426" s="21">
        <v>6.4</v>
      </c>
      <c r="F426" s="21">
        <v>48</v>
      </c>
      <c r="G426" s="21">
        <v>5.3</v>
      </c>
      <c r="H426" s="21" t="s">
        <v>2552</v>
      </c>
      <c r="I426" s="21" t="s">
        <v>2552</v>
      </c>
      <c r="J426" s="21">
        <v>8.1999999999999993</v>
      </c>
      <c r="K426" s="21">
        <v>49</v>
      </c>
      <c r="L426" s="21">
        <v>57</v>
      </c>
      <c r="O426" s="9" t="e">
        <f>VLOOKUP(A426,'Lenovo Option Oct 14th, 2014'!$D$3:$E$1608,2,0)</f>
        <v>#N/A</v>
      </c>
    </row>
    <row r="427" spans="1:15" ht="15">
      <c r="A427" s="56" t="s">
        <v>2033</v>
      </c>
      <c r="B427" s="22" t="s">
        <v>2088</v>
      </c>
      <c r="C427" s="21" t="s">
        <v>1560</v>
      </c>
      <c r="D427" s="21">
        <v>5.2</v>
      </c>
      <c r="E427" s="21">
        <v>4.3</v>
      </c>
      <c r="F427" s="21">
        <v>32</v>
      </c>
      <c r="G427" s="21">
        <v>3.6</v>
      </c>
      <c r="H427" s="21" t="s">
        <v>2552</v>
      </c>
      <c r="I427" s="21" t="s">
        <v>2552</v>
      </c>
      <c r="J427" s="21">
        <v>5.5</v>
      </c>
      <c r="K427" s="21">
        <v>33</v>
      </c>
      <c r="L427" s="21">
        <v>38</v>
      </c>
      <c r="O427" s="9" t="e">
        <f>VLOOKUP(A427,'Lenovo Option Oct 14th, 2014'!$D$3:$E$1608,2,0)</f>
        <v>#N/A</v>
      </c>
    </row>
    <row r="428" spans="1:15" ht="15">
      <c r="A428" s="56" t="s">
        <v>2034</v>
      </c>
      <c r="B428" s="22" t="s">
        <v>2149</v>
      </c>
      <c r="C428" s="21" t="s">
        <v>1560</v>
      </c>
      <c r="D428" s="21">
        <v>67</v>
      </c>
      <c r="E428" s="21">
        <v>56</v>
      </c>
      <c r="F428" s="21">
        <v>416</v>
      </c>
      <c r="G428" s="21">
        <v>47</v>
      </c>
      <c r="H428" s="21" t="s">
        <v>2552</v>
      </c>
      <c r="I428" s="21" t="s">
        <v>2552</v>
      </c>
      <c r="J428" s="21">
        <v>72</v>
      </c>
      <c r="K428" s="21">
        <v>430</v>
      </c>
      <c r="L428" s="21">
        <v>498</v>
      </c>
      <c r="O428" s="9" t="e">
        <f>VLOOKUP(A428,'Lenovo Option Oct 14th, 2014'!$D$3:$E$1608,2,0)</f>
        <v>#N/A</v>
      </c>
    </row>
    <row r="429" spans="1:15" ht="15">
      <c r="A429" s="56" t="s">
        <v>2035</v>
      </c>
      <c r="B429" s="22" t="s">
        <v>2150</v>
      </c>
      <c r="C429" s="21" t="s">
        <v>1560</v>
      </c>
      <c r="D429" s="21">
        <v>24</v>
      </c>
      <c r="E429" s="21">
        <v>20</v>
      </c>
      <c r="F429" s="21">
        <v>148</v>
      </c>
      <c r="G429" s="21">
        <v>17</v>
      </c>
      <c r="H429" s="21" t="s">
        <v>2552</v>
      </c>
      <c r="I429" s="21" t="s">
        <v>2552</v>
      </c>
      <c r="J429" s="21">
        <v>26</v>
      </c>
      <c r="K429" s="21">
        <v>154</v>
      </c>
      <c r="L429" s="21">
        <v>178</v>
      </c>
      <c r="O429" s="9" t="e">
        <f>VLOOKUP(A429,'Lenovo Option Oct 14th, 2014'!$D$3:$E$1608,2,0)</f>
        <v>#N/A</v>
      </c>
    </row>
    <row r="430" spans="1:15" ht="15">
      <c r="A430" s="56" t="s">
        <v>2036</v>
      </c>
      <c r="B430" s="22" t="s">
        <v>2151</v>
      </c>
      <c r="C430" s="21" t="s">
        <v>1560</v>
      </c>
      <c r="D430" s="21">
        <v>71</v>
      </c>
      <c r="E430" s="21">
        <v>59</v>
      </c>
      <c r="F430" s="21">
        <v>438</v>
      </c>
      <c r="G430" s="21">
        <v>49</v>
      </c>
      <c r="H430" s="21" t="s">
        <v>2552</v>
      </c>
      <c r="I430" s="21" t="s">
        <v>2552</v>
      </c>
      <c r="J430" s="21">
        <v>76</v>
      </c>
      <c r="K430" s="21">
        <v>453</v>
      </c>
      <c r="L430" s="21">
        <v>525</v>
      </c>
      <c r="O430" s="9" t="e">
        <f>VLOOKUP(A430,'Lenovo Option Oct 14th, 2014'!$D$3:$E$1608,2,0)</f>
        <v>#N/A</v>
      </c>
    </row>
    <row r="431" spans="1:15" ht="15">
      <c r="A431" s="56" t="s">
        <v>1636</v>
      </c>
      <c r="B431" s="22" t="s">
        <v>2152</v>
      </c>
      <c r="C431" s="21" t="s">
        <v>1560</v>
      </c>
      <c r="D431" s="21">
        <v>6.4</v>
      </c>
      <c r="E431" s="21">
        <v>5.3</v>
      </c>
      <c r="F431" s="21">
        <v>39</v>
      </c>
      <c r="G431" s="21">
        <v>4.4000000000000004</v>
      </c>
      <c r="H431" s="21" t="s">
        <v>2552</v>
      </c>
      <c r="I431" s="21" t="s">
        <v>2552</v>
      </c>
      <c r="J431" s="21">
        <v>6.8</v>
      </c>
      <c r="K431" s="21">
        <v>41</v>
      </c>
      <c r="L431" s="21">
        <v>47</v>
      </c>
      <c r="O431" s="9" t="e">
        <f>VLOOKUP(A431,'Lenovo Option Oct 14th, 2014'!$D$3:$E$1608,2,0)</f>
        <v>#N/A</v>
      </c>
    </row>
    <row r="432" spans="1:15" ht="15">
      <c r="A432" s="56" t="s">
        <v>1638</v>
      </c>
      <c r="B432" s="22" t="s">
        <v>2153</v>
      </c>
      <c r="C432" s="21" t="s">
        <v>1560</v>
      </c>
      <c r="D432" s="21">
        <v>5.8</v>
      </c>
      <c r="E432" s="21">
        <v>4.8</v>
      </c>
      <c r="F432" s="21">
        <v>36</v>
      </c>
      <c r="G432" s="21">
        <v>4</v>
      </c>
      <c r="H432" s="21" t="s">
        <v>2552</v>
      </c>
      <c r="I432" s="21" t="s">
        <v>2552</v>
      </c>
      <c r="J432" s="21">
        <v>6.1</v>
      </c>
      <c r="K432" s="21">
        <v>37</v>
      </c>
      <c r="L432" s="21">
        <v>43</v>
      </c>
      <c r="O432" s="9" t="e">
        <f>VLOOKUP(A432,'Lenovo Option Oct 14th, 2014'!$D$3:$E$1608,2,0)</f>
        <v>#N/A</v>
      </c>
    </row>
    <row r="433" spans="1:15" ht="15">
      <c r="A433" s="56" t="s">
        <v>1639</v>
      </c>
      <c r="B433" s="22" t="s">
        <v>2153</v>
      </c>
      <c r="C433" s="21" t="s">
        <v>1560</v>
      </c>
      <c r="D433" s="21">
        <v>5.2</v>
      </c>
      <c r="E433" s="21">
        <v>4.3</v>
      </c>
      <c r="F433" s="21">
        <v>32</v>
      </c>
      <c r="G433" s="21">
        <v>3.6</v>
      </c>
      <c r="H433" s="21" t="s">
        <v>2552</v>
      </c>
      <c r="I433" s="21" t="s">
        <v>2552</v>
      </c>
      <c r="J433" s="21">
        <v>5.5</v>
      </c>
      <c r="K433" s="21">
        <v>33</v>
      </c>
      <c r="L433" s="21">
        <v>38</v>
      </c>
      <c r="O433" s="9" t="e">
        <f>VLOOKUP(A433,'Lenovo Option Oct 14th, 2014'!$D$3:$E$1608,2,0)</f>
        <v>#N/A</v>
      </c>
    </row>
    <row r="434" spans="1:15" ht="15">
      <c r="A434" s="56" t="s">
        <v>1640</v>
      </c>
      <c r="B434" s="22" t="s">
        <v>2153</v>
      </c>
      <c r="C434" s="21" t="s">
        <v>1560</v>
      </c>
      <c r="D434" s="21">
        <v>4.5</v>
      </c>
      <c r="E434" s="21">
        <v>3.7</v>
      </c>
      <c r="F434" s="21">
        <v>28</v>
      </c>
      <c r="G434" s="21">
        <v>3.0999999999999996</v>
      </c>
      <c r="H434" s="21" t="s">
        <v>2552</v>
      </c>
      <c r="I434" s="21" t="s">
        <v>2552</v>
      </c>
      <c r="J434" s="21">
        <v>4.7</v>
      </c>
      <c r="K434" s="21">
        <v>28</v>
      </c>
      <c r="L434" s="21">
        <v>33</v>
      </c>
      <c r="O434" s="9" t="e">
        <f>VLOOKUP(A434,'Lenovo Option Oct 14th, 2014'!$D$3:$E$1608,2,0)</f>
        <v>#N/A</v>
      </c>
    </row>
    <row r="435" spans="1:15" ht="15">
      <c r="A435" s="56" t="s">
        <v>1641</v>
      </c>
      <c r="B435" s="22" t="s">
        <v>2153</v>
      </c>
      <c r="C435" s="21" t="s">
        <v>1560</v>
      </c>
      <c r="D435" s="21">
        <v>3.9</v>
      </c>
      <c r="E435" s="21">
        <v>3.2</v>
      </c>
      <c r="F435" s="21">
        <v>24</v>
      </c>
      <c r="G435" s="21">
        <v>2.6999999999999997</v>
      </c>
      <c r="H435" s="21" t="s">
        <v>2552</v>
      </c>
      <c r="I435" s="21" t="s">
        <v>2552</v>
      </c>
      <c r="J435" s="21">
        <v>4.0999999999999996</v>
      </c>
      <c r="K435" s="21">
        <v>25</v>
      </c>
      <c r="L435" s="21">
        <v>29</v>
      </c>
      <c r="O435" s="9" t="e">
        <f>VLOOKUP(A435,'Lenovo Option Oct 14th, 2014'!$D$3:$E$1608,2,0)</f>
        <v>#N/A</v>
      </c>
    </row>
    <row r="436" spans="1:15" ht="15">
      <c r="A436" s="57" t="s">
        <v>2134</v>
      </c>
      <c r="B436" s="22" t="s">
        <v>1831</v>
      </c>
      <c r="C436" s="21" t="s">
        <v>1560</v>
      </c>
      <c r="D436" s="21">
        <v>98</v>
      </c>
      <c r="E436" s="21">
        <v>79</v>
      </c>
      <c r="F436" s="21">
        <v>589</v>
      </c>
      <c r="G436" s="21">
        <v>69</v>
      </c>
      <c r="H436" s="21" t="s">
        <v>2552</v>
      </c>
      <c r="I436" s="21" t="s">
        <v>2552</v>
      </c>
      <c r="J436" s="21">
        <v>107</v>
      </c>
      <c r="K436" s="21">
        <v>614</v>
      </c>
      <c r="L436" s="21">
        <v>724</v>
      </c>
      <c r="O436" s="9" t="e">
        <f>VLOOKUP(A436,'Lenovo Option Oct 14th, 2014'!$D$3:$E$1608,2,0)</f>
        <v>#N/A</v>
      </c>
    </row>
    <row r="437" spans="1:15" ht="15">
      <c r="A437" s="56" t="s">
        <v>2135</v>
      </c>
      <c r="B437" s="22" t="s">
        <v>1832</v>
      </c>
      <c r="C437" s="21" t="s">
        <v>1560</v>
      </c>
      <c r="D437" s="21">
        <v>98</v>
      </c>
      <c r="E437" s="21">
        <v>79</v>
      </c>
      <c r="F437" s="21">
        <v>589</v>
      </c>
      <c r="G437" s="21">
        <v>69</v>
      </c>
      <c r="H437" s="21" t="s">
        <v>2552</v>
      </c>
      <c r="I437" s="21" t="s">
        <v>2552</v>
      </c>
      <c r="J437" s="21">
        <v>107</v>
      </c>
      <c r="K437" s="21">
        <v>614</v>
      </c>
      <c r="L437" s="21">
        <v>724</v>
      </c>
      <c r="O437" s="9" t="e">
        <f>VLOOKUP(A437,'Lenovo Option Oct 14th, 2014'!$D$3:$E$1608,2,0)</f>
        <v>#N/A</v>
      </c>
    </row>
    <row r="438" spans="1:15" ht="15">
      <c r="A438" s="56" t="s">
        <v>2136</v>
      </c>
      <c r="B438" s="22" t="s">
        <v>1833</v>
      </c>
      <c r="C438" s="21" t="s">
        <v>1560</v>
      </c>
      <c r="D438" s="21">
        <v>98</v>
      </c>
      <c r="E438" s="21">
        <v>79</v>
      </c>
      <c r="F438" s="21">
        <v>589</v>
      </c>
      <c r="G438" s="21">
        <v>69</v>
      </c>
      <c r="H438" s="21" t="s">
        <v>2552</v>
      </c>
      <c r="I438" s="21" t="s">
        <v>2552</v>
      </c>
      <c r="J438" s="21">
        <v>107</v>
      </c>
      <c r="K438" s="21">
        <v>614</v>
      </c>
      <c r="L438" s="21">
        <v>724</v>
      </c>
      <c r="O438" s="9" t="e">
        <f>VLOOKUP(A438,'Lenovo Option Oct 14th, 2014'!$D$3:$E$1608,2,0)</f>
        <v>#N/A</v>
      </c>
    </row>
    <row r="439" spans="1:15" ht="15">
      <c r="A439" s="56" t="s">
        <v>2137</v>
      </c>
      <c r="B439" s="22" t="s">
        <v>936</v>
      </c>
      <c r="C439" s="21" t="s">
        <v>1560</v>
      </c>
      <c r="D439" s="21">
        <v>98</v>
      </c>
      <c r="E439" s="21">
        <v>79</v>
      </c>
      <c r="F439" s="21">
        <v>589</v>
      </c>
      <c r="G439" s="21">
        <v>69</v>
      </c>
      <c r="H439" s="21" t="s">
        <v>2552</v>
      </c>
      <c r="I439" s="21" t="s">
        <v>2552</v>
      </c>
      <c r="J439" s="21">
        <v>107</v>
      </c>
      <c r="K439" s="21">
        <v>614</v>
      </c>
      <c r="L439" s="21">
        <v>724</v>
      </c>
      <c r="O439" s="9" t="e">
        <f>VLOOKUP(A439,'Lenovo Option Oct 14th, 2014'!$D$3:$E$1608,2,0)</f>
        <v>#N/A</v>
      </c>
    </row>
    <row r="440" spans="1:15" ht="15">
      <c r="A440" s="56" t="s">
        <v>2138</v>
      </c>
      <c r="B440" s="22" t="s">
        <v>937</v>
      </c>
      <c r="C440" s="21" t="s">
        <v>1560</v>
      </c>
      <c r="D440" s="21">
        <v>98</v>
      </c>
      <c r="E440" s="21">
        <v>79</v>
      </c>
      <c r="F440" s="21">
        <v>589</v>
      </c>
      <c r="G440" s="21">
        <v>69</v>
      </c>
      <c r="H440" s="21" t="s">
        <v>2552</v>
      </c>
      <c r="I440" s="21" t="s">
        <v>2552</v>
      </c>
      <c r="J440" s="21">
        <v>107</v>
      </c>
      <c r="K440" s="21">
        <v>614</v>
      </c>
      <c r="L440" s="21">
        <v>724</v>
      </c>
      <c r="O440" s="9" t="e">
        <f>VLOOKUP(A440,'Lenovo Option Oct 14th, 2014'!$D$3:$E$1608,2,0)</f>
        <v>#N/A</v>
      </c>
    </row>
    <row r="441" spans="1:15" ht="15">
      <c r="A441" s="56" t="s">
        <v>2139</v>
      </c>
      <c r="B441" s="22" t="s">
        <v>938</v>
      </c>
      <c r="C441" s="21" t="s">
        <v>1560</v>
      </c>
      <c r="D441" s="21">
        <v>98</v>
      </c>
      <c r="E441" s="21">
        <v>79</v>
      </c>
      <c r="F441" s="21">
        <v>589</v>
      </c>
      <c r="G441" s="21">
        <v>69</v>
      </c>
      <c r="H441" s="21" t="s">
        <v>2552</v>
      </c>
      <c r="I441" s="21" t="s">
        <v>2552</v>
      </c>
      <c r="J441" s="21">
        <v>107</v>
      </c>
      <c r="K441" s="21">
        <v>614</v>
      </c>
      <c r="L441" s="21">
        <v>724</v>
      </c>
      <c r="O441" s="9" t="e">
        <f>VLOOKUP(A441,'Lenovo Option Oct 14th, 2014'!$D$3:$E$1608,2,0)</f>
        <v>#N/A</v>
      </c>
    </row>
    <row r="442" spans="1:15" ht="15">
      <c r="A442" s="56" t="s">
        <v>2140</v>
      </c>
      <c r="B442" s="22" t="s">
        <v>939</v>
      </c>
      <c r="C442" s="21" t="s">
        <v>1560</v>
      </c>
      <c r="D442" s="21">
        <v>98</v>
      </c>
      <c r="E442" s="21">
        <v>79</v>
      </c>
      <c r="F442" s="21">
        <v>589</v>
      </c>
      <c r="G442" s="21">
        <v>69</v>
      </c>
      <c r="H442" s="21" t="s">
        <v>2552</v>
      </c>
      <c r="I442" s="21" t="s">
        <v>2552</v>
      </c>
      <c r="J442" s="21">
        <v>107</v>
      </c>
      <c r="K442" s="21">
        <v>614</v>
      </c>
      <c r="L442" s="21">
        <v>724</v>
      </c>
      <c r="O442" s="9" t="e">
        <f>VLOOKUP(A442,'Lenovo Option Oct 14th, 2014'!$D$3:$E$1608,2,0)</f>
        <v>#N/A</v>
      </c>
    </row>
    <row r="443" spans="1:15" ht="15">
      <c r="A443" s="56" t="s">
        <v>1729</v>
      </c>
      <c r="B443" s="22" t="s">
        <v>940</v>
      </c>
      <c r="C443" s="21" t="s">
        <v>1560</v>
      </c>
      <c r="D443" s="21">
        <v>98</v>
      </c>
      <c r="E443" s="21">
        <v>79</v>
      </c>
      <c r="F443" s="21">
        <v>589</v>
      </c>
      <c r="G443" s="21">
        <v>69</v>
      </c>
      <c r="H443" s="21" t="s">
        <v>2552</v>
      </c>
      <c r="I443" s="21" t="s">
        <v>2552</v>
      </c>
      <c r="J443" s="21">
        <v>107</v>
      </c>
      <c r="K443" s="21">
        <v>614</v>
      </c>
      <c r="L443" s="21">
        <v>724</v>
      </c>
      <c r="O443" s="9" t="e">
        <f>VLOOKUP(A443,'Lenovo Option Oct 14th, 2014'!$D$3:$E$1608,2,0)</f>
        <v>#N/A</v>
      </c>
    </row>
    <row r="444" spans="1:15" ht="15">
      <c r="A444" s="56" t="s">
        <v>1008</v>
      </c>
      <c r="B444" s="22" t="s">
        <v>1478</v>
      </c>
      <c r="C444" s="21" t="s">
        <v>1560</v>
      </c>
      <c r="D444" s="21">
        <v>49</v>
      </c>
      <c r="E444" s="21">
        <v>40</v>
      </c>
      <c r="F444" s="21">
        <v>297</v>
      </c>
      <c r="G444" s="21">
        <v>34</v>
      </c>
      <c r="H444" s="21" t="s">
        <v>2552</v>
      </c>
      <c r="I444" s="21" t="s">
        <v>2552</v>
      </c>
      <c r="J444" s="21">
        <v>52</v>
      </c>
      <c r="K444" s="21">
        <v>308</v>
      </c>
      <c r="L444" s="21">
        <v>356</v>
      </c>
      <c r="O444" s="9" t="str">
        <f>VLOOKUP(A444,'Lenovo Option Oct 14th, 2014'!$D$3:$E$1608,2,0)</f>
        <v>ThinkPad USB Keyboard with TrackPoint - Arabic</v>
      </c>
    </row>
    <row r="445" spans="1:15" ht="15">
      <c r="A445" s="56" t="s">
        <v>1010</v>
      </c>
      <c r="B445" s="22" t="s">
        <v>1479</v>
      </c>
      <c r="C445" s="21" t="s">
        <v>1560</v>
      </c>
      <c r="D445" s="21">
        <v>49</v>
      </c>
      <c r="E445" s="21">
        <v>40</v>
      </c>
      <c r="F445" s="21">
        <v>297</v>
      </c>
      <c r="G445" s="21">
        <v>34</v>
      </c>
      <c r="H445" s="21" t="s">
        <v>2552</v>
      </c>
      <c r="I445" s="21" t="s">
        <v>2552</v>
      </c>
      <c r="J445" s="21">
        <v>52</v>
      </c>
      <c r="K445" s="21">
        <v>308</v>
      </c>
      <c r="L445" s="21">
        <v>356</v>
      </c>
      <c r="O445" s="9" t="str">
        <f>VLOOKUP(A445,'Lenovo Option Oct 14th, 2014'!$D$3:$E$1608,2,0)</f>
        <v>ThinkPad USB Keyboard with TrackPoint - Belgium/UK</v>
      </c>
    </row>
    <row r="446" spans="1:15" ht="15">
      <c r="A446" s="56" t="s">
        <v>1012</v>
      </c>
      <c r="B446" s="22" t="s">
        <v>1480</v>
      </c>
      <c r="C446" s="21" t="s">
        <v>1560</v>
      </c>
      <c r="D446" s="21">
        <v>49</v>
      </c>
      <c r="E446" s="21">
        <v>40</v>
      </c>
      <c r="F446" s="21">
        <v>297</v>
      </c>
      <c r="G446" s="21">
        <v>34</v>
      </c>
      <c r="H446" s="21" t="s">
        <v>2552</v>
      </c>
      <c r="I446" s="21" t="s">
        <v>2552</v>
      </c>
      <c r="J446" s="21">
        <v>52</v>
      </c>
      <c r="K446" s="21">
        <v>308</v>
      </c>
      <c r="L446" s="21">
        <v>356</v>
      </c>
      <c r="O446" s="9" t="str">
        <f>VLOOKUP(A446,'Lenovo Option Oct 14th, 2014'!$D$3:$E$1608,2,0)</f>
        <v>ThinkPad USB Keyboard with TrackPoint - Bulgarian</v>
      </c>
    </row>
    <row r="447" spans="1:15" ht="15">
      <c r="A447" s="56" t="s">
        <v>1014</v>
      </c>
      <c r="B447" s="22" t="s">
        <v>1481</v>
      </c>
      <c r="C447" s="21" t="s">
        <v>1560</v>
      </c>
      <c r="D447" s="21">
        <v>49</v>
      </c>
      <c r="E447" s="21">
        <v>40</v>
      </c>
      <c r="F447" s="21">
        <v>297</v>
      </c>
      <c r="G447" s="21">
        <v>34</v>
      </c>
      <c r="H447" s="21" t="s">
        <v>2552</v>
      </c>
      <c r="I447" s="21" t="s">
        <v>2552</v>
      </c>
      <c r="J447" s="21">
        <v>52</v>
      </c>
      <c r="K447" s="21">
        <v>308</v>
      </c>
      <c r="L447" s="21">
        <v>356</v>
      </c>
      <c r="O447" s="9" t="str">
        <f>VLOOKUP(A447,'Lenovo Option Oct 14th, 2014'!$D$3:$E$1608,2,0)</f>
        <v>ThinkPad USB Keyboard with TrackPoint - Czech (QWERTY or ABB)</v>
      </c>
    </row>
    <row r="448" spans="1:15" ht="15">
      <c r="A448" s="56" t="s">
        <v>2142</v>
      </c>
      <c r="B448" s="22" t="s">
        <v>3328</v>
      </c>
      <c r="C448" s="21" t="s">
        <v>1560</v>
      </c>
      <c r="D448" s="21">
        <v>49</v>
      </c>
      <c r="E448" s="21">
        <v>40</v>
      </c>
      <c r="F448" s="21">
        <v>297</v>
      </c>
      <c r="G448" s="21">
        <v>34</v>
      </c>
      <c r="H448" s="21" t="s">
        <v>2552</v>
      </c>
      <c r="I448" s="21" t="s">
        <v>2552</v>
      </c>
      <c r="J448" s="21">
        <v>52</v>
      </c>
      <c r="K448" s="21">
        <v>308</v>
      </c>
      <c r="L448" s="21">
        <v>356</v>
      </c>
      <c r="O448" s="9" t="str">
        <f>VLOOKUP(A448,'Lenovo Option Oct 14th, 2014'!$D$3:$E$1608,2,0)</f>
        <v>ThinkPad USB Keyboard with TrackPoint - Danish</v>
      </c>
    </row>
    <row r="449" spans="1:15" ht="15">
      <c r="A449" s="56" t="s">
        <v>2144</v>
      </c>
      <c r="B449" s="22" t="s">
        <v>3329</v>
      </c>
      <c r="C449" s="21" t="s">
        <v>1560</v>
      </c>
      <c r="D449" s="21">
        <v>49</v>
      </c>
      <c r="E449" s="21">
        <v>40</v>
      </c>
      <c r="F449" s="21">
        <v>297</v>
      </c>
      <c r="G449" s="21">
        <v>34</v>
      </c>
      <c r="H449" s="21" t="s">
        <v>2552</v>
      </c>
      <c r="I449" s="21" t="s">
        <v>2552</v>
      </c>
      <c r="J449" s="21">
        <v>52</v>
      </c>
      <c r="K449" s="21">
        <v>308</v>
      </c>
      <c r="L449" s="21">
        <v>356</v>
      </c>
      <c r="O449" s="9" t="str">
        <f>VLOOKUP(A449,'Lenovo Option Oct 14th, 2014'!$D$3:$E$1608,2,0)</f>
        <v>ThinkPad USB Keyboard with TrackPoint - Dutch</v>
      </c>
    </row>
    <row r="450" spans="1:15" ht="15">
      <c r="A450" s="56" t="s">
        <v>2146</v>
      </c>
      <c r="B450" s="22" t="s">
        <v>3330</v>
      </c>
      <c r="C450" s="21" t="s">
        <v>1560</v>
      </c>
      <c r="D450" s="21">
        <v>49</v>
      </c>
      <c r="E450" s="21">
        <v>40</v>
      </c>
      <c r="F450" s="21">
        <v>297</v>
      </c>
      <c r="G450" s="21">
        <v>34</v>
      </c>
      <c r="H450" s="21" t="s">
        <v>2552</v>
      </c>
      <c r="I450" s="21" t="s">
        <v>2552</v>
      </c>
      <c r="J450" s="21">
        <v>52</v>
      </c>
      <c r="K450" s="21">
        <v>308</v>
      </c>
      <c r="L450" s="21">
        <v>356</v>
      </c>
      <c r="O450" s="9" t="str">
        <f>VLOOKUP(A450,'Lenovo Option Oct 14th, 2014'!$D$3:$E$1608,2,0)</f>
        <v>ThinkPad USB Keyboard with TrackPoint - French</v>
      </c>
    </row>
    <row r="451" spans="1:15" ht="15">
      <c r="A451" s="56" t="s">
        <v>1505</v>
      </c>
      <c r="B451" s="22" t="s">
        <v>3331</v>
      </c>
      <c r="C451" s="21" t="s">
        <v>1560</v>
      </c>
      <c r="D451" s="21">
        <v>49</v>
      </c>
      <c r="E451" s="21">
        <v>40</v>
      </c>
      <c r="F451" s="21">
        <v>297</v>
      </c>
      <c r="G451" s="21">
        <v>34</v>
      </c>
      <c r="H451" s="21" t="s">
        <v>2552</v>
      </c>
      <c r="I451" s="21" t="s">
        <v>2552</v>
      </c>
      <c r="J451" s="21">
        <v>52</v>
      </c>
      <c r="K451" s="21">
        <v>308</v>
      </c>
      <c r="L451" s="21">
        <v>356</v>
      </c>
      <c r="O451" s="9" t="str">
        <f>VLOOKUP(A451,'Lenovo Option Oct 14th, 2014'!$D$3:$E$1608,2,0)</f>
        <v>ThinkPad USB Keyboard with TrackPoint - German</v>
      </c>
    </row>
    <row r="452" spans="1:15" ht="15">
      <c r="A452" s="56" t="s">
        <v>1507</v>
      </c>
      <c r="B452" s="22" t="s">
        <v>2229</v>
      </c>
      <c r="C452" s="21" t="s">
        <v>1560</v>
      </c>
      <c r="D452" s="21">
        <v>49</v>
      </c>
      <c r="E452" s="21">
        <v>40</v>
      </c>
      <c r="F452" s="21">
        <v>297</v>
      </c>
      <c r="G452" s="21">
        <v>34</v>
      </c>
      <c r="H452" s="21" t="s">
        <v>2552</v>
      </c>
      <c r="I452" s="21" t="s">
        <v>2552</v>
      </c>
      <c r="J452" s="21">
        <v>52</v>
      </c>
      <c r="K452" s="21">
        <v>308</v>
      </c>
      <c r="L452" s="21">
        <v>356</v>
      </c>
      <c r="O452" s="9" t="str">
        <f>VLOOKUP(A452,'Lenovo Option Oct 14th, 2014'!$D$3:$E$1608,2,0)</f>
        <v>ThinkPad USB Keyboard with TrackPoint - Greek/US</v>
      </c>
    </row>
    <row r="453" spans="1:15" ht="15">
      <c r="A453" s="56" t="s">
        <v>2189</v>
      </c>
      <c r="B453" s="22" t="s">
        <v>2230</v>
      </c>
      <c r="C453" s="21" t="s">
        <v>1560</v>
      </c>
      <c r="D453" s="21">
        <v>49</v>
      </c>
      <c r="E453" s="21">
        <v>40</v>
      </c>
      <c r="F453" s="21">
        <v>297</v>
      </c>
      <c r="G453" s="21">
        <v>34</v>
      </c>
      <c r="H453" s="21" t="s">
        <v>2552</v>
      </c>
      <c r="I453" s="21" t="s">
        <v>2552</v>
      </c>
      <c r="J453" s="21">
        <v>52</v>
      </c>
      <c r="K453" s="21">
        <v>308</v>
      </c>
      <c r="L453" s="21">
        <v>356</v>
      </c>
      <c r="O453" s="9" t="str">
        <f>VLOOKUP(A453,'Lenovo Option Oct 14th, 2014'!$D$3:$E$1608,2,0)</f>
        <v>ThinkPad USB Keyboard with TrackPoint - Hebrew</v>
      </c>
    </row>
    <row r="454" spans="1:15" ht="15">
      <c r="A454" s="56" t="s">
        <v>2191</v>
      </c>
      <c r="B454" s="22" t="s">
        <v>2231</v>
      </c>
      <c r="C454" s="21" t="s">
        <v>1560</v>
      </c>
      <c r="D454" s="21">
        <v>49</v>
      </c>
      <c r="E454" s="21">
        <v>40</v>
      </c>
      <c r="F454" s="21">
        <v>297</v>
      </c>
      <c r="G454" s="21">
        <v>34</v>
      </c>
      <c r="H454" s="21" t="s">
        <v>2552</v>
      </c>
      <c r="I454" s="21" t="s">
        <v>2552</v>
      </c>
      <c r="J454" s="21">
        <v>52</v>
      </c>
      <c r="K454" s="21">
        <v>308</v>
      </c>
      <c r="L454" s="21">
        <v>356</v>
      </c>
      <c r="O454" s="9" t="str">
        <f>VLOOKUP(A454,'Lenovo Option Oct 14th, 2014'!$D$3:$E$1608,2,0)</f>
        <v>ThinkPad USB Keyboard with TrackPoint - Hungarian</v>
      </c>
    </row>
    <row r="455" spans="1:15" ht="15">
      <c r="A455" s="56" t="s">
        <v>2193</v>
      </c>
      <c r="B455" s="22" t="s">
        <v>2232</v>
      </c>
      <c r="C455" s="21" t="s">
        <v>1560</v>
      </c>
      <c r="D455" s="21">
        <v>49</v>
      </c>
      <c r="E455" s="21">
        <v>40</v>
      </c>
      <c r="F455" s="21">
        <v>297</v>
      </c>
      <c r="G455" s="21">
        <v>34</v>
      </c>
      <c r="H455" s="21" t="s">
        <v>2552</v>
      </c>
      <c r="I455" s="21" t="s">
        <v>2552</v>
      </c>
      <c r="J455" s="21">
        <v>52</v>
      </c>
      <c r="K455" s="21">
        <v>308</v>
      </c>
      <c r="L455" s="21">
        <v>356</v>
      </c>
      <c r="O455" s="9" t="str">
        <f>VLOOKUP(A455,'Lenovo Option Oct 14th, 2014'!$D$3:$E$1608,2,0)</f>
        <v>ThinkPad USB Keyboard with TrackPoint - Iceland</v>
      </c>
    </row>
    <row r="456" spans="1:15" ht="15">
      <c r="A456" s="56" t="s">
        <v>2195</v>
      </c>
      <c r="B456" s="22" t="s">
        <v>2233</v>
      </c>
      <c r="C456" s="21" t="s">
        <v>1560</v>
      </c>
      <c r="D456" s="21">
        <v>49</v>
      </c>
      <c r="E456" s="21">
        <v>40</v>
      </c>
      <c r="F456" s="21">
        <v>297</v>
      </c>
      <c r="G456" s="21">
        <v>34</v>
      </c>
      <c r="H456" s="21" t="s">
        <v>2552</v>
      </c>
      <c r="I456" s="21" t="s">
        <v>2552</v>
      </c>
      <c r="J456" s="21">
        <v>52</v>
      </c>
      <c r="K456" s="21">
        <v>308</v>
      </c>
      <c r="L456" s="21">
        <v>356</v>
      </c>
      <c r="O456" s="9" t="str">
        <f>VLOOKUP(A456,'Lenovo Option Oct 14th, 2014'!$D$3:$E$1608,2,0)</f>
        <v>ThinkPad USB Keyboard with TrackPoint - Italy</v>
      </c>
    </row>
    <row r="457" spans="1:15" ht="15">
      <c r="A457" s="56" t="s">
        <v>2197</v>
      </c>
      <c r="B457" s="22" t="s">
        <v>2234</v>
      </c>
      <c r="C457" s="21" t="s">
        <v>1560</v>
      </c>
      <c r="D457" s="21">
        <v>49</v>
      </c>
      <c r="E457" s="21">
        <v>40</v>
      </c>
      <c r="F457" s="21">
        <v>297</v>
      </c>
      <c r="G457" s="21">
        <v>34</v>
      </c>
      <c r="H457" s="21" t="s">
        <v>2552</v>
      </c>
      <c r="I457" s="21" t="s">
        <v>2552</v>
      </c>
      <c r="J457" s="21">
        <v>52</v>
      </c>
      <c r="K457" s="21">
        <v>308</v>
      </c>
      <c r="L457" s="21">
        <v>356</v>
      </c>
      <c r="O457" s="9" t="str">
        <f>VLOOKUP(A457,'Lenovo Option Oct 14th, 2014'!$D$3:$E$1608,2,0)</f>
        <v>ThinkPad USB Keyboard with TrackPoint - Norwegian</v>
      </c>
    </row>
    <row r="458" spans="1:15" ht="15">
      <c r="A458" s="56" t="s">
        <v>1448</v>
      </c>
      <c r="B458" s="22" t="s">
        <v>2235</v>
      </c>
      <c r="C458" s="21" t="s">
        <v>1560</v>
      </c>
      <c r="D458" s="21">
        <v>49</v>
      </c>
      <c r="E458" s="21">
        <v>40</v>
      </c>
      <c r="F458" s="21">
        <v>297</v>
      </c>
      <c r="G458" s="21">
        <v>34</v>
      </c>
      <c r="H458" s="21" t="s">
        <v>2552</v>
      </c>
      <c r="I458" s="21" t="s">
        <v>2552</v>
      </c>
      <c r="J458" s="21">
        <v>52</v>
      </c>
      <c r="K458" s="21">
        <v>308</v>
      </c>
      <c r="L458" s="21">
        <v>356</v>
      </c>
      <c r="O458" s="9" t="str">
        <f>VLOOKUP(A458,'Lenovo Option Oct 14th, 2014'!$D$3:$E$1608,2,0)</f>
        <v>ThinkPad USB Keyboard with TrackPoint - Polish</v>
      </c>
    </row>
    <row r="459" spans="1:15" ht="15">
      <c r="A459" s="56" t="s">
        <v>1450</v>
      </c>
      <c r="B459" s="22" t="s">
        <v>2236</v>
      </c>
      <c r="C459" s="21" t="s">
        <v>1560</v>
      </c>
      <c r="D459" s="21">
        <v>49</v>
      </c>
      <c r="E459" s="21">
        <v>40</v>
      </c>
      <c r="F459" s="21">
        <v>297</v>
      </c>
      <c r="G459" s="21">
        <v>34</v>
      </c>
      <c r="H459" s="21" t="s">
        <v>2552</v>
      </c>
      <c r="I459" s="21" t="s">
        <v>2552</v>
      </c>
      <c r="J459" s="21">
        <v>52</v>
      </c>
      <c r="K459" s="21">
        <v>308</v>
      </c>
      <c r="L459" s="21">
        <v>356</v>
      </c>
      <c r="O459" s="9" t="str">
        <f>VLOOKUP(A459,'Lenovo Option Oct 14th, 2014'!$D$3:$E$1608,2,0)</f>
        <v>ThinkPad USB Keyboard with TrackPoint - Portugese</v>
      </c>
    </row>
    <row r="460" spans="1:15" ht="15">
      <c r="A460" s="56" t="s">
        <v>1452</v>
      </c>
      <c r="B460" s="22" t="s">
        <v>2237</v>
      </c>
      <c r="C460" s="21" t="s">
        <v>1560</v>
      </c>
      <c r="D460" s="21">
        <v>49</v>
      </c>
      <c r="E460" s="21">
        <v>40</v>
      </c>
      <c r="F460" s="21">
        <v>297</v>
      </c>
      <c r="G460" s="21">
        <v>34</v>
      </c>
      <c r="H460" s="21" t="s">
        <v>2552</v>
      </c>
      <c r="I460" s="21" t="s">
        <v>2552</v>
      </c>
      <c r="J460" s="21">
        <v>52</v>
      </c>
      <c r="K460" s="21">
        <v>308</v>
      </c>
      <c r="L460" s="21">
        <v>356</v>
      </c>
      <c r="O460" s="9" t="str">
        <f>VLOOKUP(A460,'Lenovo Option Oct 14th, 2014'!$D$3:$E$1608,2,0)</f>
        <v>ThinkPad USB Keyboard with TrackPoint - Russian/Cy</v>
      </c>
    </row>
    <row r="461" spans="1:15" ht="15">
      <c r="A461" s="56" t="s">
        <v>1454</v>
      </c>
      <c r="B461" s="22" t="s">
        <v>2238</v>
      </c>
      <c r="C461" s="21" t="s">
        <v>1560</v>
      </c>
      <c r="D461" s="21">
        <v>49</v>
      </c>
      <c r="E461" s="21">
        <v>40</v>
      </c>
      <c r="F461" s="21">
        <v>297</v>
      </c>
      <c r="G461" s="21">
        <v>34</v>
      </c>
      <c r="H461" s="21" t="s">
        <v>2552</v>
      </c>
      <c r="I461" s="21" t="s">
        <v>2552</v>
      </c>
      <c r="J461" s="21">
        <v>52</v>
      </c>
      <c r="K461" s="21">
        <v>308</v>
      </c>
      <c r="L461" s="21">
        <v>356</v>
      </c>
      <c r="O461" s="9" t="str">
        <f>VLOOKUP(A461,'Lenovo Option Oct 14th, 2014'!$D$3:$E$1608,2,0)</f>
        <v>ThinkPad USB Keyboard with TrackPoint - Slovak</v>
      </c>
    </row>
    <row r="462" spans="1:15" ht="15">
      <c r="A462" s="56" t="s">
        <v>1456</v>
      </c>
      <c r="B462" s="22" t="s">
        <v>2239</v>
      </c>
      <c r="C462" s="21" t="s">
        <v>1560</v>
      </c>
      <c r="D462" s="21">
        <v>49</v>
      </c>
      <c r="E462" s="21">
        <v>40</v>
      </c>
      <c r="F462" s="21">
        <v>297</v>
      </c>
      <c r="G462" s="21">
        <v>34</v>
      </c>
      <c r="H462" s="21" t="s">
        <v>2552</v>
      </c>
      <c r="I462" s="21" t="s">
        <v>2552</v>
      </c>
      <c r="J462" s="21">
        <v>52</v>
      </c>
      <c r="K462" s="21">
        <v>308</v>
      </c>
      <c r="L462" s="21">
        <v>356</v>
      </c>
      <c r="O462" s="9" t="str">
        <f>VLOOKUP(A462,'Lenovo Option Oct 14th, 2014'!$D$3:$E$1608,2,0)</f>
        <v>ThinkPad USB Keyboard with TrackPoint - Spanish</v>
      </c>
    </row>
    <row r="463" spans="1:15" ht="15">
      <c r="A463" s="56" t="s">
        <v>2226</v>
      </c>
      <c r="B463" s="22" t="s">
        <v>2240</v>
      </c>
      <c r="C463" s="21" t="s">
        <v>1560</v>
      </c>
      <c r="D463" s="21">
        <v>49</v>
      </c>
      <c r="E463" s="21">
        <v>40</v>
      </c>
      <c r="F463" s="21">
        <v>297</v>
      </c>
      <c r="G463" s="21">
        <v>34</v>
      </c>
      <c r="H463" s="21" t="s">
        <v>2552</v>
      </c>
      <c r="I463" s="21" t="s">
        <v>2552</v>
      </c>
      <c r="J463" s="21">
        <v>52</v>
      </c>
      <c r="K463" s="21">
        <v>308</v>
      </c>
      <c r="L463" s="21">
        <v>356</v>
      </c>
      <c r="O463" s="9" t="str">
        <f>VLOOKUP(A463,'Lenovo Option Oct 14th, 2014'!$D$3:$E$1608,2,0)</f>
        <v>ThinkPad USB Keyboard with TrackPoint - Swedish/Finn</v>
      </c>
    </row>
    <row r="464" spans="1:15" ht="15">
      <c r="A464" s="56" t="s">
        <v>1465</v>
      </c>
      <c r="B464" s="22" t="s">
        <v>2241</v>
      </c>
      <c r="C464" s="21" t="s">
        <v>1560</v>
      </c>
      <c r="D464" s="21">
        <v>49</v>
      </c>
      <c r="E464" s="21">
        <v>40</v>
      </c>
      <c r="F464" s="21">
        <v>297</v>
      </c>
      <c r="G464" s="21">
        <v>34</v>
      </c>
      <c r="H464" s="21" t="s">
        <v>2552</v>
      </c>
      <c r="I464" s="21" t="s">
        <v>2552</v>
      </c>
      <c r="J464" s="21">
        <v>52</v>
      </c>
      <c r="K464" s="21">
        <v>308</v>
      </c>
      <c r="L464" s="21">
        <v>356</v>
      </c>
      <c r="O464" s="9" t="str">
        <f>VLOOKUP(A464,'Lenovo Option Oct 14th, 2014'!$D$3:$E$1608,2,0)</f>
        <v>ThinkPad USB Keyboard with TrackPoint - Swiss, F/G</v>
      </c>
    </row>
    <row r="465" spans="1:15" ht="15">
      <c r="A465" s="56" t="s">
        <v>1467</v>
      </c>
      <c r="B465" s="22" t="s">
        <v>3340</v>
      </c>
      <c r="C465" s="21" t="s">
        <v>1560</v>
      </c>
      <c r="D465" s="21">
        <v>49</v>
      </c>
      <c r="E465" s="21">
        <v>40</v>
      </c>
      <c r="F465" s="21">
        <v>297</v>
      </c>
      <c r="G465" s="21">
        <v>34</v>
      </c>
      <c r="H465" s="21" t="s">
        <v>2552</v>
      </c>
      <c r="I465" s="21" t="s">
        <v>2552</v>
      </c>
      <c r="J465" s="21">
        <v>52</v>
      </c>
      <c r="K465" s="21">
        <v>308</v>
      </c>
      <c r="L465" s="21">
        <v>356</v>
      </c>
      <c r="O465" s="9" t="str">
        <f>VLOOKUP(A465,'Lenovo Option Oct 14th, 2014'!$D$3:$E$1608,2,0)</f>
        <v>ThinkPad USB Keyboard with TrackPoint - Turkish 179</v>
      </c>
    </row>
    <row r="466" spans="1:15" ht="15">
      <c r="A466" s="56" t="s">
        <v>1469</v>
      </c>
      <c r="B466" s="22" t="s">
        <v>3341</v>
      </c>
      <c r="C466" s="21" t="s">
        <v>1560</v>
      </c>
      <c r="D466" s="21">
        <v>49</v>
      </c>
      <c r="E466" s="21">
        <v>40</v>
      </c>
      <c r="F466" s="21">
        <v>297</v>
      </c>
      <c r="G466" s="21">
        <v>34</v>
      </c>
      <c r="H466" s="21" t="s">
        <v>2552</v>
      </c>
      <c r="I466" s="21" t="s">
        <v>2552</v>
      </c>
      <c r="J466" s="21">
        <v>52</v>
      </c>
      <c r="K466" s="21">
        <v>308</v>
      </c>
      <c r="L466" s="21">
        <v>356</v>
      </c>
      <c r="O466" s="9" t="str">
        <f>VLOOKUP(A466,'Lenovo Option Oct 14th, 2014'!$D$3:$E$1608,2,0)</f>
        <v>ThinkPad USB Keyboard with TrackPoint - UK English</v>
      </c>
    </row>
    <row r="467" spans="1:15" ht="15">
      <c r="A467" s="56" t="s">
        <v>1470</v>
      </c>
      <c r="B467" s="22" t="s">
        <v>3342</v>
      </c>
      <c r="C467" s="21" t="s">
        <v>1560</v>
      </c>
      <c r="D467" s="21">
        <v>49</v>
      </c>
      <c r="E467" s="21">
        <v>40</v>
      </c>
      <c r="F467" s="21">
        <v>297</v>
      </c>
      <c r="G467" s="21">
        <v>34</v>
      </c>
      <c r="H467" s="21" t="s">
        <v>2552</v>
      </c>
      <c r="I467" s="21" t="s">
        <v>2552</v>
      </c>
      <c r="J467" s="21">
        <v>52</v>
      </c>
      <c r="K467" s="21">
        <v>308</v>
      </c>
      <c r="L467" s="21">
        <v>356</v>
      </c>
      <c r="O467" s="9" t="str">
        <f>VLOOKUP(A467,'Lenovo Option Oct 14th, 2014'!$D$3:$E$1608,2,0)</f>
        <v>ThinkPad USB Keyboard with TrackPoint - US Euro</v>
      </c>
    </row>
    <row r="468" spans="1:15" ht="15">
      <c r="A468" s="56" t="s">
        <v>1472</v>
      </c>
      <c r="B468" s="22" t="s">
        <v>3343</v>
      </c>
      <c r="C468" s="21" t="s">
        <v>1560</v>
      </c>
      <c r="D468" s="21">
        <v>49</v>
      </c>
      <c r="E468" s="21">
        <v>40</v>
      </c>
      <c r="F468" s="21">
        <v>297</v>
      </c>
      <c r="G468" s="21">
        <v>34</v>
      </c>
      <c r="H468" s="21" t="s">
        <v>2552</v>
      </c>
      <c r="I468" s="21" t="s">
        <v>2552</v>
      </c>
      <c r="J468" s="21">
        <v>52</v>
      </c>
      <c r="K468" s="21">
        <v>308</v>
      </c>
      <c r="L468" s="21">
        <v>356</v>
      </c>
      <c r="O468" s="9" t="str">
        <f>VLOOKUP(A468,'Lenovo Option Oct 14th, 2014'!$D$3:$E$1608,2,0)</f>
        <v>ThinkPad USB Keyboard with TrackPoint - Slovenian +++</v>
      </c>
    </row>
    <row r="469" spans="1:15" ht="15">
      <c r="A469" s="56" t="s">
        <v>4899</v>
      </c>
      <c r="B469" s="22" t="s">
        <v>4920</v>
      </c>
      <c r="C469" s="21" t="s">
        <v>1560</v>
      </c>
      <c r="D469" s="21">
        <v>27</v>
      </c>
      <c r="E469" s="21">
        <v>22</v>
      </c>
      <c r="F469" s="21">
        <v>164</v>
      </c>
      <c r="G469" s="21">
        <v>45</v>
      </c>
      <c r="H469" s="21" t="s">
        <v>2552</v>
      </c>
      <c r="I469" s="21" t="s">
        <v>2552</v>
      </c>
      <c r="J469" s="21">
        <v>29</v>
      </c>
      <c r="K469" s="21">
        <v>164</v>
      </c>
      <c r="L469" s="21">
        <v>189</v>
      </c>
      <c r="O469" s="9" t="str">
        <f>VLOOKUP(A469,'Lenovo Option Oct 14th, 2014'!$D$3:$E$1608,2,0)</f>
        <v>2GB PC3-12800 DDR3-1600 Low-Halogen SODIMM Memory</v>
      </c>
    </row>
    <row r="470" spans="1:15" ht="15">
      <c r="A470" s="56" t="s">
        <v>4900</v>
      </c>
      <c r="B470" s="22" t="s">
        <v>4921</v>
      </c>
      <c r="C470" s="21" t="s">
        <v>1560</v>
      </c>
      <c r="D470" s="21">
        <v>51</v>
      </c>
      <c r="E470" s="21">
        <v>41</v>
      </c>
      <c r="F470" s="21">
        <v>305</v>
      </c>
      <c r="G470" s="21">
        <v>83</v>
      </c>
      <c r="H470" s="21" t="s">
        <v>2552</v>
      </c>
      <c r="I470" s="21" t="s">
        <v>2552</v>
      </c>
      <c r="J470" s="21">
        <v>54</v>
      </c>
      <c r="K470" s="21">
        <v>305</v>
      </c>
      <c r="L470" s="21">
        <v>352</v>
      </c>
      <c r="O470" s="9" t="str">
        <f>VLOOKUP(A470,'Lenovo Option Oct 14th, 2014'!$D$3:$E$1608,2,0)</f>
        <v>4GB PC3-12800 DDR3-1600 Low-Halogen SODIMM Memory</v>
      </c>
    </row>
    <row r="471" spans="1:15" ht="15">
      <c r="A471" s="56" t="s">
        <v>4901</v>
      </c>
      <c r="B471" s="22" t="s">
        <v>4922</v>
      </c>
      <c r="C471" s="21" t="s">
        <v>1560</v>
      </c>
      <c r="D471" s="21">
        <v>151</v>
      </c>
      <c r="E471" s="21">
        <v>125</v>
      </c>
      <c r="F471" s="21">
        <v>928</v>
      </c>
      <c r="G471" s="21">
        <v>105</v>
      </c>
      <c r="H471" s="21" t="s">
        <v>2552</v>
      </c>
      <c r="I471" s="21" t="s">
        <v>2552</v>
      </c>
      <c r="J471" s="21">
        <v>160</v>
      </c>
      <c r="K471" s="21">
        <v>960</v>
      </c>
      <c r="L471" s="21">
        <v>1112</v>
      </c>
      <c r="O471" s="9" t="str">
        <f>VLOOKUP(A471,'Lenovo Option Oct 14th, 2014'!$D$3:$E$1608,2,0)</f>
        <v>8GB PC3-12800 DDR3-1600 Low-Halogen SODIMM Memory</v>
      </c>
    </row>
    <row r="472" spans="1:15" ht="15">
      <c r="A472" s="56" t="s">
        <v>3013</v>
      </c>
      <c r="B472" s="22" t="s">
        <v>1047</v>
      </c>
      <c r="C472" s="21" t="s">
        <v>1560</v>
      </c>
      <c r="D472" s="21">
        <v>27</v>
      </c>
      <c r="E472" s="21">
        <v>22</v>
      </c>
      <c r="F472" s="21">
        <v>164</v>
      </c>
      <c r="G472" s="21">
        <v>45</v>
      </c>
      <c r="H472" s="21" t="s">
        <v>2552</v>
      </c>
      <c r="I472" s="21" t="s">
        <v>2552</v>
      </c>
      <c r="J472" s="21">
        <v>29</v>
      </c>
      <c r="K472" s="21">
        <v>164</v>
      </c>
      <c r="L472" s="21">
        <v>189</v>
      </c>
      <c r="O472" s="9" t="str">
        <f>VLOOKUP(A472,'Lenovo Option Oct 14th, 2014'!$D$3:$E$1608,2,0)</f>
        <v>2GB PC3-10600 DDR3-1333 Low-Halogen SODIMM Memory</v>
      </c>
    </row>
    <row r="473" spans="1:15" ht="15">
      <c r="A473" s="56" t="s">
        <v>3015</v>
      </c>
      <c r="B473" s="22" t="s">
        <v>1048</v>
      </c>
      <c r="C473" s="21" t="s">
        <v>1560</v>
      </c>
      <c r="D473" s="21">
        <v>43</v>
      </c>
      <c r="E473" s="21">
        <v>35</v>
      </c>
      <c r="F473" s="21">
        <v>261</v>
      </c>
      <c r="G473" s="21">
        <v>71</v>
      </c>
      <c r="H473" s="21" t="s">
        <v>2552</v>
      </c>
      <c r="I473" s="21" t="s">
        <v>2552</v>
      </c>
      <c r="J473" s="21">
        <v>46</v>
      </c>
      <c r="K473" s="21">
        <v>261</v>
      </c>
      <c r="L473" s="21">
        <v>301</v>
      </c>
      <c r="O473" s="9" t="str">
        <f>VLOOKUP(A473,'Lenovo Option Oct 14th, 2014'!$D$3:$E$1608,2,0)</f>
        <v>4GB PC3-10600 DDR3-1333 Low-Halogen SODIMM Memory</v>
      </c>
    </row>
    <row r="474" spans="1:15" ht="15">
      <c r="A474" s="56" t="s">
        <v>4269</v>
      </c>
      <c r="B474" s="22" t="s">
        <v>4270</v>
      </c>
      <c r="C474" s="21" t="s">
        <v>1560</v>
      </c>
      <c r="D474" s="21">
        <v>51</v>
      </c>
      <c r="E474" s="21">
        <v>41</v>
      </c>
      <c r="F474" s="21">
        <v>305</v>
      </c>
      <c r="G474" s="21">
        <v>83</v>
      </c>
      <c r="H474" s="21" t="s">
        <v>2552</v>
      </c>
      <c r="I474" s="21" t="s">
        <v>2552</v>
      </c>
      <c r="J474" s="21">
        <v>54</v>
      </c>
      <c r="K474" s="21">
        <v>305</v>
      </c>
      <c r="L474" s="21">
        <v>352</v>
      </c>
      <c r="O474" s="9" t="str">
        <f>VLOOKUP(A474,'Lenovo Option Oct 14th, 2014'!$D$3:$E$1608,2,0)</f>
        <v>Lenovo 4GB PC3-10600 DDR3-1333 UDIMM Memory</v>
      </c>
    </row>
    <row r="475" spans="1:15" ht="15">
      <c r="A475" s="56" t="s">
        <v>4914</v>
      </c>
      <c r="B475" s="22" t="s">
        <v>4915</v>
      </c>
      <c r="C475" s="21" t="s">
        <v>1560</v>
      </c>
      <c r="D475" s="21">
        <v>27</v>
      </c>
      <c r="E475" s="21">
        <v>22</v>
      </c>
      <c r="F475" s="21">
        <v>164</v>
      </c>
      <c r="G475" s="21">
        <v>45</v>
      </c>
      <c r="H475" s="21" t="s">
        <v>2552</v>
      </c>
      <c r="I475" s="21" t="s">
        <v>2552</v>
      </c>
      <c r="J475" s="21">
        <v>29</v>
      </c>
      <c r="K475" s="21">
        <v>164</v>
      </c>
      <c r="L475" s="21">
        <v>189</v>
      </c>
      <c r="O475" s="9" t="str">
        <f>VLOOKUP(A475,'Lenovo Option Oct 14th, 2014'!$D$3:$E$1608,2,0)</f>
        <v>Lenovo 2GB PC3-12800 DDR3-1600 Low Halogen UDIMM Memory</v>
      </c>
    </row>
    <row r="476" spans="1:15" ht="15">
      <c r="A476" s="56" t="s">
        <v>4916</v>
      </c>
      <c r="B476" s="22" t="s">
        <v>4917</v>
      </c>
      <c r="C476" s="21" t="s">
        <v>1560</v>
      </c>
      <c r="D476" s="21">
        <v>51</v>
      </c>
      <c r="E476" s="21">
        <v>41</v>
      </c>
      <c r="F476" s="21">
        <v>305</v>
      </c>
      <c r="G476" s="21">
        <v>83</v>
      </c>
      <c r="H476" s="21" t="s">
        <v>2552</v>
      </c>
      <c r="I476" s="21" t="s">
        <v>2552</v>
      </c>
      <c r="J476" s="21">
        <v>54</v>
      </c>
      <c r="K476" s="21">
        <v>305</v>
      </c>
      <c r="L476" s="21">
        <v>352</v>
      </c>
      <c r="O476" s="9" t="str">
        <f>VLOOKUP(A476,'Lenovo Option Oct 14th, 2014'!$D$3:$E$1608,2,0)</f>
        <v>Lenovo 4GB PC3-12800 DDR3-1600 Low Halogen UDIMM Memory</v>
      </c>
    </row>
    <row r="477" spans="1:15" ht="15">
      <c r="A477" s="56" t="s">
        <v>4918</v>
      </c>
      <c r="B477" s="22" t="s">
        <v>4919</v>
      </c>
      <c r="C477" s="21" t="s">
        <v>1560</v>
      </c>
      <c r="D477" s="21">
        <v>151</v>
      </c>
      <c r="E477" s="21">
        <v>125</v>
      </c>
      <c r="F477" s="21">
        <v>928</v>
      </c>
      <c r="G477" s="21">
        <v>105</v>
      </c>
      <c r="H477" s="21" t="s">
        <v>2552</v>
      </c>
      <c r="I477" s="21" t="s">
        <v>2552</v>
      </c>
      <c r="J477" s="21">
        <v>160</v>
      </c>
      <c r="K477" s="21">
        <v>960</v>
      </c>
      <c r="L477" s="21">
        <v>1112</v>
      </c>
      <c r="O477" s="9" t="str">
        <f>VLOOKUP(A477,'Lenovo Option Oct 14th, 2014'!$D$3:$E$1608,2,0)</f>
        <v>Lenovo 8GB PC3-12800 DDR3-1600 Low Halogen UDIMM Memory</v>
      </c>
    </row>
    <row r="478" spans="1:15" ht="15">
      <c r="A478" s="56" t="s">
        <v>5238</v>
      </c>
      <c r="B478" s="22" t="s">
        <v>5287</v>
      </c>
      <c r="C478" s="21" t="s">
        <v>1560</v>
      </c>
      <c r="D478" s="21">
        <v>38</v>
      </c>
      <c r="E478" s="21">
        <v>31</v>
      </c>
      <c r="F478" s="21">
        <v>231</v>
      </c>
      <c r="G478" s="21">
        <v>63</v>
      </c>
      <c r="H478" s="21" t="s">
        <v>2552</v>
      </c>
      <c r="I478" s="21" t="s">
        <v>2552</v>
      </c>
      <c r="J478" s="21">
        <v>41</v>
      </c>
      <c r="K478" s="21">
        <v>231</v>
      </c>
      <c r="L478" s="21">
        <v>266</v>
      </c>
      <c r="O478" s="9" t="str">
        <f>VLOOKUP(A478,'Lenovo Option Oct 14th, 2014'!$D$3:$E$1608,2,0)</f>
        <v>2GB 1 RX8 PC3-12800E DDR3-1600 MHz ECC UDIMM</v>
      </c>
    </row>
    <row r="479" spans="1:15" ht="15">
      <c r="A479" s="56" t="s">
        <v>5239</v>
      </c>
      <c r="B479" s="22" t="s">
        <v>5288</v>
      </c>
      <c r="C479" s="21" t="s">
        <v>1560</v>
      </c>
      <c r="D479" s="21">
        <v>59</v>
      </c>
      <c r="E479" s="21">
        <v>49</v>
      </c>
      <c r="F479" s="21">
        <v>363</v>
      </c>
      <c r="G479" s="21">
        <v>40</v>
      </c>
      <c r="H479" s="21" t="s">
        <v>2552</v>
      </c>
      <c r="I479" s="21" t="s">
        <v>2552</v>
      </c>
      <c r="J479" s="21">
        <v>60</v>
      </c>
      <c r="K479" s="21">
        <v>372</v>
      </c>
      <c r="L479" s="21">
        <v>429</v>
      </c>
      <c r="O479" s="9" t="str">
        <f>VLOOKUP(A479,'Lenovo Option Oct 14th, 2014'!$D$3:$E$1608,2,0)</f>
        <v>4GB 1 RX8 PC3-12800E DDR3-1600 MHz ECC UDIMM</v>
      </c>
    </row>
    <row r="480" spans="1:15" ht="15">
      <c r="A480" s="56" t="s">
        <v>5240</v>
      </c>
      <c r="B480" s="22" t="s">
        <v>5289</v>
      </c>
      <c r="C480" s="21" t="s">
        <v>1560</v>
      </c>
      <c r="D480" s="21">
        <v>108</v>
      </c>
      <c r="E480" s="21">
        <v>90</v>
      </c>
      <c r="F480" s="21">
        <v>667</v>
      </c>
      <c r="G480" s="21">
        <v>72</v>
      </c>
      <c r="H480" s="21" t="s">
        <v>2552</v>
      </c>
      <c r="I480" s="21" t="s">
        <v>2552</v>
      </c>
      <c r="J480" s="21">
        <v>110</v>
      </c>
      <c r="K480" s="21">
        <v>683</v>
      </c>
      <c r="L480" s="21">
        <v>788</v>
      </c>
      <c r="O480" s="9" t="str">
        <f>VLOOKUP(A480,'Lenovo Option Oct 14th, 2014'!$D$3:$E$1608,2,0)</f>
        <v>8GB 1 RX8 PC3-12800E DDR3-1600 MHz ECC UDIMM</v>
      </c>
    </row>
    <row r="481" spans="1:15" ht="15">
      <c r="A481" s="56" t="s">
        <v>3456</v>
      </c>
      <c r="B481" s="22" t="s">
        <v>1617</v>
      </c>
      <c r="C481" s="21" t="s">
        <v>1560</v>
      </c>
      <c r="D481" s="21">
        <v>27</v>
      </c>
      <c r="E481" s="21">
        <v>22</v>
      </c>
      <c r="F481" s="21">
        <v>164</v>
      </c>
      <c r="G481" s="21">
        <v>45</v>
      </c>
      <c r="H481" s="21" t="s">
        <v>2552</v>
      </c>
      <c r="I481" s="21" t="s">
        <v>2552</v>
      </c>
      <c r="J481" s="21">
        <v>29</v>
      </c>
      <c r="K481" s="21">
        <v>164</v>
      </c>
      <c r="L481" s="21">
        <v>189</v>
      </c>
      <c r="O481" s="9" t="str">
        <f>VLOOKUP(A481,'Lenovo Option Oct 14th, 2014'!$D$3:$E$1608,2,0)</f>
        <v>Lenovo 2GB PC3-10600 DDR3-1333 UDIMM Memory</v>
      </c>
    </row>
    <row r="482" spans="1:15" ht="15">
      <c r="A482" s="56" t="s">
        <v>2128</v>
      </c>
      <c r="B482" s="22" t="s">
        <v>3676</v>
      </c>
      <c r="C482" s="21" t="s">
        <v>1560</v>
      </c>
      <c r="D482" s="21">
        <v>54</v>
      </c>
      <c r="E482" s="21">
        <v>38</v>
      </c>
      <c r="F482" s="21">
        <v>283</v>
      </c>
      <c r="G482" s="21">
        <v>32</v>
      </c>
      <c r="H482" s="21" t="s">
        <v>2552</v>
      </c>
      <c r="I482" s="21" t="s">
        <v>2552</v>
      </c>
      <c r="J482" s="21">
        <v>46</v>
      </c>
      <c r="K482" s="21">
        <v>304</v>
      </c>
      <c r="L482" s="21">
        <v>365</v>
      </c>
      <c r="O482" s="9" t="str">
        <f>VLOOKUP(A482,'Lenovo Option Oct 14th, 2014'!$D$3:$E$1608,2,0)</f>
        <v>Brainboxes- UC-246-001- PCI 1 Port RS232 Serial Adapter 3.3v/5v PCI ATX</v>
      </c>
    </row>
    <row r="483" spans="1:15" ht="15">
      <c r="A483" s="56" t="s">
        <v>2958</v>
      </c>
      <c r="B483" s="22" t="s">
        <v>3677</v>
      </c>
      <c r="C483" s="21" t="s">
        <v>1560</v>
      </c>
      <c r="D483" s="21">
        <v>58</v>
      </c>
      <c r="E483" s="21">
        <v>41</v>
      </c>
      <c r="F483" s="21">
        <v>306</v>
      </c>
      <c r="G483" s="21">
        <v>35</v>
      </c>
      <c r="H483" s="21" t="s">
        <v>2552</v>
      </c>
      <c r="I483" s="21" t="s">
        <v>2552</v>
      </c>
      <c r="J483" s="21">
        <v>50</v>
      </c>
      <c r="K483" s="21">
        <v>328</v>
      </c>
      <c r="L483" s="21">
        <v>394</v>
      </c>
      <c r="O483" s="9" t="str">
        <f>VLOOKUP(A483,'Lenovo Option Oct 14th, 2014'!$D$3:$E$1608,2,0)</f>
        <v>Brainboxes -UC-257-001-PCI 2 Port RS232 Serial Adapter 3.3v/5v PCI ATX kit - No LPT Port</v>
      </c>
    </row>
    <row r="484" spans="1:15" ht="15">
      <c r="A484" s="56" t="s">
        <v>2124</v>
      </c>
      <c r="B484" s="22" t="s">
        <v>3678</v>
      </c>
      <c r="C484" s="21" t="s">
        <v>1560</v>
      </c>
      <c r="D484" s="21">
        <v>1604</v>
      </c>
      <c r="E484" s="21">
        <v>1142</v>
      </c>
      <c r="F484" s="21">
        <v>8497</v>
      </c>
      <c r="G484" s="21">
        <v>959</v>
      </c>
      <c r="H484" s="21" t="s">
        <v>2552</v>
      </c>
      <c r="I484" s="21" t="s">
        <v>2552</v>
      </c>
      <c r="J484" s="21">
        <v>1371</v>
      </c>
      <c r="K484" s="21">
        <v>9114</v>
      </c>
      <c r="L484" s="21">
        <v>10964</v>
      </c>
      <c r="O484" s="9" t="str">
        <f>VLOOKUP(A484,'Lenovo Option Oct 14th, 2014'!$D$3:$E$1608,2,0)</f>
        <v>Bretford Cart Danish</v>
      </c>
    </row>
    <row r="485" spans="1:15" ht="15">
      <c r="A485" s="56" t="s">
        <v>853</v>
      </c>
      <c r="B485" s="22" t="s">
        <v>2326</v>
      </c>
      <c r="C485" s="21" t="s">
        <v>1560</v>
      </c>
      <c r="D485" s="21">
        <v>10</v>
      </c>
      <c r="E485" s="21">
        <v>7</v>
      </c>
      <c r="F485" s="21">
        <v>52</v>
      </c>
      <c r="G485" s="21">
        <v>6</v>
      </c>
      <c r="H485" s="21" t="s">
        <v>2552</v>
      </c>
      <c r="I485" s="21" t="s">
        <v>2552</v>
      </c>
      <c r="J485" s="21">
        <v>10</v>
      </c>
      <c r="K485" s="21">
        <v>56</v>
      </c>
      <c r="L485" s="21">
        <v>64</v>
      </c>
      <c r="O485" s="9" t="str">
        <f>VLOOKUP(A485,'Lenovo Option Oct 14th, 2014'!$D$3:$E$1608,2,0)</f>
        <v>Lenovo Optical Mouse</v>
      </c>
    </row>
    <row r="486" spans="1:15" ht="15">
      <c r="A486" s="56" t="s">
        <v>2871</v>
      </c>
      <c r="B486" s="22" t="s">
        <v>2327</v>
      </c>
      <c r="C486" s="21" t="s">
        <v>1560</v>
      </c>
      <c r="D486" s="21">
        <v>61</v>
      </c>
      <c r="E486" s="21">
        <v>43</v>
      </c>
      <c r="F486" s="21">
        <v>320</v>
      </c>
      <c r="G486" s="21">
        <v>37</v>
      </c>
      <c r="H486" s="21" t="s">
        <v>2552</v>
      </c>
      <c r="I486" s="21" t="s">
        <v>2552</v>
      </c>
      <c r="J486" s="21">
        <v>52</v>
      </c>
      <c r="K486" s="21">
        <v>344</v>
      </c>
      <c r="L486" s="21">
        <v>413</v>
      </c>
      <c r="O486" s="9" t="e">
        <f>VLOOKUP(A486,'Lenovo Option Oct 14th, 2014'!$D$3:$E$1608,2,0)</f>
        <v>#N/A</v>
      </c>
    </row>
    <row r="487" spans="1:15" ht="15">
      <c r="A487" s="56" t="s">
        <v>1552</v>
      </c>
      <c r="B487" s="22" t="s">
        <v>2328</v>
      </c>
      <c r="C487" s="21" t="s">
        <v>1560</v>
      </c>
      <c r="D487" s="21">
        <v>61</v>
      </c>
      <c r="E487" s="21">
        <v>43</v>
      </c>
      <c r="F487" s="21">
        <v>320</v>
      </c>
      <c r="G487" s="21">
        <v>37</v>
      </c>
      <c r="H487" s="21" t="s">
        <v>2552</v>
      </c>
      <c r="I487" s="21" t="s">
        <v>2552</v>
      </c>
      <c r="J487" s="21">
        <v>52</v>
      </c>
      <c r="K487" s="21">
        <v>344</v>
      </c>
      <c r="L487" s="21">
        <v>413</v>
      </c>
      <c r="O487" s="9" t="e">
        <f>VLOOKUP(A487,'Lenovo Option Oct 14th, 2014'!$D$3:$E$1608,2,0)</f>
        <v>#N/A</v>
      </c>
    </row>
    <row r="488" spans="1:15" ht="15">
      <c r="A488" s="56" t="s">
        <v>2436</v>
      </c>
      <c r="B488" s="22" t="s">
        <v>2329</v>
      </c>
      <c r="C488" s="21" t="s">
        <v>1560</v>
      </c>
      <c r="D488" s="21">
        <v>15</v>
      </c>
      <c r="E488" s="21">
        <v>12</v>
      </c>
      <c r="F488" s="21">
        <v>90</v>
      </c>
      <c r="G488" s="21">
        <v>11</v>
      </c>
      <c r="H488" s="21" t="s">
        <v>2552</v>
      </c>
      <c r="I488" s="21" t="s">
        <v>2552</v>
      </c>
      <c r="J488" s="21">
        <v>16</v>
      </c>
      <c r="K488" s="21">
        <v>93</v>
      </c>
      <c r="L488" s="21">
        <v>107</v>
      </c>
      <c r="O488" s="9" t="str">
        <f>VLOOKUP(A488,'Lenovo Option Oct 14th, 2014'!$D$3:$E$1608,2,0)</f>
        <v>Lenovo Scrollpoint Mouse</v>
      </c>
    </row>
    <row r="489" spans="1:15" ht="15">
      <c r="A489" s="56" t="s">
        <v>1000</v>
      </c>
      <c r="B489" s="22" t="s">
        <v>2328</v>
      </c>
      <c r="C489" s="21" t="s">
        <v>1560</v>
      </c>
      <c r="D489" s="21" t="s">
        <v>2552</v>
      </c>
      <c r="E489" s="21" t="s">
        <v>2552</v>
      </c>
      <c r="F489" s="21">
        <v>948</v>
      </c>
      <c r="G489" s="21" t="s">
        <v>2552</v>
      </c>
      <c r="H489" s="21" t="s">
        <v>2552</v>
      </c>
      <c r="I489" s="21" t="s">
        <v>2552</v>
      </c>
      <c r="J489" s="21" t="s">
        <v>2552</v>
      </c>
      <c r="K489" s="21">
        <v>1030</v>
      </c>
      <c r="L489" s="21">
        <v>1176</v>
      </c>
      <c r="O489" s="9" t="e">
        <f>VLOOKUP(A489,'Lenovo Option Oct 14th, 2014'!$D$3:$E$1608,2,0)</f>
        <v>#N/A</v>
      </c>
    </row>
    <row r="490" spans="1:15" ht="15">
      <c r="A490" s="56" t="s">
        <v>795</v>
      </c>
      <c r="B490" s="22" t="s">
        <v>2411</v>
      </c>
      <c r="C490" s="21" t="s">
        <v>1560</v>
      </c>
      <c r="D490" s="21" t="s">
        <v>2552</v>
      </c>
      <c r="E490" s="21" t="s">
        <v>2552</v>
      </c>
      <c r="F490" s="21">
        <v>948</v>
      </c>
      <c r="G490" s="21" t="s">
        <v>2552</v>
      </c>
      <c r="H490" s="21" t="s">
        <v>2552</v>
      </c>
      <c r="I490" s="21" t="s">
        <v>2552</v>
      </c>
      <c r="J490" s="21" t="s">
        <v>2552</v>
      </c>
      <c r="K490" s="21">
        <v>1030</v>
      </c>
      <c r="L490" s="21">
        <v>1176</v>
      </c>
      <c r="O490" s="9" t="e">
        <f>VLOOKUP(A490,'Lenovo Option Oct 14th, 2014'!$D$3:$E$1608,2,0)</f>
        <v>#N/A</v>
      </c>
    </row>
    <row r="491" spans="1:15" ht="15">
      <c r="A491" s="56" t="s">
        <v>1789</v>
      </c>
      <c r="B491" s="22" t="s">
        <v>2327</v>
      </c>
      <c r="C491" s="21" t="s">
        <v>1560</v>
      </c>
      <c r="D491" s="21" t="s">
        <v>2552</v>
      </c>
      <c r="E491" s="21" t="s">
        <v>2552</v>
      </c>
      <c r="F491" s="21">
        <v>313</v>
      </c>
      <c r="G491" s="21" t="s">
        <v>2552</v>
      </c>
      <c r="H491" s="21" t="s">
        <v>2552</v>
      </c>
      <c r="I491" s="21" t="s">
        <v>2552</v>
      </c>
      <c r="J491" s="21" t="s">
        <v>2552</v>
      </c>
      <c r="K491" s="21">
        <v>341</v>
      </c>
      <c r="L491" s="21">
        <v>414</v>
      </c>
      <c r="O491" s="9" t="e">
        <f>VLOOKUP(A491,'Lenovo Option Oct 14th, 2014'!$D$3:$E$1608,2,0)</f>
        <v>#N/A</v>
      </c>
    </row>
    <row r="492" spans="1:15" ht="15">
      <c r="A492" s="56" t="s">
        <v>1790</v>
      </c>
      <c r="B492" s="22" t="s">
        <v>2328</v>
      </c>
      <c r="C492" s="21" t="s">
        <v>1560</v>
      </c>
      <c r="D492" s="21" t="s">
        <v>2552</v>
      </c>
      <c r="E492" s="21" t="s">
        <v>2552</v>
      </c>
      <c r="F492" s="21">
        <v>313</v>
      </c>
      <c r="G492" s="21" t="s">
        <v>2552</v>
      </c>
      <c r="H492" s="21" t="s">
        <v>2552</v>
      </c>
      <c r="I492" s="21" t="s">
        <v>2552</v>
      </c>
      <c r="J492" s="21" t="s">
        <v>2552</v>
      </c>
      <c r="K492" s="21">
        <v>341</v>
      </c>
      <c r="L492" s="21">
        <v>414</v>
      </c>
      <c r="O492" s="9" t="e">
        <f>VLOOKUP(A492,'Lenovo Option Oct 14th, 2014'!$D$3:$E$1608,2,0)</f>
        <v>#N/A</v>
      </c>
    </row>
    <row r="493" spans="1:15" ht="15">
      <c r="A493" s="56" t="s">
        <v>1825</v>
      </c>
      <c r="B493" s="22" t="s">
        <v>2391</v>
      </c>
      <c r="C493" s="21" t="s">
        <v>1560</v>
      </c>
      <c r="D493" s="21" t="s">
        <v>2552</v>
      </c>
      <c r="E493" s="21" t="s">
        <v>2552</v>
      </c>
      <c r="F493" s="21">
        <v>477</v>
      </c>
      <c r="G493" s="21" t="s">
        <v>2552</v>
      </c>
      <c r="H493" s="21" t="s">
        <v>2552</v>
      </c>
      <c r="I493" s="21" t="s">
        <v>2552</v>
      </c>
      <c r="J493" s="21" t="s">
        <v>2552</v>
      </c>
      <c r="K493" s="21">
        <v>520</v>
      </c>
      <c r="L493" s="21">
        <v>630</v>
      </c>
      <c r="O493" s="9" t="e">
        <f>VLOOKUP(A493,'Lenovo Option Oct 14th, 2014'!$D$3:$E$1608,2,0)</f>
        <v>#N/A</v>
      </c>
    </row>
    <row r="494" spans="1:15" ht="15">
      <c r="A494" s="56" t="s">
        <v>1829</v>
      </c>
      <c r="B494" s="22" t="s">
        <v>2392</v>
      </c>
      <c r="C494" s="21" t="s">
        <v>1560</v>
      </c>
      <c r="D494" s="21" t="s">
        <v>2552</v>
      </c>
      <c r="E494" s="21" t="s">
        <v>2552</v>
      </c>
      <c r="F494" s="21">
        <v>477</v>
      </c>
      <c r="G494" s="21" t="s">
        <v>2552</v>
      </c>
      <c r="H494" s="21" t="s">
        <v>2552</v>
      </c>
      <c r="I494" s="21" t="s">
        <v>2552</v>
      </c>
      <c r="J494" s="21" t="s">
        <v>2552</v>
      </c>
      <c r="K494" s="21">
        <v>520</v>
      </c>
      <c r="L494" s="21">
        <v>630</v>
      </c>
      <c r="O494" s="9" t="e">
        <f>VLOOKUP(A494,'Lenovo Option Oct 14th, 2014'!$D$3:$E$1608,2,0)</f>
        <v>#N/A</v>
      </c>
    </row>
    <row r="495" spans="1:15" ht="15">
      <c r="A495" s="56" t="s">
        <v>1827</v>
      </c>
      <c r="B495" s="22" t="s">
        <v>2393</v>
      </c>
      <c r="C495" s="21" t="s">
        <v>1560</v>
      </c>
      <c r="D495" s="21" t="s">
        <v>2552</v>
      </c>
      <c r="E495" s="21" t="s">
        <v>2552</v>
      </c>
      <c r="F495" s="21">
        <v>477</v>
      </c>
      <c r="G495" s="21" t="s">
        <v>2552</v>
      </c>
      <c r="H495" s="21" t="s">
        <v>2552</v>
      </c>
      <c r="I495" s="21" t="s">
        <v>2552</v>
      </c>
      <c r="J495" s="21" t="s">
        <v>2552</v>
      </c>
      <c r="K495" s="21">
        <v>520</v>
      </c>
      <c r="L495" s="21">
        <v>630</v>
      </c>
      <c r="O495" s="9" t="e">
        <f>VLOOKUP(A495,'Lenovo Option Oct 14th, 2014'!$D$3:$E$1608,2,0)</f>
        <v>#N/A</v>
      </c>
    </row>
    <row r="496" spans="1:15" ht="15">
      <c r="A496" s="56" t="s">
        <v>2444</v>
      </c>
      <c r="B496" s="22" t="s">
        <v>917</v>
      </c>
      <c r="C496" s="21" t="s">
        <v>1560</v>
      </c>
      <c r="D496" s="21">
        <v>36</v>
      </c>
      <c r="E496" s="21">
        <v>29</v>
      </c>
      <c r="F496" s="21">
        <v>217</v>
      </c>
      <c r="G496" s="21">
        <v>26</v>
      </c>
      <c r="H496" s="21" t="s">
        <v>2552</v>
      </c>
      <c r="I496" s="21" t="s">
        <v>2552</v>
      </c>
      <c r="J496" s="21">
        <v>40</v>
      </c>
      <c r="K496" s="21">
        <v>226</v>
      </c>
      <c r="L496" s="21">
        <v>266</v>
      </c>
      <c r="O496" s="9" t="str">
        <f>VLOOKUP(A496,'Lenovo Option Oct 14th, 2014'!$D$3:$E$1608,2,0)</f>
        <v>ThinkPlus USB Smart Card Reader/Writer</v>
      </c>
    </row>
    <row r="497" spans="1:15" ht="15">
      <c r="A497" s="56" t="s">
        <v>2388</v>
      </c>
      <c r="B497" s="22" t="s">
        <v>2394</v>
      </c>
      <c r="C497" s="21" t="s">
        <v>1560</v>
      </c>
      <c r="D497" s="21" t="s">
        <v>2552</v>
      </c>
      <c r="E497" s="21" t="s">
        <v>2552</v>
      </c>
      <c r="F497" s="21">
        <v>948</v>
      </c>
      <c r="G497" s="21" t="s">
        <v>2552</v>
      </c>
      <c r="H497" s="21" t="s">
        <v>2552</v>
      </c>
      <c r="I497" s="21" t="s">
        <v>2552</v>
      </c>
      <c r="J497" s="21" t="s">
        <v>2552</v>
      </c>
      <c r="K497" s="21">
        <v>1030</v>
      </c>
      <c r="L497" s="21">
        <v>1176</v>
      </c>
      <c r="O497" s="9" t="e">
        <f>VLOOKUP(A497,'Lenovo Option Oct 14th, 2014'!$D$3:$E$1608,2,0)</f>
        <v>#N/A</v>
      </c>
    </row>
    <row r="498" spans="1:15" ht="15">
      <c r="A498" s="56" t="s">
        <v>2389</v>
      </c>
      <c r="B498" s="22" t="s">
        <v>2395</v>
      </c>
      <c r="C498" s="21" t="s">
        <v>1560</v>
      </c>
      <c r="D498" s="21" t="s">
        <v>2552</v>
      </c>
      <c r="E498" s="21" t="s">
        <v>2552</v>
      </c>
      <c r="F498" s="21">
        <v>948</v>
      </c>
      <c r="G498" s="21" t="s">
        <v>2552</v>
      </c>
      <c r="H498" s="21" t="s">
        <v>2552</v>
      </c>
      <c r="I498" s="21" t="s">
        <v>2552</v>
      </c>
      <c r="J498" s="21" t="s">
        <v>2552</v>
      </c>
      <c r="K498" s="21">
        <v>1030</v>
      </c>
      <c r="L498" s="21">
        <v>1176</v>
      </c>
      <c r="O498" s="9" t="e">
        <f>VLOOKUP(A498,'Lenovo Option Oct 14th, 2014'!$D$3:$E$1608,2,0)</f>
        <v>#N/A</v>
      </c>
    </row>
    <row r="499" spans="1:15" ht="15">
      <c r="A499" s="56" t="s">
        <v>2390</v>
      </c>
      <c r="B499" s="22" t="s">
        <v>2396</v>
      </c>
      <c r="C499" s="21" t="s">
        <v>1560</v>
      </c>
      <c r="D499" s="21" t="s">
        <v>2552</v>
      </c>
      <c r="E499" s="21" t="s">
        <v>2552</v>
      </c>
      <c r="F499" s="21">
        <v>948</v>
      </c>
      <c r="G499" s="21" t="s">
        <v>2552</v>
      </c>
      <c r="H499" s="21" t="s">
        <v>2552</v>
      </c>
      <c r="I499" s="21" t="s">
        <v>2552</v>
      </c>
      <c r="J499" s="21" t="s">
        <v>2552</v>
      </c>
      <c r="K499" s="21">
        <v>1030</v>
      </c>
      <c r="L499" s="21">
        <v>1176</v>
      </c>
      <c r="O499" s="9" t="e">
        <f>VLOOKUP(A499,'Lenovo Option Oct 14th, 2014'!$D$3:$E$1608,2,0)</f>
        <v>#N/A</v>
      </c>
    </row>
    <row r="500" spans="1:15" ht="15">
      <c r="A500" s="56" t="s">
        <v>1826</v>
      </c>
      <c r="B500" s="22" t="s">
        <v>2397</v>
      </c>
      <c r="C500" s="21" t="s">
        <v>1560</v>
      </c>
      <c r="D500" s="21" t="s">
        <v>2552</v>
      </c>
      <c r="E500" s="21" t="s">
        <v>2552</v>
      </c>
      <c r="F500" s="21">
        <v>477</v>
      </c>
      <c r="G500" s="21" t="s">
        <v>2552</v>
      </c>
      <c r="H500" s="21" t="s">
        <v>2552</v>
      </c>
      <c r="I500" s="21" t="s">
        <v>2552</v>
      </c>
      <c r="J500" s="21" t="s">
        <v>2552</v>
      </c>
      <c r="K500" s="21">
        <v>520</v>
      </c>
      <c r="L500" s="21">
        <v>630</v>
      </c>
      <c r="O500" s="9" t="e">
        <f>VLOOKUP(A500,'Lenovo Option Oct 14th, 2014'!$D$3:$E$1608,2,0)</f>
        <v>#N/A</v>
      </c>
    </row>
    <row r="501" spans="1:15" ht="15">
      <c r="A501" s="56" t="s">
        <v>1828</v>
      </c>
      <c r="B501" s="22" t="s">
        <v>2398</v>
      </c>
      <c r="C501" s="21" t="s">
        <v>1560</v>
      </c>
      <c r="D501" s="21" t="s">
        <v>2552</v>
      </c>
      <c r="E501" s="21" t="s">
        <v>2552</v>
      </c>
      <c r="F501" s="21">
        <v>477</v>
      </c>
      <c r="G501" s="21" t="s">
        <v>2552</v>
      </c>
      <c r="H501" s="21" t="s">
        <v>2552</v>
      </c>
      <c r="I501" s="21" t="s">
        <v>2552</v>
      </c>
      <c r="J501" s="21" t="s">
        <v>2552</v>
      </c>
      <c r="K501" s="21">
        <v>520</v>
      </c>
      <c r="L501" s="21">
        <v>630</v>
      </c>
      <c r="O501" s="9" t="e">
        <f>VLOOKUP(A501,'Lenovo Option Oct 14th, 2014'!$D$3:$E$1608,2,0)</f>
        <v>#N/A</v>
      </c>
    </row>
    <row r="502" spans="1:15" ht="15">
      <c r="A502" s="56" t="s">
        <v>1830</v>
      </c>
      <c r="B502" s="22" t="s">
        <v>2399</v>
      </c>
      <c r="C502" s="21" t="s">
        <v>1560</v>
      </c>
      <c r="D502" s="21" t="s">
        <v>2552</v>
      </c>
      <c r="E502" s="21" t="s">
        <v>2552</v>
      </c>
      <c r="F502" s="21">
        <v>477</v>
      </c>
      <c r="G502" s="21" t="s">
        <v>2552</v>
      </c>
      <c r="H502" s="21" t="s">
        <v>2552</v>
      </c>
      <c r="I502" s="21" t="s">
        <v>2552</v>
      </c>
      <c r="J502" s="21" t="s">
        <v>2552</v>
      </c>
      <c r="K502" s="21">
        <v>520</v>
      </c>
      <c r="L502" s="21">
        <v>630</v>
      </c>
      <c r="O502" s="9" t="e">
        <f>VLOOKUP(A502,'Lenovo Option Oct 14th, 2014'!$D$3:$E$1608,2,0)</f>
        <v>#N/A</v>
      </c>
    </row>
    <row r="503" spans="1:15" ht="15">
      <c r="A503" s="56" t="s">
        <v>1791</v>
      </c>
      <c r="B503" s="22" t="s">
        <v>2400</v>
      </c>
      <c r="C503" s="21" t="s">
        <v>1560</v>
      </c>
      <c r="D503" s="21">
        <v>59</v>
      </c>
      <c r="E503" s="21">
        <v>45</v>
      </c>
      <c r="F503" s="21">
        <v>336</v>
      </c>
      <c r="G503" s="21">
        <v>39</v>
      </c>
      <c r="H503" s="21" t="s">
        <v>2552</v>
      </c>
      <c r="I503" s="21" t="s">
        <v>2552</v>
      </c>
      <c r="J503" s="21">
        <v>61</v>
      </c>
      <c r="K503" s="21">
        <v>366</v>
      </c>
      <c r="L503" s="21">
        <v>443</v>
      </c>
      <c r="O503" s="9" t="e">
        <f>VLOOKUP(A503,'Lenovo Option Oct 14th, 2014'!$D$3:$E$1608,2,0)</f>
        <v>#N/A</v>
      </c>
    </row>
    <row r="504" spans="1:15" ht="15">
      <c r="A504" s="56" t="s">
        <v>1793</v>
      </c>
      <c r="B504" s="22" t="s">
        <v>2401</v>
      </c>
      <c r="C504" s="21" t="s">
        <v>1560</v>
      </c>
      <c r="D504" s="21">
        <v>59</v>
      </c>
      <c r="E504" s="21">
        <v>45</v>
      </c>
      <c r="F504" s="21">
        <v>336</v>
      </c>
      <c r="G504" s="21">
        <v>39</v>
      </c>
      <c r="H504" s="21" t="s">
        <v>2552</v>
      </c>
      <c r="I504" s="21" t="s">
        <v>2552</v>
      </c>
      <c r="J504" s="21">
        <v>61</v>
      </c>
      <c r="K504" s="21">
        <v>366</v>
      </c>
      <c r="L504" s="21">
        <v>443</v>
      </c>
      <c r="O504" s="9" t="e">
        <f>VLOOKUP(A504,'Lenovo Option Oct 14th, 2014'!$D$3:$E$1608,2,0)</f>
        <v>#N/A</v>
      </c>
    </row>
    <row r="505" spans="1:15" ht="15">
      <c r="A505" s="56" t="s">
        <v>1792</v>
      </c>
      <c r="B505" s="22" t="s">
        <v>2402</v>
      </c>
      <c r="C505" s="21" t="s">
        <v>1560</v>
      </c>
      <c r="D505" s="21">
        <v>59</v>
      </c>
      <c r="E505" s="21">
        <v>45</v>
      </c>
      <c r="F505" s="21">
        <v>336</v>
      </c>
      <c r="G505" s="21">
        <v>39</v>
      </c>
      <c r="H505" s="21" t="s">
        <v>2552</v>
      </c>
      <c r="I505" s="21" t="s">
        <v>2552</v>
      </c>
      <c r="J505" s="21">
        <v>61</v>
      </c>
      <c r="K505" s="21">
        <v>366</v>
      </c>
      <c r="L505" s="21">
        <v>443</v>
      </c>
      <c r="O505" s="9" t="e">
        <f>VLOOKUP(A505,'Lenovo Option Oct 14th, 2014'!$D$3:$E$1608,2,0)</f>
        <v>#N/A</v>
      </c>
    </row>
    <row r="506" spans="1:15" ht="15">
      <c r="A506" s="56" t="s">
        <v>3680</v>
      </c>
      <c r="B506" s="22" t="s">
        <v>2314</v>
      </c>
      <c r="C506" s="21" t="s">
        <v>1560</v>
      </c>
      <c r="D506" s="21">
        <v>37</v>
      </c>
      <c r="E506" s="21">
        <v>28</v>
      </c>
      <c r="F506" s="21">
        <v>206</v>
      </c>
      <c r="G506" s="21">
        <v>24</v>
      </c>
      <c r="H506" s="21" t="s">
        <v>2552</v>
      </c>
      <c r="I506" s="21" t="s">
        <v>2552</v>
      </c>
      <c r="J506" s="21">
        <v>38</v>
      </c>
      <c r="K506" s="21">
        <v>224</v>
      </c>
      <c r="L506" s="21">
        <v>256</v>
      </c>
      <c r="O506" s="9" t="str">
        <f>VLOOKUP(A506,'Lenovo Option Oct 14th, 2014'!$D$3:$E$1608,2,0)</f>
        <v>Kensington MicroSaver Lock</v>
      </c>
    </row>
    <row r="507" spans="1:15" ht="15">
      <c r="A507" s="56" t="s">
        <v>65</v>
      </c>
      <c r="B507" s="22" t="s">
        <v>4492</v>
      </c>
      <c r="C507" s="21" t="s">
        <v>1560</v>
      </c>
      <c r="D507" s="21">
        <v>38</v>
      </c>
      <c r="E507" s="21">
        <v>24</v>
      </c>
      <c r="F507" s="21">
        <v>182</v>
      </c>
      <c r="G507" s="21">
        <v>20</v>
      </c>
      <c r="H507" s="21" t="s">
        <v>2552</v>
      </c>
      <c r="I507" s="21" t="s">
        <v>2552</v>
      </c>
      <c r="J507" s="21">
        <v>32</v>
      </c>
      <c r="K507" s="21">
        <v>227</v>
      </c>
      <c r="L507" s="21">
        <v>259</v>
      </c>
      <c r="O507" s="9" t="str">
        <f>VLOOKUP(A507,'Lenovo Option Oct 14th, 2014'!$D$3:$E$1608,2,0)</f>
        <v>Lenovo Enhanced Performance USB Keyboard - US English</v>
      </c>
    </row>
    <row r="508" spans="1:15" ht="15">
      <c r="A508" s="56" t="s">
        <v>2827</v>
      </c>
      <c r="B508" s="22" t="s">
        <v>918</v>
      </c>
      <c r="C508" s="21" t="s">
        <v>1560</v>
      </c>
      <c r="D508" s="21">
        <v>31</v>
      </c>
      <c r="E508" s="21">
        <v>23</v>
      </c>
      <c r="F508" s="21">
        <v>169</v>
      </c>
      <c r="G508" s="21">
        <v>20</v>
      </c>
      <c r="H508" s="21" t="s">
        <v>2552</v>
      </c>
      <c r="I508" s="21" t="s">
        <v>2552</v>
      </c>
      <c r="J508" s="21">
        <v>31</v>
      </c>
      <c r="K508" s="21">
        <v>184</v>
      </c>
      <c r="L508" s="21">
        <v>210</v>
      </c>
      <c r="O508" s="9" t="str">
        <f>VLOOKUP(A508,'Lenovo Option Oct 14th, 2014'!$D$3:$E$1608,2,0)</f>
        <v xml:space="preserve">Lenovo Enhanced Performance USB Keyboard - Arabic </v>
      </c>
    </row>
    <row r="509" spans="1:15" ht="15">
      <c r="A509" s="56" t="s">
        <v>2829</v>
      </c>
      <c r="B509" s="22" t="s">
        <v>919</v>
      </c>
      <c r="C509" s="21" t="s">
        <v>1560</v>
      </c>
      <c r="D509" s="21">
        <v>31</v>
      </c>
      <c r="E509" s="21">
        <v>23</v>
      </c>
      <c r="F509" s="21">
        <v>169</v>
      </c>
      <c r="G509" s="21">
        <v>20</v>
      </c>
      <c r="H509" s="21" t="s">
        <v>2552</v>
      </c>
      <c r="I509" s="21" t="s">
        <v>2552</v>
      </c>
      <c r="J509" s="21">
        <v>31</v>
      </c>
      <c r="K509" s="21">
        <v>184</v>
      </c>
      <c r="L509" s="21">
        <v>210</v>
      </c>
      <c r="O509" s="9" t="str">
        <f>VLOOKUP(A509,'Lenovo Option Oct 14th, 2014'!$D$3:$E$1608,2,0)</f>
        <v>Lenovo Enhanced Performance USB Keyboard - Belgian/French</v>
      </c>
    </row>
    <row r="510" spans="1:15" ht="15">
      <c r="A510" s="56" t="s">
        <v>929</v>
      </c>
      <c r="B510" s="22" t="s">
        <v>920</v>
      </c>
      <c r="C510" s="21" t="s">
        <v>1560</v>
      </c>
      <c r="D510" s="21">
        <v>31</v>
      </c>
      <c r="E510" s="21">
        <v>23</v>
      </c>
      <c r="F510" s="21">
        <v>169</v>
      </c>
      <c r="G510" s="21">
        <v>20</v>
      </c>
      <c r="H510" s="21" t="s">
        <v>2552</v>
      </c>
      <c r="I510" s="21" t="s">
        <v>2552</v>
      </c>
      <c r="J510" s="21">
        <v>31</v>
      </c>
      <c r="K510" s="21">
        <v>184</v>
      </c>
      <c r="L510" s="21">
        <v>210</v>
      </c>
      <c r="O510" s="9" t="str">
        <f>VLOOKUP(A510,'Lenovo Option Oct 14th, 2014'!$D$3:$E$1608,2,0)</f>
        <v>Lenovo Enhanced Performance USB Keyboard - Belgian/UK English</v>
      </c>
    </row>
    <row r="511" spans="1:15" ht="15">
      <c r="A511" s="56" t="s">
        <v>1491</v>
      </c>
      <c r="B511" s="22" t="s">
        <v>921</v>
      </c>
      <c r="C511" s="21" t="s">
        <v>1560</v>
      </c>
      <c r="D511" s="21">
        <v>31</v>
      </c>
      <c r="E511" s="21">
        <v>23</v>
      </c>
      <c r="F511" s="21">
        <v>169</v>
      </c>
      <c r="G511" s="21">
        <v>20</v>
      </c>
      <c r="H511" s="21" t="s">
        <v>2552</v>
      </c>
      <c r="I511" s="21" t="s">
        <v>2552</v>
      </c>
      <c r="J511" s="21">
        <v>31</v>
      </c>
      <c r="K511" s="21">
        <v>184</v>
      </c>
      <c r="L511" s="21">
        <v>210</v>
      </c>
      <c r="O511" s="9" t="str">
        <f>VLOOKUP(A511,'Lenovo Option Oct 14th, 2014'!$D$3:$E$1608,2,0)</f>
        <v>Lenovo Enhanced Performance USB Keyboard - Bulgarian</v>
      </c>
    </row>
    <row r="512" spans="1:15" ht="15">
      <c r="A512" s="56" t="s">
        <v>2831</v>
      </c>
      <c r="B512" s="22" t="s">
        <v>922</v>
      </c>
      <c r="C512" s="21" t="s">
        <v>1560</v>
      </c>
      <c r="D512" s="21">
        <v>31</v>
      </c>
      <c r="E512" s="21">
        <v>23</v>
      </c>
      <c r="F512" s="21">
        <v>169</v>
      </c>
      <c r="G512" s="21">
        <v>20</v>
      </c>
      <c r="H512" s="21" t="s">
        <v>2552</v>
      </c>
      <c r="I512" s="21" t="s">
        <v>2552</v>
      </c>
      <c r="J512" s="21">
        <v>31</v>
      </c>
      <c r="K512" s="21">
        <v>184</v>
      </c>
      <c r="L512" s="21">
        <v>210</v>
      </c>
      <c r="O512" s="9" t="str">
        <f>VLOOKUP(A512,'Lenovo Option Oct 14th, 2014'!$D$3:$E$1608,2,0)</f>
        <v>Lenovo Enhanced Performance USB Keyboard - Czech</v>
      </c>
    </row>
    <row r="513" spans="1:15" ht="15">
      <c r="A513" s="56" t="s">
        <v>2279</v>
      </c>
      <c r="B513" s="22" t="s">
        <v>923</v>
      </c>
      <c r="C513" s="21" t="s">
        <v>1560</v>
      </c>
      <c r="D513" s="21">
        <v>31</v>
      </c>
      <c r="E513" s="21">
        <v>23</v>
      </c>
      <c r="F513" s="21">
        <v>169</v>
      </c>
      <c r="G513" s="21">
        <v>20</v>
      </c>
      <c r="H513" s="21" t="s">
        <v>2552</v>
      </c>
      <c r="I513" s="21" t="s">
        <v>2552</v>
      </c>
      <c r="J513" s="21">
        <v>31</v>
      </c>
      <c r="K513" s="21">
        <v>184</v>
      </c>
      <c r="L513" s="21">
        <v>210</v>
      </c>
      <c r="O513" s="9" t="str">
        <f>VLOOKUP(A513,'Lenovo Option Oct 14th, 2014'!$D$3:$E$1608,2,0)</f>
        <v>Lenovo Enhanced Performance USB Keyboard - Danish</v>
      </c>
    </row>
    <row r="514" spans="1:15" ht="15">
      <c r="A514" s="56" t="s">
        <v>1763</v>
      </c>
      <c r="B514" s="22" t="s">
        <v>2926</v>
      </c>
      <c r="C514" s="21" t="s">
        <v>1560</v>
      </c>
      <c r="D514" s="21">
        <v>31</v>
      </c>
      <c r="E514" s="21">
        <v>23</v>
      </c>
      <c r="F514" s="21">
        <v>169</v>
      </c>
      <c r="G514" s="21">
        <v>20</v>
      </c>
      <c r="H514" s="21" t="s">
        <v>2552</v>
      </c>
      <c r="I514" s="21" t="s">
        <v>2552</v>
      </c>
      <c r="J514" s="21">
        <v>31</v>
      </c>
      <c r="K514" s="21">
        <v>184</v>
      </c>
      <c r="L514" s="21">
        <v>210</v>
      </c>
      <c r="O514" s="9" t="str">
        <f>VLOOKUP(A514,'Lenovo Option Oct 14th, 2014'!$D$3:$E$1608,2,0)</f>
        <v>Lenovo Enhanced Performance USB Keyboard - Dutch</v>
      </c>
    </row>
    <row r="515" spans="1:15" ht="15">
      <c r="A515" s="56" t="s">
        <v>1765</v>
      </c>
      <c r="B515" s="22" t="s">
        <v>2927</v>
      </c>
      <c r="C515" s="21" t="s">
        <v>1560</v>
      </c>
      <c r="D515" s="21">
        <v>31</v>
      </c>
      <c r="E515" s="21">
        <v>23</v>
      </c>
      <c r="F515" s="21">
        <v>169</v>
      </c>
      <c r="G515" s="21">
        <v>20</v>
      </c>
      <c r="H515" s="21" t="s">
        <v>2552</v>
      </c>
      <c r="I515" s="21" t="s">
        <v>2552</v>
      </c>
      <c r="J515" s="21">
        <v>31</v>
      </c>
      <c r="K515" s="21">
        <v>184</v>
      </c>
      <c r="L515" s="21">
        <v>210</v>
      </c>
      <c r="O515" s="9" t="str">
        <f>VLOOKUP(A515,'Lenovo Option Oct 14th, 2014'!$D$3:$E$1608,2,0)</f>
        <v>Lenovo Enhanced Performance USB Keyboard - French</v>
      </c>
    </row>
    <row r="516" spans="1:15" ht="15">
      <c r="A516" s="56" t="s">
        <v>3407</v>
      </c>
      <c r="B516" s="22" t="s">
        <v>2928</v>
      </c>
      <c r="C516" s="21" t="s">
        <v>1560</v>
      </c>
      <c r="D516" s="21">
        <v>31</v>
      </c>
      <c r="E516" s="21">
        <v>23</v>
      </c>
      <c r="F516" s="21">
        <v>169</v>
      </c>
      <c r="G516" s="21">
        <v>20</v>
      </c>
      <c r="H516" s="21" t="s">
        <v>2552</v>
      </c>
      <c r="I516" s="21" t="s">
        <v>2552</v>
      </c>
      <c r="J516" s="21">
        <v>31</v>
      </c>
      <c r="K516" s="21">
        <v>184</v>
      </c>
      <c r="L516" s="21">
        <v>210</v>
      </c>
      <c r="O516" s="9" t="str">
        <f>VLOOKUP(A516,'Lenovo Option Oct 14th, 2014'!$D$3:$E$1608,2,0)</f>
        <v>Lenovo Enhanced Performance USB Keyboard - German</v>
      </c>
    </row>
    <row r="517" spans="1:15" ht="15">
      <c r="A517" s="56" t="s">
        <v>998</v>
      </c>
      <c r="B517" s="22" t="s">
        <v>2929</v>
      </c>
      <c r="C517" s="21" t="s">
        <v>1560</v>
      </c>
      <c r="D517" s="21">
        <v>31</v>
      </c>
      <c r="E517" s="21">
        <v>23</v>
      </c>
      <c r="F517" s="21">
        <v>169</v>
      </c>
      <c r="G517" s="21">
        <v>20</v>
      </c>
      <c r="H517" s="21" t="s">
        <v>2552</v>
      </c>
      <c r="I517" s="21" t="s">
        <v>2552</v>
      </c>
      <c r="J517" s="21">
        <v>31</v>
      </c>
      <c r="K517" s="21">
        <v>184</v>
      </c>
      <c r="L517" s="21">
        <v>210</v>
      </c>
      <c r="O517" s="9" t="str">
        <f>VLOOKUP(A517,'Lenovo Option Oct 14th, 2014'!$D$3:$E$1608,2,0)</f>
        <v>Lenovo Enhanced Performance USB Keyboard - Greek</v>
      </c>
    </row>
    <row r="518" spans="1:15" ht="15">
      <c r="A518" s="56" t="s">
        <v>2416</v>
      </c>
      <c r="B518" s="22" t="s">
        <v>2930</v>
      </c>
      <c r="C518" s="21" t="s">
        <v>1560</v>
      </c>
      <c r="D518" s="21">
        <v>31</v>
      </c>
      <c r="E518" s="21">
        <v>23</v>
      </c>
      <c r="F518" s="21">
        <v>169</v>
      </c>
      <c r="G518" s="21">
        <v>20</v>
      </c>
      <c r="H518" s="21" t="s">
        <v>2552</v>
      </c>
      <c r="I518" s="21" t="s">
        <v>2552</v>
      </c>
      <c r="J518" s="21">
        <v>31</v>
      </c>
      <c r="K518" s="21">
        <v>184</v>
      </c>
      <c r="L518" s="21">
        <v>210</v>
      </c>
      <c r="O518" s="9" t="str">
        <f>VLOOKUP(A518,'Lenovo Option Oct 14th, 2014'!$D$3:$E$1608,2,0)</f>
        <v>Lenovo Enhanced Performance USB Keyboard - Hebrew</v>
      </c>
    </row>
    <row r="519" spans="1:15" ht="15">
      <c r="A519" s="56" t="s">
        <v>1671</v>
      </c>
      <c r="B519" s="22" t="s">
        <v>2931</v>
      </c>
      <c r="C519" s="21" t="s">
        <v>1560</v>
      </c>
      <c r="D519" s="21">
        <v>31</v>
      </c>
      <c r="E519" s="21">
        <v>23</v>
      </c>
      <c r="F519" s="21">
        <v>169</v>
      </c>
      <c r="G519" s="21">
        <v>20</v>
      </c>
      <c r="H519" s="21" t="s">
        <v>2552</v>
      </c>
      <c r="I519" s="21" t="s">
        <v>2552</v>
      </c>
      <c r="J519" s="21">
        <v>31</v>
      </c>
      <c r="K519" s="21">
        <v>184</v>
      </c>
      <c r="L519" s="21">
        <v>210</v>
      </c>
      <c r="O519" s="9" t="str">
        <f>VLOOKUP(A519,'Lenovo Option Oct 14th, 2014'!$D$3:$E$1608,2,0)</f>
        <v>Lenovo Enhanced Performance USB Keyboard - Hungarian</v>
      </c>
    </row>
    <row r="520" spans="1:15" ht="15">
      <c r="A520" s="56" t="s">
        <v>1673</v>
      </c>
      <c r="B520" s="22" t="s">
        <v>2932</v>
      </c>
      <c r="C520" s="21" t="s">
        <v>1560</v>
      </c>
      <c r="D520" s="21">
        <v>31</v>
      </c>
      <c r="E520" s="21">
        <v>23</v>
      </c>
      <c r="F520" s="21">
        <v>169</v>
      </c>
      <c r="G520" s="21">
        <v>20</v>
      </c>
      <c r="H520" s="21" t="s">
        <v>2552</v>
      </c>
      <c r="I520" s="21" t="s">
        <v>2552</v>
      </c>
      <c r="J520" s="21">
        <v>31</v>
      </c>
      <c r="K520" s="21">
        <v>184</v>
      </c>
      <c r="L520" s="21">
        <v>210</v>
      </c>
      <c r="O520" s="9" t="str">
        <f>VLOOKUP(A520,'Lenovo Option Oct 14th, 2014'!$D$3:$E$1608,2,0)</f>
        <v>Lenovo Enhanced Performance USB Keyboard - Icelandic</v>
      </c>
    </row>
    <row r="521" spans="1:15" ht="15">
      <c r="A521" s="56" t="s">
        <v>3363</v>
      </c>
      <c r="B521" s="22" t="s">
        <v>2933</v>
      </c>
      <c r="C521" s="21" t="s">
        <v>1560</v>
      </c>
      <c r="D521" s="21">
        <v>31</v>
      </c>
      <c r="E521" s="21">
        <v>23</v>
      </c>
      <c r="F521" s="21">
        <v>169</v>
      </c>
      <c r="G521" s="21">
        <v>20</v>
      </c>
      <c r="H521" s="21" t="s">
        <v>2552</v>
      </c>
      <c r="I521" s="21" t="s">
        <v>2552</v>
      </c>
      <c r="J521" s="21">
        <v>31</v>
      </c>
      <c r="K521" s="21">
        <v>184</v>
      </c>
      <c r="L521" s="21">
        <v>210</v>
      </c>
      <c r="O521" s="9" t="str">
        <f>VLOOKUP(A521,'Lenovo Option Oct 14th, 2014'!$D$3:$E$1608,2,0)</f>
        <v>Lenovo Enhanced Performance USB Keyboard - Arabic/French</v>
      </c>
    </row>
    <row r="522" spans="1:15" ht="15">
      <c r="A522" s="56" t="s">
        <v>3365</v>
      </c>
      <c r="B522" s="22" t="s">
        <v>2934</v>
      </c>
      <c r="C522" s="21" t="s">
        <v>1560</v>
      </c>
      <c r="D522" s="21">
        <v>31</v>
      </c>
      <c r="E522" s="21">
        <v>23</v>
      </c>
      <c r="F522" s="21">
        <v>169</v>
      </c>
      <c r="G522" s="21">
        <v>20</v>
      </c>
      <c r="H522" s="21" t="s">
        <v>2552</v>
      </c>
      <c r="I522" s="21" t="s">
        <v>2552</v>
      </c>
      <c r="J522" s="21">
        <v>31</v>
      </c>
      <c r="K522" s="21">
        <v>184</v>
      </c>
      <c r="L522" s="21">
        <v>210</v>
      </c>
      <c r="O522" s="9" t="str">
        <f>VLOOKUP(A522,'Lenovo Option Oct 14th, 2014'!$D$3:$E$1608,2,0)</f>
        <v>Lenovo Enhanced Performance USB Keyboard - Norwegian</v>
      </c>
    </row>
    <row r="523" spans="1:15" ht="15">
      <c r="A523" s="56" t="s">
        <v>2204</v>
      </c>
      <c r="B523" s="22" t="s">
        <v>2935</v>
      </c>
      <c r="C523" s="21" t="s">
        <v>1560</v>
      </c>
      <c r="D523" s="21">
        <v>31</v>
      </c>
      <c r="E523" s="21">
        <v>23</v>
      </c>
      <c r="F523" s="21">
        <v>169</v>
      </c>
      <c r="G523" s="21">
        <v>20</v>
      </c>
      <c r="H523" s="21" t="s">
        <v>2552</v>
      </c>
      <c r="I523" s="21" t="s">
        <v>2552</v>
      </c>
      <c r="J523" s="21">
        <v>31</v>
      </c>
      <c r="K523" s="21">
        <v>184</v>
      </c>
      <c r="L523" s="21">
        <v>210</v>
      </c>
      <c r="O523" s="9" t="str">
        <f>VLOOKUP(A523,'Lenovo Option Oct 14th, 2014'!$D$3:$E$1608,2,0)</f>
        <v>Lenovo Enhanced Performance USB Keyboard - Polish</v>
      </c>
    </row>
    <row r="524" spans="1:15" ht="15">
      <c r="A524" s="56" t="s">
        <v>2206</v>
      </c>
      <c r="B524" s="22" t="s">
        <v>989</v>
      </c>
      <c r="C524" s="21" t="s">
        <v>1560</v>
      </c>
      <c r="D524" s="21">
        <v>31</v>
      </c>
      <c r="E524" s="21">
        <v>23</v>
      </c>
      <c r="F524" s="21">
        <v>169</v>
      </c>
      <c r="G524" s="21">
        <v>20</v>
      </c>
      <c r="H524" s="21" t="s">
        <v>2552</v>
      </c>
      <c r="I524" s="21" t="s">
        <v>2552</v>
      </c>
      <c r="J524" s="21">
        <v>31</v>
      </c>
      <c r="K524" s="21">
        <v>184</v>
      </c>
      <c r="L524" s="21">
        <v>210</v>
      </c>
      <c r="O524" s="9" t="str">
        <f>VLOOKUP(A524,'Lenovo Option Oct 14th, 2014'!$D$3:$E$1608,2,0)</f>
        <v>Lenovo Enhanced Performance USB Keyboard - Portuguese</v>
      </c>
    </row>
    <row r="525" spans="1:15" ht="15">
      <c r="A525" s="56" t="s">
        <v>2208</v>
      </c>
      <c r="B525" s="22" t="s">
        <v>1575</v>
      </c>
      <c r="C525" s="21" t="s">
        <v>1560</v>
      </c>
      <c r="D525" s="21">
        <v>31</v>
      </c>
      <c r="E525" s="21">
        <v>23</v>
      </c>
      <c r="F525" s="21">
        <v>169</v>
      </c>
      <c r="G525" s="21">
        <v>20</v>
      </c>
      <c r="H525" s="21" t="s">
        <v>2552</v>
      </c>
      <c r="I525" s="21" t="s">
        <v>2552</v>
      </c>
      <c r="J525" s="21">
        <v>31</v>
      </c>
      <c r="K525" s="21">
        <v>184</v>
      </c>
      <c r="L525" s="21">
        <v>210</v>
      </c>
      <c r="O525" s="9" t="str">
        <f>VLOOKUP(A525,'Lenovo Option Oct 14th, 2014'!$D$3:$E$1608,2,0)</f>
        <v>Lenovo Enhanced Performance USB Keyboard - Romanian 446</v>
      </c>
    </row>
    <row r="526" spans="1:15" ht="15">
      <c r="A526" s="56" t="s">
        <v>2210</v>
      </c>
      <c r="B526" s="22" t="s">
        <v>1576</v>
      </c>
      <c r="C526" s="21" t="s">
        <v>1560</v>
      </c>
      <c r="D526" s="21">
        <v>31</v>
      </c>
      <c r="E526" s="21">
        <v>23</v>
      </c>
      <c r="F526" s="21">
        <v>169</v>
      </c>
      <c r="G526" s="21">
        <v>20</v>
      </c>
      <c r="H526" s="21" t="s">
        <v>2552</v>
      </c>
      <c r="I526" s="21" t="s">
        <v>2552</v>
      </c>
      <c r="J526" s="21">
        <v>31</v>
      </c>
      <c r="K526" s="21">
        <v>184</v>
      </c>
      <c r="L526" s="21">
        <v>210</v>
      </c>
      <c r="O526" s="9" t="str">
        <f>VLOOKUP(A526,'Lenovo Option Oct 14th, 2014'!$D$3:$E$1608,2,0)</f>
        <v>Lenovo Enhanced Performance USB Keyboard - Romanian 096</v>
      </c>
    </row>
    <row r="527" spans="1:15" ht="15">
      <c r="A527" s="56" t="s">
        <v>1541</v>
      </c>
      <c r="B527" s="22" t="s">
        <v>1577</v>
      </c>
      <c r="C527" s="21" t="s">
        <v>1560</v>
      </c>
      <c r="D527" s="21">
        <v>31</v>
      </c>
      <c r="E527" s="21">
        <v>23</v>
      </c>
      <c r="F527" s="21">
        <v>169</v>
      </c>
      <c r="G527" s="21">
        <v>20</v>
      </c>
      <c r="H527" s="21" t="s">
        <v>2552</v>
      </c>
      <c r="I527" s="21" t="s">
        <v>2552</v>
      </c>
      <c r="J527" s="21">
        <v>31</v>
      </c>
      <c r="K527" s="21">
        <v>184</v>
      </c>
      <c r="L527" s="21">
        <v>210</v>
      </c>
      <c r="O527" s="9" t="str">
        <f>VLOOKUP(A527,'Lenovo Option Oct 14th, 2014'!$D$3:$E$1608,2,0)</f>
        <v>Lenovo Enhanced Performance USB Keyboard - Russian/Cyrillic</v>
      </c>
    </row>
    <row r="528" spans="1:15" ht="15">
      <c r="A528" s="56" t="s">
        <v>1543</v>
      </c>
      <c r="B528" s="22" t="s">
        <v>1040</v>
      </c>
      <c r="C528" s="21" t="s">
        <v>1560</v>
      </c>
      <c r="D528" s="21">
        <v>31</v>
      </c>
      <c r="E528" s="21">
        <v>23</v>
      </c>
      <c r="F528" s="21">
        <v>169</v>
      </c>
      <c r="G528" s="21">
        <v>20</v>
      </c>
      <c r="H528" s="21" t="s">
        <v>2552</v>
      </c>
      <c r="I528" s="21" t="s">
        <v>2552</v>
      </c>
      <c r="J528" s="21">
        <v>31</v>
      </c>
      <c r="K528" s="21">
        <v>184</v>
      </c>
      <c r="L528" s="21">
        <v>210</v>
      </c>
      <c r="O528" s="9" t="str">
        <f>VLOOKUP(A528,'Lenovo Option Oct 14th, 2014'!$D$3:$E$1608,2,0)</f>
        <v>Lenovo Enhanced Performance USB Keyboard - Serbian / Cyrillic</v>
      </c>
    </row>
    <row r="529" spans="1:15" ht="15">
      <c r="A529" s="56" t="s">
        <v>1545</v>
      </c>
      <c r="B529" s="22" t="s">
        <v>1041</v>
      </c>
      <c r="C529" s="21" t="s">
        <v>1560</v>
      </c>
      <c r="D529" s="21">
        <v>31</v>
      </c>
      <c r="E529" s="21">
        <v>23</v>
      </c>
      <c r="F529" s="21">
        <v>169</v>
      </c>
      <c r="G529" s="21">
        <v>20</v>
      </c>
      <c r="H529" s="21" t="s">
        <v>2552</v>
      </c>
      <c r="I529" s="21" t="s">
        <v>2552</v>
      </c>
      <c r="J529" s="21">
        <v>31</v>
      </c>
      <c r="K529" s="21">
        <v>184</v>
      </c>
      <c r="L529" s="21">
        <v>210</v>
      </c>
      <c r="O529" s="9" t="str">
        <f>VLOOKUP(A529,'Lenovo Option Oct 14th, 2014'!$D$3:$E$1608,2,0)</f>
        <v>Lenovo Enhanced Performance USB Keyboard - Slovak</v>
      </c>
    </row>
    <row r="530" spans="1:15" ht="15">
      <c r="A530" s="56" t="s">
        <v>1547</v>
      </c>
      <c r="B530" s="22" t="s">
        <v>1042</v>
      </c>
      <c r="C530" s="21" t="s">
        <v>1560</v>
      </c>
      <c r="D530" s="21">
        <v>31</v>
      </c>
      <c r="E530" s="21">
        <v>23</v>
      </c>
      <c r="F530" s="21">
        <v>169</v>
      </c>
      <c r="G530" s="21">
        <v>20</v>
      </c>
      <c r="H530" s="21" t="s">
        <v>2552</v>
      </c>
      <c r="I530" s="21" t="s">
        <v>2552</v>
      </c>
      <c r="J530" s="21">
        <v>31</v>
      </c>
      <c r="K530" s="21">
        <v>184</v>
      </c>
      <c r="L530" s="21">
        <v>210</v>
      </c>
      <c r="O530" s="9" t="str">
        <f>VLOOKUP(A530,'Lenovo Option Oct 14th, 2014'!$D$3:$E$1608,2,0)</f>
        <v>Lenovo Enhanced Performance USB Keyboard - Spanish</v>
      </c>
    </row>
    <row r="531" spans="1:15" ht="15">
      <c r="A531" s="56" t="s">
        <v>1549</v>
      </c>
      <c r="B531" s="22" t="s">
        <v>1043</v>
      </c>
      <c r="C531" s="21" t="s">
        <v>1560</v>
      </c>
      <c r="D531" s="21">
        <v>31</v>
      </c>
      <c r="E531" s="21">
        <v>23</v>
      </c>
      <c r="F531" s="21">
        <v>169</v>
      </c>
      <c r="G531" s="21">
        <v>20</v>
      </c>
      <c r="H531" s="21" t="s">
        <v>2552</v>
      </c>
      <c r="I531" s="21" t="s">
        <v>2552</v>
      </c>
      <c r="J531" s="21">
        <v>31</v>
      </c>
      <c r="K531" s="21">
        <v>184</v>
      </c>
      <c r="L531" s="21">
        <v>210</v>
      </c>
      <c r="O531" s="9" t="str">
        <f>VLOOKUP(A531,'Lenovo Option Oct 14th, 2014'!$D$3:$E$1608,2,0)</f>
        <v>Lenovo Enhanced Performance USB Keyboard - Swedish/Finish</v>
      </c>
    </row>
    <row r="532" spans="1:15" ht="15">
      <c r="A532" s="56" t="s">
        <v>1551</v>
      </c>
      <c r="B532" s="22" t="s">
        <v>3664</v>
      </c>
      <c r="C532" s="21" t="s">
        <v>1560</v>
      </c>
      <c r="D532" s="21">
        <v>31</v>
      </c>
      <c r="E532" s="21">
        <v>23</v>
      </c>
      <c r="F532" s="21">
        <v>169</v>
      </c>
      <c r="G532" s="21">
        <v>20</v>
      </c>
      <c r="H532" s="21" t="s">
        <v>2552</v>
      </c>
      <c r="I532" s="21" t="s">
        <v>2552</v>
      </c>
      <c r="J532" s="21">
        <v>31</v>
      </c>
      <c r="K532" s="21">
        <v>184</v>
      </c>
      <c r="L532" s="21">
        <v>210</v>
      </c>
      <c r="O532" s="9" t="str">
        <f>VLOOKUP(A532,'Lenovo Option Oct 14th, 2014'!$D$3:$E$1608,2,0)</f>
        <v>Lenovo Enhanced Performance USB Keyboard - Swiss French/German</v>
      </c>
    </row>
    <row r="533" spans="1:15" ht="15">
      <c r="A533" s="56" t="s">
        <v>2600</v>
      </c>
      <c r="B533" s="22" t="s">
        <v>3665</v>
      </c>
      <c r="C533" s="21" t="s">
        <v>1560</v>
      </c>
      <c r="D533" s="21">
        <v>31</v>
      </c>
      <c r="E533" s="21">
        <v>23</v>
      </c>
      <c r="F533" s="21">
        <v>169</v>
      </c>
      <c r="G533" s="21">
        <v>20</v>
      </c>
      <c r="H533" s="21" t="s">
        <v>2552</v>
      </c>
      <c r="I533" s="21" t="s">
        <v>2552</v>
      </c>
      <c r="J533" s="21">
        <v>31</v>
      </c>
      <c r="K533" s="21">
        <v>184</v>
      </c>
      <c r="L533" s="21">
        <v>210</v>
      </c>
      <c r="O533" s="9" t="str">
        <f>VLOOKUP(A533,'Lenovo Option Oct 14th, 2014'!$D$3:$E$1608,2,0)</f>
        <v>Lenovo Enhanced Performance USB Keyboard - Turkish 440</v>
      </c>
    </row>
    <row r="534" spans="1:15" ht="15">
      <c r="A534" s="56" t="s">
        <v>2602</v>
      </c>
      <c r="B534" s="22" t="s">
        <v>3666</v>
      </c>
      <c r="C534" s="21" t="s">
        <v>1560</v>
      </c>
      <c r="D534" s="21">
        <v>31</v>
      </c>
      <c r="E534" s="21">
        <v>23</v>
      </c>
      <c r="F534" s="21">
        <v>169</v>
      </c>
      <c r="G534" s="21">
        <v>20</v>
      </c>
      <c r="H534" s="21" t="s">
        <v>2552</v>
      </c>
      <c r="I534" s="21" t="s">
        <v>2552</v>
      </c>
      <c r="J534" s="21">
        <v>31</v>
      </c>
      <c r="K534" s="21">
        <v>184</v>
      </c>
      <c r="L534" s="21">
        <v>210</v>
      </c>
      <c r="O534" s="9" t="str">
        <f>VLOOKUP(A534,'Lenovo Option Oct 14th, 2014'!$D$3:$E$1608,2,0)</f>
        <v>Lenovo Enhanced Performance USB Keyboard - Turkish 179</v>
      </c>
    </row>
    <row r="535" spans="1:15" ht="15">
      <c r="A535" s="56" t="s">
        <v>1969</v>
      </c>
      <c r="B535" s="22" t="s">
        <v>3667</v>
      </c>
      <c r="C535" s="21" t="s">
        <v>1560</v>
      </c>
      <c r="D535" s="21">
        <v>31</v>
      </c>
      <c r="E535" s="21">
        <v>23</v>
      </c>
      <c r="F535" s="21">
        <v>169</v>
      </c>
      <c r="G535" s="21">
        <v>20</v>
      </c>
      <c r="H535" s="21" t="s">
        <v>2552</v>
      </c>
      <c r="I535" s="21" t="s">
        <v>2552</v>
      </c>
      <c r="J535" s="21">
        <v>31</v>
      </c>
      <c r="K535" s="21">
        <v>184</v>
      </c>
      <c r="L535" s="21">
        <v>210</v>
      </c>
      <c r="O535" s="9" t="str">
        <f>VLOOKUP(A535,'Lenovo Option Oct 14th, 2014'!$D$3:$E$1608,2,0)</f>
        <v>Lenovo Enhanced Performance USB Keyboard - UK English</v>
      </c>
    </row>
    <row r="536" spans="1:15" ht="15">
      <c r="A536" s="56" t="s">
        <v>1971</v>
      </c>
      <c r="B536" s="22" t="s">
        <v>3668</v>
      </c>
      <c r="C536" s="21" t="s">
        <v>1560</v>
      </c>
      <c r="D536" s="21">
        <v>31</v>
      </c>
      <c r="E536" s="21">
        <v>23</v>
      </c>
      <c r="F536" s="21">
        <v>169</v>
      </c>
      <c r="G536" s="21">
        <v>20</v>
      </c>
      <c r="H536" s="21" t="s">
        <v>2552</v>
      </c>
      <c r="I536" s="21" t="s">
        <v>2552</v>
      </c>
      <c r="J536" s="21">
        <v>31</v>
      </c>
      <c r="K536" s="21">
        <v>184</v>
      </c>
      <c r="L536" s="21">
        <v>210</v>
      </c>
      <c r="O536" s="9" t="str">
        <f>VLOOKUP(A536,'Lenovo Option Oct 14th, 2014'!$D$3:$E$1608,2,0)</f>
        <v>Lenovo Enhanced Performance USB Keyboard - US English (Euro Symbol)</v>
      </c>
    </row>
    <row r="537" spans="1:15" ht="15">
      <c r="A537" s="56" t="s">
        <v>1731</v>
      </c>
      <c r="B537" s="22" t="s">
        <v>3669</v>
      </c>
      <c r="C537" s="21" t="s">
        <v>1560</v>
      </c>
      <c r="D537" s="21">
        <v>31</v>
      </c>
      <c r="E537" s="21">
        <v>23</v>
      </c>
      <c r="F537" s="21">
        <v>169</v>
      </c>
      <c r="G537" s="21">
        <v>20</v>
      </c>
      <c r="H537" s="21" t="s">
        <v>2552</v>
      </c>
      <c r="I537" s="21" t="s">
        <v>2552</v>
      </c>
      <c r="J537" s="21">
        <v>31</v>
      </c>
      <c r="K537" s="21">
        <v>184</v>
      </c>
      <c r="L537" s="21">
        <v>210</v>
      </c>
      <c r="O537" s="9" t="str">
        <f>VLOOKUP(A537,'Lenovo Option Oct 14th, 2014'!$D$3:$E$1608,2,0)</f>
        <v>Lenovo Enhanced Performance USB Keyboard - Slovenian</v>
      </c>
    </row>
    <row r="538" spans="1:15" ht="15">
      <c r="A538" s="56" t="s">
        <v>1733</v>
      </c>
      <c r="B538" s="22" t="s">
        <v>3670</v>
      </c>
      <c r="C538" s="21" t="s">
        <v>1560</v>
      </c>
      <c r="D538" s="21">
        <v>31</v>
      </c>
      <c r="E538" s="21">
        <v>23</v>
      </c>
      <c r="F538" s="21">
        <v>169</v>
      </c>
      <c r="G538" s="21">
        <v>20</v>
      </c>
      <c r="H538" s="21" t="s">
        <v>2552</v>
      </c>
      <c r="I538" s="21" t="s">
        <v>2552</v>
      </c>
      <c r="J538" s="21">
        <v>31</v>
      </c>
      <c r="K538" s="21">
        <v>184</v>
      </c>
      <c r="L538" s="21">
        <v>210</v>
      </c>
      <c r="O538" s="9" t="str">
        <f>VLOOKUP(A538,'Lenovo Option Oct 14th, 2014'!$D$3:$E$1608,2,0)</f>
        <v>Lenovo Enhanced Performance USB Keyboard - Italian</v>
      </c>
    </row>
    <row r="539" spans="1:15" ht="15">
      <c r="A539" s="56" t="s">
        <v>1017</v>
      </c>
      <c r="B539" s="22" t="s">
        <v>776</v>
      </c>
      <c r="C539" s="21" t="s">
        <v>1560</v>
      </c>
      <c r="D539" s="21">
        <v>24</v>
      </c>
      <c r="E539" s="21">
        <v>18</v>
      </c>
      <c r="F539" s="21">
        <v>133</v>
      </c>
      <c r="G539" s="21">
        <v>16</v>
      </c>
      <c r="H539" s="21" t="s">
        <v>2552</v>
      </c>
      <c r="I539" s="21" t="s">
        <v>2552</v>
      </c>
      <c r="J539" s="21">
        <v>24</v>
      </c>
      <c r="K539" s="21">
        <v>144</v>
      </c>
      <c r="L539" s="21">
        <v>164</v>
      </c>
      <c r="O539" s="9" t="str">
        <f>VLOOKUP(A539,'Lenovo Option Oct 14th, 2014'!$D$3:$E$1608,2,0)</f>
        <v>Lenovo Preferred Pro Full-Size USB Keyboard - Arabic</v>
      </c>
    </row>
    <row r="540" spans="1:15" ht="15">
      <c r="A540" s="56" t="s">
        <v>2594</v>
      </c>
      <c r="B540" s="22" t="s">
        <v>1659</v>
      </c>
      <c r="C540" s="21" t="s">
        <v>1560</v>
      </c>
      <c r="D540" s="21">
        <v>24</v>
      </c>
      <c r="E540" s="21">
        <v>18</v>
      </c>
      <c r="F540" s="21">
        <v>133</v>
      </c>
      <c r="G540" s="21">
        <v>16</v>
      </c>
      <c r="H540" s="21" t="s">
        <v>2552</v>
      </c>
      <c r="I540" s="21" t="s">
        <v>2552</v>
      </c>
      <c r="J540" s="21">
        <v>24</v>
      </c>
      <c r="K540" s="21">
        <v>144</v>
      </c>
      <c r="L540" s="21">
        <v>164</v>
      </c>
      <c r="O540" s="9" t="str">
        <f>VLOOKUP(A540,'Lenovo Option Oct 14th, 2014'!$D$3:$E$1608,2,0)</f>
        <v>Lenovo Preferred Pro Full-Size USB Keyboard - Belgian/French</v>
      </c>
    </row>
    <row r="541" spans="1:15" ht="15">
      <c r="A541" s="56" t="s">
        <v>880</v>
      </c>
      <c r="B541" s="22" t="s">
        <v>3409</v>
      </c>
      <c r="C541" s="21" t="s">
        <v>1560</v>
      </c>
      <c r="D541" s="21">
        <v>24</v>
      </c>
      <c r="E541" s="21">
        <v>18</v>
      </c>
      <c r="F541" s="21">
        <v>133</v>
      </c>
      <c r="G541" s="21">
        <v>16</v>
      </c>
      <c r="H541" s="21" t="s">
        <v>2552</v>
      </c>
      <c r="I541" s="21" t="s">
        <v>2552</v>
      </c>
      <c r="J541" s="21">
        <v>24</v>
      </c>
      <c r="K541" s="21">
        <v>144</v>
      </c>
      <c r="L541" s="21">
        <v>164</v>
      </c>
      <c r="O541" s="9" t="str">
        <f>VLOOKUP(A541,'Lenovo Option Oct 14th, 2014'!$D$3:$E$1608,2,0)</f>
        <v>Lenovo Preferred Pro Full-Size USB Keyboard - Belgian/UK English</v>
      </c>
    </row>
    <row r="542" spans="1:15" ht="15">
      <c r="A542" s="56" t="s">
        <v>881</v>
      </c>
      <c r="B542" s="22" t="s">
        <v>3410</v>
      </c>
      <c r="C542" s="21" t="s">
        <v>1560</v>
      </c>
      <c r="D542" s="21">
        <v>24</v>
      </c>
      <c r="E542" s="21">
        <v>18</v>
      </c>
      <c r="F542" s="21">
        <v>133</v>
      </c>
      <c r="G542" s="21">
        <v>16</v>
      </c>
      <c r="H542" s="21" t="s">
        <v>2552</v>
      </c>
      <c r="I542" s="21" t="s">
        <v>2552</v>
      </c>
      <c r="J542" s="21">
        <v>24</v>
      </c>
      <c r="K542" s="21">
        <v>144</v>
      </c>
      <c r="L542" s="21">
        <v>164</v>
      </c>
      <c r="O542" s="9" t="str">
        <f>VLOOKUP(A542,'Lenovo Option Oct 14th, 2014'!$D$3:$E$1608,2,0)</f>
        <v>Lenovo Preferred Pro Full-Size USB Keyboard - Bulgarian</v>
      </c>
    </row>
    <row r="543" spans="1:15" ht="15">
      <c r="A543" s="56" t="s">
        <v>882</v>
      </c>
      <c r="B543" s="22" t="s">
        <v>3411</v>
      </c>
      <c r="C543" s="21" t="s">
        <v>1560</v>
      </c>
      <c r="D543" s="21">
        <v>24</v>
      </c>
      <c r="E543" s="21">
        <v>18</v>
      </c>
      <c r="F543" s="21">
        <v>133</v>
      </c>
      <c r="G543" s="21">
        <v>16</v>
      </c>
      <c r="H543" s="21" t="s">
        <v>2552</v>
      </c>
      <c r="I543" s="21" t="s">
        <v>2552</v>
      </c>
      <c r="J543" s="21">
        <v>24</v>
      </c>
      <c r="K543" s="21">
        <v>144</v>
      </c>
      <c r="L543" s="21">
        <v>164</v>
      </c>
      <c r="O543" s="9" t="str">
        <f>VLOOKUP(A543,'Lenovo Option Oct 14th, 2014'!$D$3:$E$1608,2,0)</f>
        <v>Lenovo Preferred Pro Full-Size USB Keyboard - Czech</v>
      </c>
    </row>
    <row r="544" spans="1:15" ht="15">
      <c r="A544" s="56" t="s">
        <v>883</v>
      </c>
      <c r="B544" s="22" t="s">
        <v>3412</v>
      </c>
      <c r="C544" s="21" t="s">
        <v>1560</v>
      </c>
      <c r="D544" s="21">
        <v>24</v>
      </c>
      <c r="E544" s="21">
        <v>18</v>
      </c>
      <c r="F544" s="21">
        <v>133</v>
      </c>
      <c r="G544" s="21">
        <v>16</v>
      </c>
      <c r="H544" s="21" t="s">
        <v>2552</v>
      </c>
      <c r="I544" s="21" t="s">
        <v>2552</v>
      </c>
      <c r="J544" s="21">
        <v>24</v>
      </c>
      <c r="K544" s="21">
        <v>144</v>
      </c>
      <c r="L544" s="21">
        <v>164</v>
      </c>
      <c r="O544" s="9" t="str">
        <f>VLOOKUP(A544,'Lenovo Option Oct 14th, 2014'!$D$3:$E$1608,2,0)</f>
        <v>Lenovo Preferred Pro Full-Size USB Keyboard - Danish</v>
      </c>
    </row>
    <row r="545" spans="1:15" ht="15">
      <c r="A545" s="56" t="s">
        <v>884</v>
      </c>
      <c r="B545" s="22" t="s">
        <v>3413</v>
      </c>
      <c r="C545" s="21" t="s">
        <v>1560</v>
      </c>
      <c r="D545" s="21">
        <v>24</v>
      </c>
      <c r="E545" s="21">
        <v>18</v>
      </c>
      <c r="F545" s="21">
        <v>133</v>
      </c>
      <c r="G545" s="21">
        <v>16</v>
      </c>
      <c r="H545" s="21" t="s">
        <v>2552</v>
      </c>
      <c r="I545" s="21" t="s">
        <v>2552</v>
      </c>
      <c r="J545" s="21">
        <v>24</v>
      </c>
      <c r="K545" s="21">
        <v>144</v>
      </c>
      <c r="L545" s="21">
        <v>164</v>
      </c>
      <c r="O545" s="9" t="str">
        <f>VLOOKUP(A545,'Lenovo Option Oct 14th, 2014'!$D$3:$E$1608,2,0)</f>
        <v>Lenovo Preferred Pro Full-Size USB Keyboard - Dutch</v>
      </c>
    </row>
    <row r="546" spans="1:15" ht="15">
      <c r="A546" s="56" t="s">
        <v>885</v>
      </c>
      <c r="B546" s="22" t="s">
        <v>3414</v>
      </c>
      <c r="C546" s="21" t="s">
        <v>1560</v>
      </c>
      <c r="D546" s="21">
        <v>24</v>
      </c>
      <c r="E546" s="21">
        <v>18</v>
      </c>
      <c r="F546" s="21">
        <v>133</v>
      </c>
      <c r="G546" s="21">
        <v>16</v>
      </c>
      <c r="H546" s="21" t="s">
        <v>2552</v>
      </c>
      <c r="I546" s="21" t="s">
        <v>2552</v>
      </c>
      <c r="J546" s="21">
        <v>24</v>
      </c>
      <c r="K546" s="21">
        <v>144</v>
      </c>
      <c r="L546" s="21">
        <v>164</v>
      </c>
      <c r="O546" s="9" t="str">
        <f>VLOOKUP(A546,'Lenovo Option Oct 14th, 2014'!$D$3:$E$1608,2,0)</f>
        <v>Lenovo Preferred Pro Full-Size USB Keyboard - French</v>
      </c>
    </row>
    <row r="547" spans="1:15" ht="15">
      <c r="A547" s="56" t="s">
        <v>886</v>
      </c>
      <c r="B547" s="22" t="s">
        <v>3415</v>
      </c>
      <c r="C547" s="21" t="s">
        <v>1560</v>
      </c>
      <c r="D547" s="21">
        <v>24</v>
      </c>
      <c r="E547" s="21">
        <v>18</v>
      </c>
      <c r="F547" s="21">
        <v>133</v>
      </c>
      <c r="G547" s="21">
        <v>16</v>
      </c>
      <c r="H547" s="21" t="s">
        <v>2552</v>
      </c>
      <c r="I547" s="21" t="s">
        <v>2552</v>
      </c>
      <c r="J547" s="21">
        <v>24</v>
      </c>
      <c r="K547" s="21">
        <v>144</v>
      </c>
      <c r="L547" s="21">
        <v>164</v>
      </c>
      <c r="O547" s="9" t="str">
        <f>VLOOKUP(A547,'Lenovo Option Oct 14th, 2014'!$D$3:$E$1608,2,0)</f>
        <v>Lenovo Preferred Pro Full-Size USB Keyboard - German</v>
      </c>
    </row>
    <row r="548" spans="1:15" ht="15">
      <c r="A548" s="56" t="s">
        <v>887</v>
      </c>
      <c r="B548" s="22" t="s">
        <v>3416</v>
      </c>
      <c r="C548" s="21" t="s">
        <v>1560</v>
      </c>
      <c r="D548" s="21">
        <v>24</v>
      </c>
      <c r="E548" s="21">
        <v>18</v>
      </c>
      <c r="F548" s="21">
        <v>133</v>
      </c>
      <c r="G548" s="21">
        <v>16</v>
      </c>
      <c r="H548" s="21" t="s">
        <v>2552</v>
      </c>
      <c r="I548" s="21" t="s">
        <v>2552</v>
      </c>
      <c r="J548" s="21">
        <v>24</v>
      </c>
      <c r="K548" s="21">
        <v>144</v>
      </c>
      <c r="L548" s="21">
        <v>164</v>
      </c>
      <c r="O548" s="9" t="str">
        <f>VLOOKUP(A548,'Lenovo Option Oct 14th, 2014'!$D$3:$E$1608,2,0)</f>
        <v>Lenovo Preferred Pro Full-Size USB Keyboard - Greek</v>
      </c>
    </row>
    <row r="549" spans="1:15" ht="15">
      <c r="A549" s="56" t="s">
        <v>888</v>
      </c>
      <c r="B549" s="22" t="s">
        <v>3417</v>
      </c>
      <c r="C549" s="21" t="s">
        <v>1560</v>
      </c>
      <c r="D549" s="21">
        <v>24</v>
      </c>
      <c r="E549" s="21">
        <v>18</v>
      </c>
      <c r="F549" s="21">
        <v>133</v>
      </c>
      <c r="G549" s="21">
        <v>16</v>
      </c>
      <c r="H549" s="21" t="s">
        <v>2552</v>
      </c>
      <c r="I549" s="21" t="s">
        <v>2552</v>
      </c>
      <c r="J549" s="21">
        <v>24</v>
      </c>
      <c r="K549" s="21">
        <v>144</v>
      </c>
      <c r="L549" s="21">
        <v>164</v>
      </c>
      <c r="O549" s="9" t="str">
        <f>VLOOKUP(A549,'Lenovo Option Oct 14th, 2014'!$D$3:$E$1608,2,0)</f>
        <v>Lenovo Preferred Pro Full-Size USB Keyboard - Hebrew</v>
      </c>
    </row>
    <row r="550" spans="1:15" ht="15">
      <c r="A550" s="56" t="s">
        <v>889</v>
      </c>
      <c r="B550" s="22" t="s">
        <v>3418</v>
      </c>
      <c r="C550" s="21" t="s">
        <v>1560</v>
      </c>
      <c r="D550" s="21">
        <v>24</v>
      </c>
      <c r="E550" s="21">
        <v>18</v>
      </c>
      <c r="F550" s="21">
        <v>133</v>
      </c>
      <c r="G550" s="21">
        <v>16</v>
      </c>
      <c r="H550" s="21" t="s">
        <v>2552</v>
      </c>
      <c r="I550" s="21" t="s">
        <v>2552</v>
      </c>
      <c r="J550" s="21">
        <v>24</v>
      </c>
      <c r="K550" s="21">
        <v>144</v>
      </c>
      <c r="L550" s="21">
        <v>164</v>
      </c>
      <c r="O550" s="9" t="str">
        <f>VLOOKUP(A550,'Lenovo Option Oct 14th, 2014'!$D$3:$E$1608,2,0)</f>
        <v>Lenovo Preferred Pro Full-Size USB Keyboard - Hungarian</v>
      </c>
    </row>
    <row r="551" spans="1:15" ht="15">
      <c r="A551" s="56" t="s">
        <v>890</v>
      </c>
      <c r="B551" s="22" t="s">
        <v>3419</v>
      </c>
      <c r="C551" s="21" t="s">
        <v>1560</v>
      </c>
      <c r="D551" s="21">
        <v>24</v>
      </c>
      <c r="E551" s="21">
        <v>18</v>
      </c>
      <c r="F551" s="21">
        <v>133</v>
      </c>
      <c r="G551" s="21">
        <v>16</v>
      </c>
      <c r="H551" s="21" t="s">
        <v>2552</v>
      </c>
      <c r="I551" s="21" t="s">
        <v>2552</v>
      </c>
      <c r="J551" s="21">
        <v>24</v>
      </c>
      <c r="K551" s="21">
        <v>144</v>
      </c>
      <c r="L551" s="21">
        <v>164</v>
      </c>
      <c r="O551" s="9" t="str">
        <f>VLOOKUP(A551,'Lenovo Option Oct 14th, 2014'!$D$3:$E$1608,2,0)</f>
        <v>Lenovo Preferred Pro Full-Size USB Keyboard - Icelandic</v>
      </c>
    </row>
    <row r="552" spans="1:15" ht="15">
      <c r="A552" s="56" t="s">
        <v>891</v>
      </c>
      <c r="B552" s="22" t="s">
        <v>2677</v>
      </c>
      <c r="C552" s="21" t="s">
        <v>1560</v>
      </c>
      <c r="D552" s="21">
        <v>24</v>
      </c>
      <c r="E552" s="21">
        <v>18</v>
      </c>
      <c r="F552" s="21">
        <v>133</v>
      </c>
      <c r="G552" s="21">
        <v>16</v>
      </c>
      <c r="H552" s="21" t="s">
        <v>2552</v>
      </c>
      <c r="I552" s="21" t="s">
        <v>2552</v>
      </c>
      <c r="J552" s="21">
        <v>24</v>
      </c>
      <c r="K552" s="21">
        <v>144</v>
      </c>
      <c r="L552" s="21">
        <v>164</v>
      </c>
      <c r="O552" s="9" t="str">
        <f>VLOOKUP(A552,'Lenovo Option Oct 14th, 2014'!$D$3:$E$1608,2,0)</f>
        <v>Lenovo Preferred Pro Full-Size USB Keyboard - Arabic/French</v>
      </c>
    </row>
    <row r="553" spans="1:15" ht="15">
      <c r="A553" s="56" t="s">
        <v>892</v>
      </c>
      <c r="B553" s="22" t="s">
        <v>2678</v>
      </c>
      <c r="C553" s="21" t="s">
        <v>1560</v>
      </c>
      <c r="D553" s="21">
        <v>24</v>
      </c>
      <c r="E553" s="21">
        <v>18</v>
      </c>
      <c r="F553" s="21">
        <v>133</v>
      </c>
      <c r="G553" s="21">
        <v>16</v>
      </c>
      <c r="H553" s="21" t="s">
        <v>2552</v>
      </c>
      <c r="I553" s="21" t="s">
        <v>2552</v>
      </c>
      <c r="J553" s="21">
        <v>24</v>
      </c>
      <c r="K553" s="21">
        <v>144</v>
      </c>
      <c r="L553" s="21">
        <v>164</v>
      </c>
      <c r="O553" s="9" t="str">
        <f>VLOOKUP(A553,'Lenovo Option Oct 14th, 2014'!$D$3:$E$1608,2,0)</f>
        <v>Lenovo Preferred Pro Full-Size USB Keyboard - Norwegian</v>
      </c>
    </row>
    <row r="554" spans="1:15" ht="15">
      <c r="A554" s="56" t="s">
        <v>893</v>
      </c>
      <c r="B554" s="22" t="s">
        <v>2422</v>
      </c>
      <c r="C554" s="21" t="s">
        <v>1560</v>
      </c>
      <c r="D554" s="21">
        <v>24</v>
      </c>
      <c r="E554" s="21">
        <v>18</v>
      </c>
      <c r="F554" s="21">
        <v>133</v>
      </c>
      <c r="G554" s="21">
        <v>16</v>
      </c>
      <c r="H554" s="21" t="s">
        <v>2552</v>
      </c>
      <c r="I554" s="21" t="s">
        <v>2552</v>
      </c>
      <c r="J554" s="21">
        <v>24</v>
      </c>
      <c r="K554" s="21">
        <v>144</v>
      </c>
      <c r="L554" s="21">
        <v>164</v>
      </c>
      <c r="O554" s="9" t="str">
        <f>VLOOKUP(A554,'Lenovo Option Oct 14th, 2014'!$D$3:$E$1608,2,0)</f>
        <v>Lenovo Preferred Pro Full-Size USB Keyboard - Polish</v>
      </c>
    </row>
    <row r="555" spans="1:15" ht="15">
      <c r="A555" s="56" t="s">
        <v>894</v>
      </c>
      <c r="B555" s="22" t="s">
        <v>1774</v>
      </c>
      <c r="C555" s="21" t="s">
        <v>1560</v>
      </c>
      <c r="D555" s="21">
        <v>24</v>
      </c>
      <c r="E555" s="21">
        <v>18</v>
      </c>
      <c r="F555" s="21">
        <v>133</v>
      </c>
      <c r="G555" s="21">
        <v>16</v>
      </c>
      <c r="H555" s="21" t="s">
        <v>2552</v>
      </c>
      <c r="I555" s="21" t="s">
        <v>2552</v>
      </c>
      <c r="J555" s="21">
        <v>24</v>
      </c>
      <c r="K555" s="21">
        <v>144</v>
      </c>
      <c r="L555" s="21">
        <v>164</v>
      </c>
      <c r="O555" s="9" t="str">
        <f>VLOOKUP(A555,'Lenovo Option Oct 14th, 2014'!$D$3:$E$1608,2,0)</f>
        <v>Lenovo Preferred Pro Full-Size USB Keyboard - Portuguese</v>
      </c>
    </row>
    <row r="556" spans="1:15" ht="15">
      <c r="A556" s="56" t="s">
        <v>3403</v>
      </c>
      <c r="B556" s="22" t="s">
        <v>1775</v>
      </c>
      <c r="C556" s="21" t="s">
        <v>1560</v>
      </c>
      <c r="D556" s="21">
        <v>24</v>
      </c>
      <c r="E556" s="21">
        <v>18</v>
      </c>
      <c r="F556" s="21">
        <v>133</v>
      </c>
      <c r="G556" s="21">
        <v>16</v>
      </c>
      <c r="H556" s="21" t="s">
        <v>2552</v>
      </c>
      <c r="I556" s="21" t="s">
        <v>2552</v>
      </c>
      <c r="J556" s="21">
        <v>24</v>
      </c>
      <c r="K556" s="21">
        <v>144</v>
      </c>
      <c r="L556" s="21">
        <v>164</v>
      </c>
      <c r="O556" s="9" t="str">
        <f>VLOOKUP(A556,'Lenovo Option Oct 14th, 2014'!$D$3:$E$1608,2,0)</f>
        <v>Lenovo Preferred Pro Full-Size USB Keyboard - Romanian 446</v>
      </c>
    </row>
    <row r="557" spans="1:15" ht="15">
      <c r="A557" s="56" t="s">
        <v>3404</v>
      </c>
      <c r="B557" s="22" t="s">
        <v>1775</v>
      </c>
      <c r="C557" s="21" t="s">
        <v>1560</v>
      </c>
      <c r="D557" s="21">
        <v>24</v>
      </c>
      <c r="E557" s="21">
        <v>18</v>
      </c>
      <c r="F557" s="21">
        <v>133</v>
      </c>
      <c r="G557" s="21">
        <v>16</v>
      </c>
      <c r="H557" s="21" t="s">
        <v>2552</v>
      </c>
      <c r="I557" s="21" t="s">
        <v>2552</v>
      </c>
      <c r="J557" s="21">
        <v>24</v>
      </c>
      <c r="K557" s="21">
        <v>144</v>
      </c>
      <c r="L557" s="21">
        <v>164</v>
      </c>
      <c r="O557" s="9" t="str">
        <f>VLOOKUP(A557,'Lenovo Option Oct 14th, 2014'!$D$3:$E$1608,2,0)</f>
        <v>Lenovo Preferred Pro Full-Size USB Keyboard - Romanian 096</v>
      </c>
    </row>
    <row r="558" spans="1:15" ht="15">
      <c r="A558" s="56" t="s">
        <v>3420</v>
      </c>
      <c r="B558" s="22" t="s">
        <v>1776</v>
      </c>
      <c r="C558" s="21" t="s">
        <v>1560</v>
      </c>
      <c r="D558" s="21">
        <v>24</v>
      </c>
      <c r="E558" s="21">
        <v>18</v>
      </c>
      <c r="F558" s="21">
        <v>133</v>
      </c>
      <c r="G558" s="21">
        <v>16</v>
      </c>
      <c r="H558" s="21" t="s">
        <v>2552</v>
      </c>
      <c r="I558" s="21" t="s">
        <v>2552</v>
      </c>
      <c r="J558" s="21">
        <v>24</v>
      </c>
      <c r="K558" s="21">
        <v>144</v>
      </c>
      <c r="L558" s="21">
        <v>164</v>
      </c>
      <c r="O558" s="9" t="str">
        <f>VLOOKUP(A558,'Lenovo Option Oct 14th, 2014'!$D$3:$E$1608,2,0)</f>
        <v>Lenovo Preferred Pro Full-Size USB Keyboard - Russian/Cyrillic</v>
      </c>
    </row>
    <row r="559" spans="1:15" ht="15">
      <c r="A559" s="56" t="s">
        <v>2228</v>
      </c>
      <c r="B559" s="22" t="s">
        <v>1777</v>
      </c>
      <c r="C559" s="21" t="s">
        <v>1560</v>
      </c>
      <c r="D559" s="21">
        <v>24</v>
      </c>
      <c r="E559" s="21">
        <v>18</v>
      </c>
      <c r="F559" s="21">
        <v>133</v>
      </c>
      <c r="G559" s="21">
        <v>16</v>
      </c>
      <c r="H559" s="21" t="s">
        <v>2552</v>
      </c>
      <c r="I559" s="21" t="s">
        <v>2552</v>
      </c>
      <c r="J559" s="21">
        <v>24</v>
      </c>
      <c r="K559" s="21">
        <v>144</v>
      </c>
      <c r="L559" s="21">
        <v>164</v>
      </c>
      <c r="O559" s="9" t="str">
        <f>VLOOKUP(A559,'Lenovo Option Oct 14th, 2014'!$D$3:$E$1608,2,0)</f>
        <v>Lenovo Preferred Pro Full-Size USB Keyboard - Serbian/Cyrillic</v>
      </c>
    </row>
    <row r="560" spans="1:15" ht="15">
      <c r="A560" s="56" t="s">
        <v>2102</v>
      </c>
      <c r="B560" s="22" t="s">
        <v>1778</v>
      </c>
      <c r="C560" s="21" t="s">
        <v>1560</v>
      </c>
      <c r="D560" s="21">
        <v>24</v>
      </c>
      <c r="E560" s="21">
        <v>18</v>
      </c>
      <c r="F560" s="21">
        <v>133</v>
      </c>
      <c r="G560" s="21">
        <v>16</v>
      </c>
      <c r="H560" s="21" t="s">
        <v>2552</v>
      </c>
      <c r="I560" s="21" t="s">
        <v>2552</v>
      </c>
      <c r="J560" s="21">
        <v>24</v>
      </c>
      <c r="K560" s="21">
        <v>144</v>
      </c>
      <c r="L560" s="21">
        <v>164</v>
      </c>
      <c r="O560" s="9" t="str">
        <f>VLOOKUP(A560,'Lenovo Option Oct 14th, 2014'!$D$3:$E$1608,2,0)</f>
        <v>Lenovo Preferred Pro Full-Size USB Keyboard - Slovak</v>
      </c>
    </row>
    <row r="561" spans="1:15" ht="15">
      <c r="A561" s="56" t="s">
        <v>2103</v>
      </c>
      <c r="B561" s="22" t="s">
        <v>1779</v>
      </c>
      <c r="C561" s="21" t="s">
        <v>1560</v>
      </c>
      <c r="D561" s="21">
        <v>24</v>
      </c>
      <c r="E561" s="21">
        <v>18</v>
      </c>
      <c r="F561" s="21">
        <v>133</v>
      </c>
      <c r="G561" s="21">
        <v>16</v>
      </c>
      <c r="H561" s="21" t="s">
        <v>2552</v>
      </c>
      <c r="I561" s="21" t="s">
        <v>2552</v>
      </c>
      <c r="J561" s="21">
        <v>24</v>
      </c>
      <c r="K561" s="21">
        <v>144</v>
      </c>
      <c r="L561" s="21">
        <v>164</v>
      </c>
      <c r="O561" s="9" t="str">
        <f>VLOOKUP(A561,'Lenovo Option Oct 14th, 2014'!$D$3:$E$1608,2,0)</f>
        <v>Lenovo Preferred Pro Full-Size USB Keyboard - Spanish</v>
      </c>
    </row>
    <row r="562" spans="1:15" ht="15">
      <c r="A562" s="56" t="s">
        <v>1938</v>
      </c>
      <c r="B562" s="22" t="s">
        <v>2556</v>
      </c>
      <c r="C562" s="21" t="s">
        <v>1560</v>
      </c>
      <c r="D562" s="21">
        <v>24</v>
      </c>
      <c r="E562" s="21">
        <v>18</v>
      </c>
      <c r="F562" s="21">
        <v>133</v>
      </c>
      <c r="G562" s="21">
        <v>16</v>
      </c>
      <c r="H562" s="21" t="s">
        <v>2552</v>
      </c>
      <c r="I562" s="21" t="s">
        <v>2552</v>
      </c>
      <c r="J562" s="21">
        <v>24</v>
      </c>
      <c r="K562" s="21">
        <v>144</v>
      </c>
      <c r="L562" s="21">
        <v>164</v>
      </c>
      <c r="O562" s="9" t="str">
        <f>VLOOKUP(A562,'Lenovo Option Oct 14th, 2014'!$D$3:$E$1608,2,0)</f>
        <v>Lenovo Preferred Pro Full-Size USB Keyboard - Swedish/Finnish</v>
      </c>
    </row>
    <row r="563" spans="1:15" ht="15">
      <c r="A563" s="56" t="s">
        <v>1939</v>
      </c>
      <c r="B563" s="22" t="s">
        <v>1578</v>
      </c>
      <c r="C563" s="21" t="s">
        <v>1560</v>
      </c>
      <c r="D563" s="21">
        <v>24</v>
      </c>
      <c r="E563" s="21">
        <v>18</v>
      </c>
      <c r="F563" s="21">
        <v>133</v>
      </c>
      <c r="G563" s="21">
        <v>16</v>
      </c>
      <c r="H563" s="21" t="s">
        <v>2552</v>
      </c>
      <c r="I563" s="21" t="s">
        <v>2552</v>
      </c>
      <c r="J563" s="21">
        <v>24</v>
      </c>
      <c r="K563" s="21">
        <v>144</v>
      </c>
      <c r="L563" s="21">
        <v>164</v>
      </c>
      <c r="O563" s="9" t="str">
        <f>VLOOKUP(A563,'Lenovo Option Oct 14th, 2014'!$D$3:$E$1608,2,0)</f>
        <v>Lenovo Preferred Pro Full-Size USB Keyboard - Swiss French/German</v>
      </c>
    </row>
    <row r="564" spans="1:15" ht="15">
      <c r="A564" s="56" t="s">
        <v>1940</v>
      </c>
      <c r="B564" s="22" t="s">
        <v>1579</v>
      </c>
      <c r="C564" s="21" t="s">
        <v>1560</v>
      </c>
      <c r="D564" s="21">
        <v>24</v>
      </c>
      <c r="E564" s="21">
        <v>18</v>
      </c>
      <c r="F564" s="21">
        <v>133</v>
      </c>
      <c r="G564" s="21">
        <v>16</v>
      </c>
      <c r="H564" s="21" t="s">
        <v>2552</v>
      </c>
      <c r="I564" s="21" t="s">
        <v>2552</v>
      </c>
      <c r="J564" s="21">
        <v>24</v>
      </c>
      <c r="K564" s="21">
        <v>144</v>
      </c>
      <c r="L564" s="21">
        <v>164</v>
      </c>
      <c r="O564" s="9" t="str">
        <f>VLOOKUP(A564,'Lenovo Option Oct 14th, 2014'!$D$3:$E$1608,2,0)</f>
        <v>Lenovo Preferred Pro Full-Size USB Keyboard - Turkish 440</v>
      </c>
    </row>
    <row r="565" spans="1:15" ht="15">
      <c r="A565" s="56" t="s">
        <v>2558</v>
      </c>
      <c r="B565" s="22" t="s">
        <v>1579</v>
      </c>
      <c r="C565" s="21" t="s">
        <v>1560</v>
      </c>
      <c r="D565" s="21">
        <v>24</v>
      </c>
      <c r="E565" s="21">
        <v>18</v>
      </c>
      <c r="F565" s="21">
        <v>133</v>
      </c>
      <c r="G565" s="21">
        <v>16</v>
      </c>
      <c r="H565" s="21" t="s">
        <v>2552</v>
      </c>
      <c r="I565" s="21" t="s">
        <v>2552</v>
      </c>
      <c r="J565" s="21">
        <v>24</v>
      </c>
      <c r="K565" s="21">
        <v>144</v>
      </c>
      <c r="L565" s="21">
        <v>164</v>
      </c>
      <c r="O565" s="9" t="str">
        <f>VLOOKUP(A565,'Lenovo Option Oct 14th, 2014'!$D$3:$E$1608,2,0)</f>
        <v>Lenovo Preferred Pro Full-Size USB Keyboard - Turkish 179</v>
      </c>
    </row>
    <row r="566" spans="1:15" ht="15">
      <c r="A566" s="56" t="s">
        <v>848</v>
      </c>
      <c r="B566" s="22" t="s">
        <v>1580</v>
      </c>
      <c r="C566" s="21" t="s">
        <v>1560</v>
      </c>
      <c r="D566" s="21">
        <v>24</v>
      </c>
      <c r="E566" s="21">
        <v>18</v>
      </c>
      <c r="F566" s="21">
        <v>133</v>
      </c>
      <c r="G566" s="21">
        <v>16</v>
      </c>
      <c r="H566" s="21" t="s">
        <v>2552</v>
      </c>
      <c r="I566" s="21" t="s">
        <v>2552</v>
      </c>
      <c r="J566" s="21">
        <v>24</v>
      </c>
      <c r="K566" s="21">
        <v>144</v>
      </c>
      <c r="L566" s="21">
        <v>164</v>
      </c>
      <c r="O566" s="9" t="str">
        <f>VLOOKUP(A566,'Lenovo Option Oct 14th, 2014'!$D$3:$E$1608,2,0)</f>
        <v>Lenovo Preferred Pro Full-Size USB Keyboard - UK English</v>
      </c>
    </row>
    <row r="567" spans="1:15" ht="15">
      <c r="A567" s="56" t="s">
        <v>849</v>
      </c>
      <c r="B567" s="22" t="s">
        <v>1581</v>
      </c>
      <c r="C567" s="21" t="s">
        <v>1560</v>
      </c>
      <c r="D567" s="21">
        <v>24</v>
      </c>
      <c r="E567" s="21">
        <v>18</v>
      </c>
      <c r="F567" s="21">
        <v>133</v>
      </c>
      <c r="G567" s="21">
        <v>16</v>
      </c>
      <c r="H567" s="21" t="s">
        <v>2552</v>
      </c>
      <c r="I567" s="21" t="s">
        <v>2552</v>
      </c>
      <c r="J567" s="21">
        <v>24</v>
      </c>
      <c r="K567" s="21">
        <v>144</v>
      </c>
      <c r="L567" s="21">
        <v>164</v>
      </c>
      <c r="O567" s="9" t="str">
        <f>VLOOKUP(A567,'Lenovo Option Oct 14th, 2014'!$D$3:$E$1608,2,0)</f>
        <v>Lenovo Preferred Pro Full-Size USB Keyboard - US English (Euro symbol)</v>
      </c>
    </row>
    <row r="568" spans="1:15" ht="15">
      <c r="A568" s="56" t="s">
        <v>850</v>
      </c>
      <c r="B568" s="22" t="s">
        <v>1582</v>
      </c>
      <c r="C568" s="21" t="s">
        <v>1560</v>
      </c>
      <c r="D568" s="21">
        <v>24</v>
      </c>
      <c r="E568" s="21">
        <v>18</v>
      </c>
      <c r="F568" s="21">
        <v>133</v>
      </c>
      <c r="G568" s="21">
        <v>16</v>
      </c>
      <c r="H568" s="21" t="s">
        <v>2552</v>
      </c>
      <c r="I568" s="21" t="s">
        <v>2552</v>
      </c>
      <c r="J568" s="21">
        <v>24</v>
      </c>
      <c r="K568" s="21">
        <v>144</v>
      </c>
      <c r="L568" s="21">
        <v>164</v>
      </c>
      <c r="O568" s="9" t="str">
        <f>VLOOKUP(A568,'Lenovo Option Oct 14th, 2014'!$D$3:$E$1608,2,0)</f>
        <v>Lenovo Preferred Pro Full-Size USB Keyboard - Slovenian</v>
      </c>
    </row>
    <row r="569" spans="1:15" ht="15">
      <c r="A569" s="56" t="s">
        <v>851</v>
      </c>
      <c r="B569" s="22" t="s">
        <v>1583</v>
      </c>
      <c r="C569" s="21" t="s">
        <v>1560</v>
      </c>
      <c r="D569" s="21">
        <v>24</v>
      </c>
      <c r="E569" s="21">
        <v>18</v>
      </c>
      <c r="F569" s="21">
        <v>133</v>
      </c>
      <c r="G569" s="21">
        <v>16</v>
      </c>
      <c r="H569" s="21" t="s">
        <v>2552</v>
      </c>
      <c r="I569" s="21" t="s">
        <v>2552</v>
      </c>
      <c r="J569" s="21">
        <v>24</v>
      </c>
      <c r="K569" s="21">
        <v>144</v>
      </c>
      <c r="L569" s="21">
        <v>164</v>
      </c>
      <c r="O569" s="9" t="str">
        <f>VLOOKUP(A569,'Lenovo Option Oct 14th, 2014'!$D$3:$E$1608,2,0)</f>
        <v>Lenovo Preferred Pro Full-Size USB Keyboard - Italian</v>
      </c>
    </row>
    <row r="570" spans="1:15" ht="15">
      <c r="A570" s="56" t="s">
        <v>1708</v>
      </c>
      <c r="B570" s="22" t="s">
        <v>2553</v>
      </c>
      <c r="C570" s="21" t="s">
        <v>1560</v>
      </c>
      <c r="D570" s="21">
        <v>14</v>
      </c>
      <c r="E570" s="21">
        <v>10</v>
      </c>
      <c r="F570" s="21">
        <v>74</v>
      </c>
      <c r="G570" s="21">
        <v>9</v>
      </c>
      <c r="H570" s="21" t="s">
        <v>2552</v>
      </c>
      <c r="I570" s="21" t="s">
        <v>2552</v>
      </c>
      <c r="J570" s="21">
        <v>14</v>
      </c>
      <c r="K570" s="21">
        <v>80</v>
      </c>
      <c r="L570" s="21">
        <v>92</v>
      </c>
      <c r="O570" s="9" t="str">
        <f>VLOOKUP(A570,'Lenovo Option Oct 14th, 2014'!$D$3:$E$1608,2,0)</f>
        <v>ThinkPad Travel Mouse (USB attach)</v>
      </c>
    </row>
    <row r="571" spans="1:15" ht="15">
      <c r="A571" s="56" t="s">
        <v>1705</v>
      </c>
      <c r="B571" s="22" t="s">
        <v>2060</v>
      </c>
      <c r="C571" s="21" t="s">
        <v>1560</v>
      </c>
      <c r="D571" s="21">
        <v>24</v>
      </c>
      <c r="E571" s="21">
        <v>19</v>
      </c>
      <c r="F571" s="21">
        <v>142</v>
      </c>
      <c r="G571" s="21">
        <v>17</v>
      </c>
      <c r="H571" s="21" t="s">
        <v>2552</v>
      </c>
      <c r="I571" s="21" t="s">
        <v>2552</v>
      </c>
      <c r="J571" s="21">
        <v>26</v>
      </c>
      <c r="K571" s="21">
        <v>148</v>
      </c>
      <c r="L571" s="21">
        <v>174</v>
      </c>
      <c r="O571" s="9" t="str">
        <f>VLOOKUP(A571,'Lenovo Option Oct 14th, 2014'!$D$3:$E$1608,2,0)</f>
        <v>ThinkPad Numeric Keypad USB - Business Black</v>
      </c>
    </row>
    <row r="572" spans="1:15" ht="15">
      <c r="A572" s="56" t="s">
        <v>1716</v>
      </c>
      <c r="B572" s="22" t="s">
        <v>2061</v>
      </c>
      <c r="C572" s="21" t="s">
        <v>1560</v>
      </c>
      <c r="D572" s="21">
        <v>98</v>
      </c>
      <c r="E572" s="21">
        <v>79</v>
      </c>
      <c r="F572" s="21">
        <v>589</v>
      </c>
      <c r="G572" s="21">
        <v>69</v>
      </c>
      <c r="H572" s="21" t="s">
        <v>2552</v>
      </c>
      <c r="I572" s="21" t="s">
        <v>2552</v>
      </c>
      <c r="J572" s="21">
        <v>107</v>
      </c>
      <c r="K572" s="21">
        <v>614</v>
      </c>
      <c r="L572" s="21">
        <v>724</v>
      </c>
      <c r="O572" s="9" t="str">
        <f>VLOOKUP(A572,'Lenovo Option Oct 14th, 2014'!$D$3:$E$1608,2,0)</f>
        <v>ThinkPad External Battery Charger</v>
      </c>
    </row>
    <row r="573" spans="1:15" ht="15">
      <c r="A573" s="56" t="s">
        <v>2656</v>
      </c>
      <c r="B573" s="22" t="s">
        <v>2062</v>
      </c>
      <c r="C573" s="21" t="s">
        <v>1560</v>
      </c>
      <c r="D573" s="21">
        <v>35</v>
      </c>
      <c r="E573" s="21">
        <v>28</v>
      </c>
      <c r="F573" s="21">
        <v>209</v>
      </c>
      <c r="G573" s="21">
        <v>25</v>
      </c>
      <c r="H573" s="21" t="s">
        <v>2552</v>
      </c>
      <c r="I573" s="21" t="s">
        <v>2552</v>
      </c>
      <c r="J573" s="21">
        <v>38</v>
      </c>
      <c r="K573" s="21">
        <v>218</v>
      </c>
      <c r="L573" s="21">
        <v>257</v>
      </c>
      <c r="O573" s="9" t="str">
        <f>VLOOKUP(A573,'Lenovo Option Oct 14th, 2014'!$D$3:$E$1608,2,0)</f>
        <v>ThinkPad ExpressCard Smart Card Reader/Writer</v>
      </c>
    </row>
    <row r="574" spans="1:15" ht="15">
      <c r="A574" s="56" t="s">
        <v>3344</v>
      </c>
      <c r="B574" s="22" t="s">
        <v>2316</v>
      </c>
      <c r="C574" s="21" t="s">
        <v>1560</v>
      </c>
      <c r="D574" s="21">
        <v>15</v>
      </c>
      <c r="E574" s="21">
        <v>11</v>
      </c>
      <c r="F574" s="21">
        <v>81</v>
      </c>
      <c r="G574" s="21">
        <v>10</v>
      </c>
      <c r="H574" s="21" t="s">
        <v>2552</v>
      </c>
      <c r="I574" s="21" t="s">
        <v>2552</v>
      </c>
      <c r="J574" s="21">
        <v>15</v>
      </c>
      <c r="K574" s="21">
        <v>88</v>
      </c>
      <c r="L574" s="21">
        <v>101</v>
      </c>
      <c r="O574" s="9" t="str">
        <f>VLOOKUP(A574,'Lenovo Option Oct 14th, 2014'!$D$3:$E$1608,2,0)</f>
        <v>ThinkPad TrackPoint Cap Collection</v>
      </c>
    </row>
    <row r="575" spans="1:15" ht="15">
      <c r="A575" s="56" t="s">
        <v>999</v>
      </c>
      <c r="B575" s="22" t="s">
        <v>1584</v>
      </c>
      <c r="C575" s="21" t="s">
        <v>1560</v>
      </c>
      <c r="D575" s="21">
        <v>57</v>
      </c>
      <c r="E575" s="21">
        <v>43</v>
      </c>
      <c r="F575" s="21">
        <v>316</v>
      </c>
      <c r="G575" s="21">
        <v>37</v>
      </c>
      <c r="H575" s="21" t="s">
        <v>2552</v>
      </c>
      <c r="I575" s="21" t="s">
        <v>2552</v>
      </c>
      <c r="J575" s="21">
        <v>58</v>
      </c>
      <c r="K575" s="21">
        <v>344</v>
      </c>
      <c r="L575" s="21">
        <v>392</v>
      </c>
      <c r="O575" s="9" t="e">
        <f>VLOOKUP(A575,'Lenovo Option Oct 14th, 2014'!$D$3:$E$1608,2,0)</f>
        <v>#N/A</v>
      </c>
    </row>
    <row r="576" spans="1:15" ht="15">
      <c r="A576" s="56" t="s">
        <v>2529</v>
      </c>
      <c r="B576" s="22" t="s">
        <v>1584</v>
      </c>
      <c r="C576" s="21" t="s">
        <v>1560</v>
      </c>
      <c r="D576" s="21">
        <v>57</v>
      </c>
      <c r="E576" s="21">
        <v>43</v>
      </c>
      <c r="F576" s="21">
        <v>316</v>
      </c>
      <c r="G576" s="21">
        <v>37</v>
      </c>
      <c r="H576" s="21" t="s">
        <v>2552</v>
      </c>
      <c r="I576" s="21" t="s">
        <v>2552</v>
      </c>
      <c r="J576" s="21">
        <v>58</v>
      </c>
      <c r="K576" s="21">
        <v>344</v>
      </c>
      <c r="L576" s="21">
        <v>392</v>
      </c>
      <c r="O576" s="9" t="e">
        <f>VLOOKUP(A576,'Lenovo Option Oct 14th, 2014'!$D$3:$E$1608,2,0)</f>
        <v>#N/A</v>
      </c>
    </row>
    <row r="577" spans="1:15" ht="15">
      <c r="A577" s="56" t="s">
        <v>2530</v>
      </c>
      <c r="B577" s="22" t="s">
        <v>1584</v>
      </c>
      <c r="C577" s="21" t="s">
        <v>1560</v>
      </c>
      <c r="D577" s="21">
        <v>57</v>
      </c>
      <c r="E577" s="21">
        <v>43</v>
      </c>
      <c r="F577" s="21">
        <v>316</v>
      </c>
      <c r="G577" s="21">
        <v>37</v>
      </c>
      <c r="H577" s="21" t="s">
        <v>2552</v>
      </c>
      <c r="I577" s="21" t="s">
        <v>2552</v>
      </c>
      <c r="J577" s="21">
        <v>58</v>
      </c>
      <c r="K577" s="21">
        <v>344</v>
      </c>
      <c r="L577" s="21">
        <v>392</v>
      </c>
      <c r="O577" s="9" t="e">
        <f>VLOOKUP(A577,'Lenovo Option Oct 14th, 2014'!$D$3:$E$1608,2,0)</f>
        <v>#N/A</v>
      </c>
    </row>
    <row r="578" spans="1:15" ht="15">
      <c r="A578" s="56" t="s">
        <v>2531</v>
      </c>
      <c r="B578" s="22" t="s">
        <v>1584</v>
      </c>
      <c r="C578" s="21" t="s">
        <v>1560</v>
      </c>
      <c r="D578" s="21">
        <v>57</v>
      </c>
      <c r="E578" s="21">
        <v>43</v>
      </c>
      <c r="F578" s="21">
        <v>316</v>
      </c>
      <c r="G578" s="21">
        <v>37</v>
      </c>
      <c r="H578" s="21" t="s">
        <v>2552</v>
      </c>
      <c r="I578" s="21" t="s">
        <v>2552</v>
      </c>
      <c r="J578" s="21">
        <v>58</v>
      </c>
      <c r="K578" s="21">
        <v>344</v>
      </c>
      <c r="L578" s="21">
        <v>392</v>
      </c>
      <c r="O578" s="9" t="e">
        <f>VLOOKUP(A578,'Lenovo Option Oct 14th, 2014'!$D$3:$E$1608,2,0)</f>
        <v>#N/A</v>
      </c>
    </row>
    <row r="579" spans="1:15" ht="15">
      <c r="A579" s="56" t="s">
        <v>1722</v>
      </c>
      <c r="B579" s="22" t="s">
        <v>1584</v>
      </c>
      <c r="C579" s="21" t="s">
        <v>1560</v>
      </c>
      <c r="D579" s="21">
        <v>57</v>
      </c>
      <c r="E579" s="21">
        <v>43</v>
      </c>
      <c r="F579" s="21">
        <v>316</v>
      </c>
      <c r="G579" s="21">
        <v>37</v>
      </c>
      <c r="H579" s="21" t="s">
        <v>2552</v>
      </c>
      <c r="I579" s="21" t="s">
        <v>2552</v>
      </c>
      <c r="J579" s="21">
        <v>58</v>
      </c>
      <c r="K579" s="21">
        <v>344</v>
      </c>
      <c r="L579" s="21">
        <v>392</v>
      </c>
      <c r="O579" s="9" t="e">
        <f>VLOOKUP(A579,'Lenovo Option Oct 14th, 2014'!$D$3:$E$1608,2,0)</f>
        <v>#N/A</v>
      </c>
    </row>
    <row r="580" spans="1:15" ht="15">
      <c r="A580" s="56" t="s">
        <v>1723</v>
      </c>
      <c r="B580" s="22" t="s">
        <v>1584</v>
      </c>
      <c r="C580" s="21" t="s">
        <v>1560</v>
      </c>
      <c r="D580" s="21">
        <v>57</v>
      </c>
      <c r="E580" s="21">
        <v>43</v>
      </c>
      <c r="F580" s="21">
        <v>316</v>
      </c>
      <c r="G580" s="21">
        <v>37</v>
      </c>
      <c r="H580" s="21" t="s">
        <v>2552</v>
      </c>
      <c r="I580" s="21" t="s">
        <v>2552</v>
      </c>
      <c r="J580" s="21">
        <v>58</v>
      </c>
      <c r="K580" s="21">
        <v>344</v>
      </c>
      <c r="L580" s="21">
        <v>392</v>
      </c>
      <c r="O580" s="9" t="e">
        <f>VLOOKUP(A580,'Lenovo Option Oct 14th, 2014'!$D$3:$E$1608,2,0)</f>
        <v>#N/A</v>
      </c>
    </row>
    <row r="581" spans="1:15" ht="15">
      <c r="A581" s="56" t="s">
        <v>1724</v>
      </c>
      <c r="B581" s="22" t="s">
        <v>1584</v>
      </c>
      <c r="C581" s="21" t="s">
        <v>1560</v>
      </c>
      <c r="D581" s="21">
        <v>57</v>
      </c>
      <c r="E581" s="21">
        <v>43</v>
      </c>
      <c r="F581" s="21">
        <v>316</v>
      </c>
      <c r="G581" s="21">
        <v>37</v>
      </c>
      <c r="H581" s="21" t="s">
        <v>2552</v>
      </c>
      <c r="I581" s="21" t="s">
        <v>2552</v>
      </c>
      <c r="J581" s="21">
        <v>58</v>
      </c>
      <c r="K581" s="21">
        <v>344</v>
      </c>
      <c r="L581" s="21">
        <v>392</v>
      </c>
      <c r="O581" s="9" t="e">
        <f>VLOOKUP(A581,'Lenovo Option Oct 14th, 2014'!$D$3:$E$1608,2,0)</f>
        <v>#N/A</v>
      </c>
    </row>
    <row r="582" spans="1:15" ht="15">
      <c r="A582" s="56" t="s">
        <v>1725</v>
      </c>
      <c r="B582" s="22" t="s">
        <v>1584</v>
      </c>
      <c r="C582" s="21" t="s">
        <v>1560</v>
      </c>
      <c r="D582" s="21">
        <v>57</v>
      </c>
      <c r="E582" s="21">
        <v>43</v>
      </c>
      <c r="F582" s="21">
        <v>316</v>
      </c>
      <c r="G582" s="21">
        <v>37</v>
      </c>
      <c r="H582" s="21" t="s">
        <v>2552</v>
      </c>
      <c r="I582" s="21" t="s">
        <v>2552</v>
      </c>
      <c r="J582" s="21">
        <v>58</v>
      </c>
      <c r="K582" s="21">
        <v>344</v>
      </c>
      <c r="L582" s="21">
        <v>392</v>
      </c>
      <c r="O582" s="9" t="e">
        <f>VLOOKUP(A582,'Lenovo Option Oct 14th, 2014'!$D$3:$E$1608,2,0)</f>
        <v>#N/A</v>
      </c>
    </row>
    <row r="583" spans="1:15" ht="15">
      <c r="A583" s="56" t="s">
        <v>1726</v>
      </c>
      <c r="B583" s="22" t="s">
        <v>1584</v>
      </c>
      <c r="C583" s="21" t="s">
        <v>1560</v>
      </c>
      <c r="D583" s="21">
        <v>57</v>
      </c>
      <c r="E583" s="21">
        <v>43</v>
      </c>
      <c r="F583" s="21">
        <v>316</v>
      </c>
      <c r="G583" s="21">
        <v>37</v>
      </c>
      <c r="H583" s="21" t="s">
        <v>2552</v>
      </c>
      <c r="I583" s="21" t="s">
        <v>2552</v>
      </c>
      <c r="J583" s="21">
        <v>58</v>
      </c>
      <c r="K583" s="21">
        <v>344</v>
      </c>
      <c r="L583" s="21">
        <v>392</v>
      </c>
      <c r="O583" s="9" t="e">
        <f>VLOOKUP(A583,'Lenovo Option Oct 14th, 2014'!$D$3:$E$1608,2,0)</f>
        <v>#N/A</v>
      </c>
    </row>
    <row r="584" spans="1:15" ht="15">
      <c r="A584" s="56" t="s">
        <v>791</v>
      </c>
      <c r="B584" s="22" t="s">
        <v>1584</v>
      </c>
      <c r="C584" s="21" t="s">
        <v>1560</v>
      </c>
      <c r="D584" s="21">
        <v>57</v>
      </c>
      <c r="E584" s="21">
        <v>43</v>
      </c>
      <c r="F584" s="21">
        <v>316</v>
      </c>
      <c r="G584" s="21">
        <v>37</v>
      </c>
      <c r="H584" s="21" t="s">
        <v>2552</v>
      </c>
      <c r="I584" s="21" t="s">
        <v>2552</v>
      </c>
      <c r="J584" s="21">
        <v>58</v>
      </c>
      <c r="K584" s="21">
        <v>344</v>
      </c>
      <c r="L584" s="21">
        <v>392</v>
      </c>
      <c r="O584" s="9" t="e">
        <f>VLOOKUP(A584,'Lenovo Option Oct 14th, 2014'!$D$3:$E$1608,2,0)</f>
        <v>#N/A</v>
      </c>
    </row>
    <row r="585" spans="1:15" ht="15">
      <c r="A585" s="56" t="s">
        <v>792</v>
      </c>
      <c r="B585" s="22" t="s">
        <v>1584</v>
      </c>
      <c r="C585" s="21" t="s">
        <v>1560</v>
      </c>
      <c r="D585" s="21">
        <v>57</v>
      </c>
      <c r="E585" s="21">
        <v>43</v>
      </c>
      <c r="F585" s="21">
        <v>316</v>
      </c>
      <c r="G585" s="21">
        <v>37</v>
      </c>
      <c r="H585" s="21" t="s">
        <v>2552</v>
      </c>
      <c r="I585" s="21" t="s">
        <v>2552</v>
      </c>
      <c r="J585" s="21">
        <v>58</v>
      </c>
      <c r="K585" s="21">
        <v>344</v>
      </c>
      <c r="L585" s="21">
        <v>392</v>
      </c>
      <c r="O585" s="9" t="e">
        <f>VLOOKUP(A585,'Lenovo Option Oct 14th, 2014'!$D$3:$E$1608,2,0)</f>
        <v>#N/A</v>
      </c>
    </row>
    <row r="586" spans="1:15" ht="15">
      <c r="A586" s="56" t="s">
        <v>1968</v>
      </c>
      <c r="B586" s="22" t="s">
        <v>1584</v>
      </c>
      <c r="C586" s="21" t="s">
        <v>1560</v>
      </c>
      <c r="D586" s="21">
        <v>57</v>
      </c>
      <c r="E586" s="21">
        <v>43</v>
      </c>
      <c r="F586" s="21">
        <v>316</v>
      </c>
      <c r="G586" s="21">
        <v>37</v>
      </c>
      <c r="H586" s="21" t="s">
        <v>2552</v>
      </c>
      <c r="I586" s="21" t="s">
        <v>2552</v>
      </c>
      <c r="J586" s="21">
        <v>58</v>
      </c>
      <c r="K586" s="21">
        <v>344</v>
      </c>
      <c r="L586" s="21">
        <v>392</v>
      </c>
      <c r="O586" s="9" t="e">
        <f>VLOOKUP(A586,'Lenovo Option Oct 14th, 2014'!$D$3:$E$1608,2,0)</f>
        <v>#N/A</v>
      </c>
    </row>
    <row r="587" spans="1:15" ht="15">
      <c r="A587" s="56" t="s">
        <v>2746</v>
      </c>
      <c r="B587" s="22" t="s">
        <v>1584</v>
      </c>
      <c r="C587" s="21" t="s">
        <v>1560</v>
      </c>
      <c r="D587" s="21">
        <v>57</v>
      </c>
      <c r="E587" s="21">
        <v>43</v>
      </c>
      <c r="F587" s="21">
        <v>316</v>
      </c>
      <c r="G587" s="21">
        <v>37</v>
      </c>
      <c r="H587" s="21" t="s">
        <v>2552</v>
      </c>
      <c r="I587" s="21" t="s">
        <v>2552</v>
      </c>
      <c r="J587" s="21">
        <v>58</v>
      </c>
      <c r="K587" s="21">
        <v>344</v>
      </c>
      <c r="L587" s="21">
        <v>392</v>
      </c>
      <c r="O587" s="9" t="e">
        <f>VLOOKUP(A587,'Lenovo Option Oct 14th, 2014'!$D$3:$E$1608,2,0)</f>
        <v>#N/A</v>
      </c>
    </row>
    <row r="588" spans="1:15" ht="15">
      <c r="A588" s="56" t="s">
        <v>2747</v>
      </c>
      <c r="B588" s="22" t="s">
        <v>1584</v>
      </c>
      <c r="C588" s="21" t="s">
        <v>1560</v>
      </c>
      <c r="D588" s="21">
        <v>57</v>
      </c>
      <c r="E588" s="21">
        <v>43</v>
      </c>
      <c r="F588" s="21">
        <v>316</v>
      </c>
      <c r="G588" s="21">
        <v>37</v>
      </c>
      <c r="H588" s="21" t="s">
        <v>2552</v>
      </c>
      <c r="I588" s="21" t="s">
        <v>2552</v>
      </c>
      <c r="J588" s="21">
        <v>58</v>
      </c>
      <c r="K588" s="21">
        <v>344</v>
      </c>
      <c r="L588" s="21">
        <v>392</v>
      </c>
      <c r="O588" s="9" t="e">
        <f>VLOOKUP(A588,'Lenovo Option Oct 14th, 2014'!$D$3:$E$1608,2,0)</f>
        <v>#N/A</v>
      </c>
    </row>
    <row r="589" spans="1:15" ht="15">
      <c r="A589" s="56" t="s">
        <v>2748</v>
      </c>
      <c r="B589" s="22" t="s">
        <v>1584</v>
      </c>
      <c r="C589" s="21" t="s">
        <v>1560</v>
      </c>
      <c r="D589" s="21">
        <v>57</v>
      </c>
      <c r="E589" s="21">
        <v>43</v>
      </c>
      <c r="F589" s="21">
        <v>316</v>
      </c>
      <c r="G589" s="21">
        <v>37</v>
      </c>
      <c r="H589" s="21" t="s">
        <v>2552</v>
      </c>
      <c r="I589" s="21" t="s">
        <v>2552</v>
      </c>
      <c r="J589" s="21">
        <v>58</v>
      </c>
      <c r="K589" s="21">
        <v>344</v>
      </c>
      <c r="L589" s="21">
        <v>392</v>
      </c>
      <c r="O589" s="9" t="e">
        <f>VLOOKUP(A589,'Lenovo Option Oct 14th, 2014'!$D$3:$E$1608,2,0)</f>
        <v>#N/A</v>
      </c>
    </row>
    <row r="590" spans="1:15" ht="15">
      <c r="A590" s="56" t="s">
        <v>2749</v>
      </c>
      <c r="B590" s="22" t="s">
        <v>1584</v>
      </c>
      <c r="C590" s="21" t="s">
        <v>1560</v>
      </c>
      <c r="D590" s="21">
        <v>57</v>
      </c>
      <c r="E590" s="21">
        <v>43</v>
      </c>
      <c r="F590" s="21">
        <v>316</v>
      </c>
      <c r="G590" s="21">
        <v>37</v>
      </c>
      <c r="H590" s="21" t="s">
        <v>2552</v>
      </c>
      <c r="I590" s="21" t="s">
        <v>2552</v>
      </c>
      <c r="J590" s="21">
        <v>58</v>
      </c>
      <c r="K590" s="21">
        <v>344</v>
      </c>
      <c r="L590" s="21">
        <v>392</v>
      </c>
      <c r="O590" s="9" t="e">
        <f>VLOOKUP(A590,'Lenovo Option Oct 14th, 2014'!$D$3:$E$1608,2,0)</f>
        <v>#N/A</v>
      </c>
    </row>
    <row r="591" spans="1:15" ht="15">
      <c r="A591" s="56" t="s">
        <v>2417</v>
      </c>
      <c r="B591" s="22" t="s">
        <v>1584</v>
      </c>
      <c r="C591" s="21" t="s">
        <v>1560</v>
      </c>
      <c r="D591" s="21">
        <v>57</v>
      </c>
      <c r="E591" s="21">
        <v>43</v>
      </c>
      <c r="F591" s="21">
        <v>316</v>
      </c>
      <c r="G591" s="21">
        <v>37</v>
      </c>
      <c r="H591" s="21" t="s">
        <v>2552</v>
      </c>
      <c r="I591" s="21" t="s">
        <v>2552</v>
      </c>
      <c r="J591" s="21">
        <v>58</v>
      </c>
      <c r="K591" s="21">
        <v>344</v>
      </c>
      <c r="L591" s="21">
        <v>392</v>
      </c>
      <c r="O591" s="9" t="e">
        <f>VLOOKUP(A591,'Lenovo Option Oct 14th, 2014'!$D$3:$E$1608,2,0)</f>
        <v>#N/A</v>
      </c>
    </row>
    <row r="592" spans="1:15" ht="15">
      <c r="A592" s="56" t="s">
        <v>796</v>
      </c>
      <c r="B592" s="22" t="s">
        <v>1584</v>
      </c>
      <c r="C592" s="21" t="s">
        <v>1560</v>
      </c>
      <c r="D592" s="21">
        <v>57</v>
      </c>
      <c r="E592" s="21">
        <v>43</v>
      </c>
      <c r="F592" s="21">
        <v>316</v>
      </c>
      <c r="G592" s="21">
        <v>37</v>
      </c>
      <c r="H592" s="21" t="s">
        <v>2552</v>
      </c>
      <c r="I592" s="21" t="s">
        <v>2552</v>
      </c>
      <c r="J592" s="21">
        <v>58</v>
      </c>
      <c r="K592" s="21">
        <v>344</v>
      </c>
      <c r="L592" s="21">
        <v>392</v>
      </c>
      <c r="O592" s="9" t="e">
        <f>VLOOKUP(A592,'Lenovo Option Oct 14th, 2014'!$D$3:$E$1608,2,0)</f>
        <v>#N/A</v>
      </c>
    </row>
    <row r="593" spans="1:15" ht="15">
      <c r="A593" s="56" t="s">
        <v>1886</v>
      </c>
      <c r="B593" s="22" t="s">
        <v>1584</v>
      </c>
      <c r="C593" s="21" t="s">
        <v>1560</v>
      </c>
      <c r="D593" s="21">
        <v>57</v>
      </c>
      <c r="E593" s="21">
        <v>43</v>
      </c>
      <c r="F593" s="21">
        <v>316</v>
      </c>
      <c r="G593" s="21">
        <v>37</v>
      </c>
      <c r="H593" s="21" t="s">
        <v>2552</v>
      </c>
      <c r="I593" s="21" t="s">
        <v>2552</v>
      </c>
      <c r="J593" s="21">
        <v>58</v>
      </c>
      <c r="K593" s="21">
        <v>344</v>
      </c>
      <c r="L593" s="21">
        <v>392</v>
      </c>
      <c r="O593" s="9" t="e">
        <f>VLOOKUP(A593,'Lenovo Option Oct 14th, 2014'!$D$3:$E$1608,2,0)</f>
        <v>#N/A</v>
      </c>
    </row>
    <row r="594" spans="1:15" ht="15">
      <c r="A594" s="56" t="s">
        <v>1887</v>
      </c>
      <c r="B594" s="22" t="s">
        <v>1584</v>
      </c>
      <c r="C594" s="21" t="s">
        <v>1560</v>
      </c>
      <c r="D594" s="21">
        <v>57</v>
      </c>
      <c r="E594" s="21">
        <v>43</v>
      </c>
      <c r="F594" s="21">
        <v>316</v>
      </c>
      <c r="G594" s="21">
        <v>37</v>
      </c>
      <c r="H594" s="21" t="s">
        <v>2552</v>
      </c>
      <c r="I594" s="21" t="s">
        <v>2552</v>
      </c>
      <c r="J594" s="21">
        <v>58</v>
      </c>
      <c r="K594" s="21">
        <v>344</v>
      </c>
      <c r="L594" s="21">
        <v>392</v>
      </c>
      <c r="O594" s="9" t="e">
        <f>VLOOKUP(A594,'Lenovo Option Oct 14th, 2014'!$D$3:$E$1608,2,0)</f>
        <v>#N/A</v>
      </c>
    </row>
    <row r="595" spans="1:15" ht="15">
      <c r="A595" s="56" t="s">
        <v>1888</v>
      </c>
      <c r="B595" s="22" t="s">
        <v>1584</v>
      </c>
      <c r="C595" s="21" t="s">
        <v>1560</v>
      </c>
      <c r="D595" s="21">
        <v>57</v>
      </c>
      <c r="E595" s="21">
        <v>43</v>
      </c>
      <c r="F595" s="21">
        <v>316</v>
      </c>
      <c r="G595" s="21">
        <v>37</v>
      </c>
      <c r="H595" s="21" t="s">
        <v>2552</v>
      </c>
      <c r="I595" s="21" t="s">
        <v>2552</v>
      </c>
      <c r="J595" s="21">
        <v>58</v>
      </c>
      <c r="K595" s="21">
        <v>344</v>
      </c>
      <c r="L595" s="21">
        <v>392</v>
      </c>
      <c r="O595" s="9" t="e">
        <f>VLOOKUP(A595,'Lenovo Option Oct 14th, 2014'!$D$3:$E$1608,2,0)</f>
        <v>#N/A</v>
      </c>
    </row>
    <row r="596" spans="1:15" ht="15">
      <c r="A596" s="56" t="s">
        <v>1972</v>
      </c>
      <c r="B596" s="22" t="s">
        <v>1584</v>
      </c>
      <c r="C596" s="21" t="s">
        <v>1560</v>
      </c>
      <c r="D596" s="21">
        <v>57</v>
      </c>
      <c r="E596" s="21">
        <v>43</v>
      </c>
      <c r="F596" s="21">
        <v>316</v>
      </c>
      <c r="G596" s="21">
        <v>37</v>
      </c>
      <c r="H596" s="21" t="s">
        <v>2552</v>
      </c>
      <c r="I596" s="21" t="s">
        <v>2552</v>
      </c>
      <c r="J596" s="21">
        <v>58</v>
      </c>
      <c r="K596" s="21">
        <v>344</v>
      </c>
      <c r="L596" s="21">
        <v>392</v>
      </c>
      <c r="O596" s="9" t="e">
        <f>VLOOKUP(A596,'Lenovo Option Oct 14th, 2014'!$D$3:$E$1608,2,0)</f>
        <v>#N/A</v>
      </c>
    </row>
    <row r="597" spans="1:15" ht="15">
      <c r="A597" s="56" t="s">
        <v>2131</v>
      </c>
      <c r="B597" s="22" t="s">
        <v>1584</v>
      </c>
      <c r="C597" s="21" t="s">
        <v>1560</v>
      </c>
      <c r="D597" s="21">
        <v>57</v>
      </c>
      <c r="E597" s="21">
        <v>43</v>
      </c>
      <c r="F597" s="21">
        <v>316</v>
      </c>
      <c r="G597" s="21">
        <v>37</v>
      </c>
      <c r="H597" s="21" t="s">
        <v>2552</v>
      </c>
      <c r="I597" s="21" t="s">
        <v>2552</v>
      </c>
      <c r="J597" s="21">
        <v>58</v>
      </c>
      <c r="K597" s="21">
        <v>344</v>
      </c>
      <c r="L597" s="21">
        <v>392</v>
      </c>
      <c r="O597" s="9" t="e">
        <f>VLOOKUP(A597,'Lenovo Option Oct 14th, 2014'!$D$3:$E$1608,2,0)</f>
        <v>#N/A</v>
      </c>
    </row>
    <row r="598" spans="1:15" ht="15">
      <c r="A598" s="56" t="s">
        <v>2970</v>
      </c>
      <c r="B598" s="22" t="s">
        <v>1584</v>
      </c>
      <c r="C598" s="21" t="s">
        <v>1560</v>
      </c>
      <c r="D598" s="21">
        <v>57</v>
      </c>
      <c r="E598" s="21">
        <v>43</v>
      </c>
      <c r="F598" s="21">
        <v>316</v>
      </c>
      <c r="G598" s="21">
        <v>37</v>
      </c>
      <c r="H598" s="21" t="s">
        <v>2552</v>
      </c>
      <c r="I598" s="21" t="s">
        <v>2552</v>
      </c>
      <c r="J598" s="21">
        <v>58</v>
      </c>
      <c r="K598" s="21">
        <v>344</v>
      </c>
      <c r="L598" s="21">
        <v>392</v>
      </c>
      <c r="O598" s="9" t="e">
        <f>VLOOKUP(A598,'Lenovo Option Oct 14th, 2014'!$D$3:$E$1608,2,0)</f>
        <v>#N/A</v>
      </c>
    </row>
    <row r="599" spans="1:15" ht="15">
      <c r="A599" s="56" t="s">
        <v>2971</v>
      </c>
      <c r="B599" s="22" t="s">
        <v>1584</v>
      </c>
      <c r="C599" s="21" t="s">
        <v>1560</v>
      </c>
      <c r="D599" s="21">
        <v>57</v>
      </c>
      <c r="E599" s="21">
        <v>43</v>
      </c>
      <c r="F599" s="21">
        <v>316</v>
      </c>
      <c r="G599" s="21">
        <v>37</v>
      </c>
      <c r="H599" s="21" t="s">
        <v>2552</v>
      </c>
      <c r="I599" s="21" t="s">
        <v>2552</v>
      </c>
      <c r="J599" s="21">
        <v>58</v>
      </c>
      <c r="K599" s="21">
        <v>344</v>
      </c>
      <c r="L599" s="21">
        <v>392</v>
      </c>
      <c r="O599" s="9" t="e">
        <f>VLOOKUP(A599,'Lenovo Option Oct 14th, 2014'!$D$3:$E$1608,2,0)</f>
        <v>#N/A</v>
      </c>
    </row>
    <row r="600" spans="1:15" ht="15">
      <c r="A600" s="56" t="s">
        <v>2972</v>
      </c>
      <c r="B600" s="22" t="s">
        <v>1584</v>
      </c>
      <c r="C600" s="21" t="s">
        <v>1560</v>
      </c>
      <c r="D600" s="21">
        <v>57</v>
      </c>
      <c r="E600" s="21">
        <v>43</v>
      </c>
      <c r="F600" s="21">
        <v>316</v>
      </c>
      <c r="G600" s="21">
        <v>37</v>
      </c>
      <c r="H600" s="21" t="s">
        <v>2552</v>
      </c>
      <c r="I600" s="21" t="s">
        <v>2552</v>
      </c>
      <c r="J600" s="21">
        <v>58</v>
      </c>
      <c r="K600" s="21">
        <v>344</v>
      </c>
      <c r="L600" s="21">
        <v>392</v>
      </c>
      <c r="O600" s="9" t="e">
        <f>VLOOKUP(A600,'Lenovo Option Oct 14th, 2014'!$D$3:$E$1608,2,0)</f>
        <v>#N/A</v>
      </c>
    </row>
    <row r="601" spans="1:15" ht="15">
      <c r="A601" s="56" t="s">
        <v>1855</v>
      </c>
      <c r="B601" s="22" t="s">
        <v>1584</v>
      </c>
      <c r="C601" s="21" t="s">
        <v>1560</v>
      </c>
      <c r="D601" s="21">
        <v>57</v>
      </c>
      <c r="E601" s="21">
        <v>43</v>
      </c>
      <c r="F601" s="21">
        <v>316</v>
      </c>
      <c r="G601" s="21">
        <v>37</v>
      </c>
      <c r="H601" s="21" t="s">
        <v>2552</v>
      </c>
      <c r="I601" s="21" t="s">
        <v>2552</v>
      </c>
      <c r="J601" s="21">
        <v>58</v>
      </c>
      <c r="K601" s="21">
        <v>344</v>
      </c>
      <c r="L601" s="21">
        <v>392</v>
      </c>
      <c r="O601" s="9" t="e">
        <f>VLOOKUP(A601,'Lenovo Option Oct 14th, 2014'!$D$3:$E$1608,2,0)</f>
        <v>#N/A</v>
      </c>
    </row>
    <row r="602" spans="1:15" ht="15">
      <c r="A602" s="56" t="s">
        <v>1856</v>
      </c>
      <c r="B602" s="22" t="s">
        <v>1584</v>
      </c>
      <c r="C602" s="21" t="s">
        <v>1560</v>
      </c>
      <c r="D602" s="21">
        <v>57</v>
      </c>
      <c r="E602" s="21">
        <v>43</v>
      </c>
      <c r="F602" s="21">
        <v>316</v>
      </c>
      <c r="G602" s="21">
        <v>37</v>
      </c>
      <c r="H602" s="21" t="s">
        <v>2552</v>
      </c>
      <c r="I602" s="21" t="s">
        <v>2552</v>
      </c>
      <c r="J602" s="21">
        <v>58</v>
      </c>
      <c r="K602" s="21">
        <v>344</v>
      </c>
      <c r="L602" s="21">
        <v>392</v>
      </c>
      <c r="O602" s="9" t="e">
        <f>VLOOKUP(A602,'Lenovo Option Oct 14th, 2014'!$D$3:$E$1608,2,0)</f>
        <v>#N/A</v>
      </c>
    </row>
    <row r="603" spans="1:15" ht="15">
      <c r="A603" s="56" t="s">
        <v>1857</v>
      </c>
      <c r="B603" s="22" t="s">
        <v>1584</v>
      </c>
      <c r="C603" s="21" t="s">
        <v>1560</v>
      </c>
      <c r="D603" s="21">
        <v>57</v>
      </c>
      <c r="E603" s="21">
        <v>43</v>
      </c>
      <c r="F603" s="21">
        <v>316</v>
      </c>
      <c r="G603" s="21">
        <v>37</v>
      </c>
      <c r="H603" s="21" t="s">
        <v>2552</v>
      </c>
      <c r="I603" s="21" t="s">
        <v>2552</v>
      </c>
      <c r="J603" s="21">
        <v>58</v>
      </c>
      <c r="K603" s="21">
        <v>344</v>
      </c>
      <c r="L603" s="21">
        <v>392</v>
      </c>
      <c r="O603" s="9" t="e">
        <f>VLOOKUP(A603,'Lenovo Option Oct 14th, 2014'!$D$3:$E$1608,2,0)</f>
        <v>#N/A</v>
      </c>
    </row>
    <row r="604" spans="1:15" ht="15">
      <c r="A604" s="56" t="s">
        <v>1907</v>
      </c>
      <c r="B604" s="22" t="s">
        <v>1584</v>
      </c>
      <c r="C604" s="21" t="s">
        <v>1560</v>
      </c>
      <c r="D604" s="21">
        <v>57</v>
      </c>
      <c r="E604" s="21">
        <v>43</v>
      </c>
      <c r="F604" s="21">
        <v>316</v>
      </c>
      <c r="G604" s="21">
        <v>37</v>
      </c>
      <c r="H604" s="21" t="s">
        <v>2552</v>
      </c>
      <c r="I604" s="21" t="s">
        <v>2552</v>
      </c>
      <c r="J604" s="21">
        <v>58</v>
      </c>
      <c r="K604" s="21">
        <v>344</v>
      </c>
      <c r="L604" s="21">
        <v>392</v>
      </c>
      <c r="O604" s="9" t="e">
        <f>VLOOKUP(A604,'Lenovo Option Oct 14th, 2014'!$D$3:$E$1608,2,0)</f>
        <v>#N/A</v>
      </c>
    </row>
    <row r="605" spans="1:15" ht="15">
      <c r="A605" s="56" t="s">
        <v>1908</v>
      </c>
      <c r="B605" s="22" t="s">
        <v>1584</v>
      </c>
      <c r="C605" s="21" t="s">
        <v>1560</v>
      </c>
      <c r="D605" s="21">
        <v>57</v>
      </c>
      <c r="E605" s="21">
        <v>43</v>
      </c>
      <c r="F605" s="21">
        <v>316</v>
      </c>
      <c r="G605" s="21">
        <v>37</v>
      </c>
      <c r="H605" s="21" t="s">
        <v>2552</v>
      </c>
      <c r="I605" s="21" t="s">
        <v>2552</v>
      </c>
      <c r="J605" s="21">
        <v>58</v>
      </c>
      <c r="K605" s="21">
        <v>344</v>
      </c>
      <c r="L605" s="21">
        <v>392</v>
      </c>
      <c r="O605" s="9" t="e">
        <f>VLOOKUP(A605,'Lenovo Option Oct 14th, 2014'!$D$3:$E$1608,2,0)</f>
        <v>#N/A</v>
      </c>
    </row>
    <row r="606" spans="1:15" ht="15">
      <c r="A606" s="56" t="s">
        <v>1015</v>
      </c>
      <c r="B606" s="22" t="s">
        <v>1584</v>
      </c>
      <c r="C606" s="21" t="s">
        <v>1560</v>
      </c>
      <c r="D606" s="21">
        <v>57</v>
      </c>
      <c r="E606" s="21">
        <v>43</v>
      </c>
      <c r="F606" s="21">
        <v>316</v>
      </c>
      <c r="G606" s="21">
        <v>37</v>
      </c>
      <c r="H606" s="21" t="s">
        <v>2552</v>
      </c>
      <c r="I606" s="21" t="s">
        <v>2552</v>
      </c>
      <c r="J606" s="21">
        <v>58</v>
      </c>
      <c r="K606" s="21">
        <v>344</v>
      </c>
      <c r="L606" s="21">
        <v>392</v>
      </c>
      <c r="O606" s="9" t="e">
        <f>VLOOKUP(A606,'Lenovo Option Oct 14th, 2014'!$D$3:$E$1608,2,0)</f>
        <v>#N/A</v>
      </c>
    </row>
    <row r="607" spans="1:15" ht="15">
      <c r="A607" s="56" t="s">
        <v>1093</v>
      </c>
      <c r="B607" s="22" t="s">
        <v>1094</v>
      </c>
      <c r="C607" s="21" t="s">
        <v>1560</v>
      </c>
      <c r="D607" s="21">
        <v>34</v>
      </c>
      <c r="E607" s="21">
        <v>27</v>
      </c>
      <c r="F607" s="21">
        <v>202</v>
      </c>
      <c r="G607" s="21">
        <v>24</v>
      </c>
      <c r="H607" s="21" t="s">
        <v>2552</v>
      </c>
      <c r="I607" s="21" t="s">
        <v>2552</v>
      </c>
      <c r="J607" s="21">
        <v>37</v>
      </c>
      <c r="K607" s="21">
        <v>210</v>
      </c>
      <c r="L607" s="21">
        <v>248</v>
      </c>
      <c r="O607" s="9" t="str">
        <f>VLOOKUP(A607,'Lenovo Option Oct 14th, 2014'!$D$3:$E$1608,2,0)</f>
        <v>Lenovo Super Multi-Burner Drive (Serial ATA)</v>
      </c>
    </row>
    <row r="608" spans="1:15" ht="15">
      <c r="A608" s="56" t="s">
        <v>2063</v>
      </c>
      <c r="B608" s="22" t="s">
        <v>1585</v>
      </c>
      <c r="C608" s="21" t="s">
        <v>1560</v>
      </c>
      <c r="D608" s="21">
        <v>39</v>
      </c>
      <c r="E608" s="21">
        <v>29</v>
      </c>
      <c r="F608" s="21">
        <v>213</v>
      </c>
      <c r="G608" s="21">
        <v>25</v>
      </c>
      <c r="H608" s="21" t="s">
        <v>2552</v>
      </c>
      <c r="I608" s="21" t="s">
        <v>2552</v>
      </c>
      <c r="J608" s="21">
        <v>39</v>
      </c>
      <c r="K608" s="21">
        <v>232</v>
      </c>
      <c r="L608" s="21">
        <v>265</v>
      </c>
      <c r="O608" s="9" t="str">
        <f>VLOOKUP(A608,'Lenovo Option Oct 14th, 2014'!$D$3:$E$1608,2,0)</f>
        <v>ThinkCentre and Lenovo DVD-ROM Drive (Serial ATA)</v>
      </c>
    </row>
    <row r="609" spans="1:15" ht="15">
      <c r="A609" s="56" t="s">
        <v>5035</v>
      </c>
      <c r="B609" s="22" t="s">
        <v>5190</v>
      </c>
      <c r="C609" s="21" t="s">
        <v>1560</v>
      </c>
      <c r="D609" s="21">
        <v>72</v>
      </c>
      <c r="E609" s="21">
        <v>60</v>
      </c>
      <c r="F609" s="21">
        <v>447</v>
      </c>
      <c r="G609" s="21">
        <v>50</v>
      </c>
      <c r="H609" s="21" t="s">
        <v>2552</v>
      </c>
      <c r="I609" s="21" t="s">
        <v>2552</v>
      </c>
      <c r="J609" s="21">
        <v>76</v>
      </c>
      <c r="K609" s="21">
        <v>459</v>
      </c>
      <c r="L609" s="21">
        <v>537</v>
      </c>
      <c r="O609" s="9" t="str">
        <f>VLOOKUP(A609,'Lenovo Option Oct 14th, 2014'!$D$3:$E$1608,2,0)</f>
        <v>ThinkPad 320GB Opal-capable FDE 7200rpm SATA 3.0Gb/s 7mm 4K Hard Drive</v>
      </c>
    </row>
    <row r="610" spans="1:15" ht="15">
      <c r="A610" s="56" t="s">
        <v>2989</v>
      </c>
      <c r="B610" s="22" t="s">
        <v>2176</v>
      </c>
      <c r="C610" s="21" t="s">
        <v>1560</v>
      </c>
      <c r="D610" s="21">
        <v>57</v>
      </c>
      <c r="E610" s="21">
        <v>43</v>
      </c>
      <c r="F610" s="21">
        <v>316</v>
      </c>
      <c r="G610" s="21">
        <v>37</v>
      </c>
      <c r="H610" s="21" t="s">
        <v>2552</v>
      </c>
      <c r="I610" s="21" t="s">
        <v>2552</v>
      </c>
      <c r="J610" s="21">
        <v>58</v>
      </c>
      <c r="K610" s="21">
        <v>344</v>
      </c>
      <c r="L610" s="21">
        <v>392</v>
      </c>
      <c r="O610" s="9" t="e">
        <f>VLOOKUP(A610,'Lenovo Option Oct 14th, 2014'!$D$3:$E$1608,2,0)</f>
        <v>#N/A</v>
      </c>
    </row>
    <row r="611" spans="1:15" ht="15">
      <c r="A611" s="56" t="s">
        <v>2178</v>
      </c>
      <c r="B611" s="22" t="s">
        <v>2199</v>
      </c>
      <c r="C611" s="21" t="s">
        <v>1560</v>
      </c>
      <c r="D611" s="21">
        <v>112</v>
      </c>
      <c r="E611" s="21">
        <v>91</v>
      </c>
      <c r="F611" s="21">
        <v>679</v>
      </c>
      <c r="G611" s="21">
        <v>80</v>
      </c>
      <c r="H611" s="21" t="s">
        <v>2552</v>
      </c>
      <c r="I611" s="21" t="s">
        <v>2552</v>
      </c>
      <c r="J611" s="21">
        <v>123</v>
      </c>
      <c r="K611" s="21">
        <v>707</v>
      </c>
      <c r="L611" s="21">
        <v>833</v>
      </c>
      <c r="O611" s="9" t="str">
        <f>VLOOKUP(A611,'Lenovo Option Oct 14th, 2014'!$D$3:$E$1608,2,0)</f>
        <v>ThinkPad 500GB 5400 rpm Serial ATA Hard Drive</v>
      </c>
    </row>
    <row r="612" spans="1:15" ht="15">
      <c r="A612" s="56" t="s">
        <v>1743</v>
      </c>
      <c r="B612" s="22" t="s">
        <v>1618</v>
      </c>
      <c r="C612" s="21" t="s">
        <v>1560</v>
      </c>
      <c r="D612" s="21">
        <v>118</v>
      </c>
      <c r="E612" s="21">
        <v>96</v>
      </c>
      <c r="F612" s="21">
        <v>716</v>
      </c>
      <c r="G612" s="21">
        <v>84</v>
      </c>
      <c r="H612" s="21" t="s">
        <v>2552</v>
      </c>
      <c r="I612" s="21" t="s">
        <v>2552</v>
      </c>
      <c r="J612" s="21">
        <v>130</v>
      </c>
      <c r="K612" s="21">
        <v>746</v>
      </c>
      <c r="L612" s="21">
        <v>879</v>
      </c>
      <c r="O612" s="9" t="str">
        <f>VLOOKUP(A612,'Lenovo Option Oct 14th, 2014'!$D$3:$E$1608,2,0)</f>
        <v>ThinkPad 500GB 7200 rpm Serial ATA Hard Drive</v>
      </c>
    </row>
    <row r="613" spans="1:15" ht="15">
      <c r="A613" s="56" t="s">
        <v>2331</v>
      </c>
      <c r="B613" s="22" t="s">
        <v>3355</v>
      </c>
      <c r="C613" s="21" t="s">
        <v>1560</v>
      </c>
      <c r="D613" s="21">
        <v>117</v>
      </c>
      <c r="E613" s="21">
        <v>95</v>
      </c>
      <c r="F613" s="21">
        <v>708</v>
      </c>
      <c r="G613" s="21">
        <v>83</v>
      </c>
      <c r="H613" s="21" t="s">
        <v>2552</v>
      </c>
      <c r="I613" s="21" t="s">
        <v>2552</v>
      </c>
      <c r="J613" s="21">
        <v>129</v>
      </c>
      <c r="K613" s="21">
        <v>738</v>
      </c>
      <c r="L613" s="21">
        <v>870</v>
      </c>
      <c r="O613" s="9" t="str">
        <f>VLOOKUP(A613,'Lenovo Option Oct 14th, 2014'!$D$3:$E$1608,2,0)</f>
        <v>Lenovo 500GB 7200 rpm Serial ATA Hard Drive</v>
      </c>
    </row>
    <row r="614" spans="1:15" ht="15">
      <c r="A614" s="56" t="s">
        <v>2333</v>
      </c>
      <c r="B614" s="22" t="s">
        <v>3356</v>
      </c>
      <c r="C614" s="21" t="s">
        <v>1560</v>
      </c>
      <c r="D614" s="21">
        <v>145</v>
      </c>
      <c r="E614" s="21">
        <v>118</v>
      </c>
      <c r="F614" s="21">
        <v>880</v>
      </c>
      <c r="G614" s="21">
        <v>103</v>
      </c>
      <c r="H614" s="21" t="s">
        <v>2552</v>
      </c>
      <c r="I614" s="21" t="s">
        <v>2552</v>
      </c>
      <c r="J614" s="21">
        <v>160</v>
      </c>
      <c r="K614" s="21">
        <v>916</v>
      </c>
      <c r="L614" s="21">
        <v>1081</v>
      </c>
      <c r="O614" s="9" t="str">
        <f>VLOOKUP(A614,'Lenovo Option Oct 14th, 2014'!$D$3:$E$1608,2,0)</f>
        <v>Lenovo 1TB 7200 rpm Serial ATA Hard Drive</v>
      </c>
    </row>
    <row r="615" spans="1:15" ht="15">
      <c r="A615" s="56" t="s">
        <v>787</v>
      </c>
      <c r="B615" s="22" t="s">
        <v>2317</v>
      </c>
      <c r="C615" s="21" t="s">
        <v>1560</v>
      </c>
      <c r="D615" s="21">
        <v>167</v>
      </c>
      <c r="E615" s="21">
        <v>130</v>
      </c>
      <c r="F615" s="21">
        <v>973</v>
      </c>
      <c r="G615" s="21">
        <v>115</v>
      </c>
      <c r="H615" s="21" t="s">
        <v>2552</v>
      </c>
      <c r="I615" s="21" t="s">
        <v>2552</v>
      </c>
      <c r="J615" s="21">
        <v>185</v>
      </c>
      <c r="K615" s="21">
        <v>1016</v>
      </c>
      <c r="L615" s="21">
        <v>1164</v>
      </c>
      <c r="O615" s="9" t="str">
        <f>VLOOKUP(A615,'Lenovo Option Oct 14th, 2014'!$D$3:$E$1608,2,0)</f>
        <v>ThinkPad Battery 41++ (9 Cell)</v>
      </c>
    </row>
    <row r="616" spans="1:15" ht="15">
      <c r="A616" s="56" t="s">
        <v>788</v>
      </c>
      <c r="B616" s="22" t="s">
        <v>2318</v>
      </c>
      <c r="C616" s="21" t="s">
        <v>1560</v>
      </c>
      <c r="D616" s="21">
        <v>141</v>
      </c>
      <c r="E616" s="21">
        <v>110</v>
      </c>
      <c r="F616" s="21">
        <v>824</v>
      </c>
      <c r="G616" s="21">
        <v>98</v>
      </c>
      <c r="H616" s="21" t="s">
        <v>2552</v>
      </c>
      <c r="I616" s="21" t="s">
        <v>2552</v>
      </c>
      <c r="J616" s="21">
        <v>157</v>
      </c>
      <c r="K616" s="21">
        <v>860</v>
      </c>
      <c r="L616" s="21">
        <v>985</v>
      </c>
      <c r="O616" s="9" t="str">
        <f>VLOOKUP(A616,'Lenovo Option Oct 14th, 2014'!$D$3:$E$1608,2,0)</f>
        <v>ThinkPad Battery 41+ (6 Cell)</v>
      </c>
    </row>
    <row r="617" spans="1:15" ht="15">
      <c r="A617" s="56" t="s">
        <v>789</v>
      </c>
      <c r="B617" s="22" t="s">
        <v>2319</v>
      </c>
      <c r="C617" s="21" t="s">
        <v>1560</v>
      </c>
      <c r="D617" s="21">
        <v>119</v>
      </c>
      <c r="E617" s="21">
        <v>90</v>
      </c>
      <c r="F617" s="21">
        <v>661</v>
      </c>
      <c r="G617" s="21">
        <v>76</v>
      </c>
      <c r="H617" s="21" t="s">
        <v>2552</v>
      </c>
      <c r="I617" s="21" t="s">
        <v>2552</v>
      </c>
      <c r="J617" s="21">
        <v>120</v>
      </c>
      <c r="K617" s="21">
        <v>719</v>
      </c>
      <c r="L617" s="21">
        <v>820</v>
      </c>
      <c r="O617" s="9" t="str">
        <f>VLOOKUP(A617,'Lenovo Option Oct 14th, 2014'!$D$3:$E$1608,2,0)</f>
        <v>ThinkPad Battery 31 (4 Cell)</v>
      </c>
    </row>
    <row r="618" spans="1:15" ht="15">
      <c r="A618" s="56" t="s">
        <v>790</v>
      </c>
      <c r="B618" s="22" t="s">
        <v>2320</v>
      </c>
      <c r="C618" s="21" t="s">
        <v>1560</v>
      </c>
      <c r="D618" s="21">
        <v>119</v>
      </c>
      <c r="E618" s="21">
        <v>90</v>
      </c>
      <c r="F618" s="21">
        <v>661</v>
      </c>
      <c r="G618" s="21">
        <v>76</v>
      </c>
      <c r="H618" s="21" t="s">
        <v>2552</v>
      </c>
      <c r="I618" s="21" t="s">
        <v>2552</v>
      </c>
      <c r="J618" s="21">
        <v>120</v>
      </c>
      <c r="K618" s="21">
        <v>719</v>
      </c>
      <c r="L618" s="21">
        <v>820</v>
      </c>
      <c r="O618" s="9" t="str">
        <f>VLOOKUP(A618,'Lenovo Option Oct 14th, 2014'!$D$3:$E$1608,2,0)</f>
        <v>ThinkPad Battery 22 (4 Cell)</v>
      </c>
    </row>
    <row r="619" spans="1:15" ht="15">
      <c r="A619" s="56" t="s">
        <v>3371</v>
      </c>
      <c r="B619" s="22" t="s">
        <v>2321</v>
      </c>
      <c r="C619" s="21" t="s">
        <v>1560</v>
      </c>
      <c r="D619" s="21">
        <v>167</v>
      </c>
      <c r="E619" s="21">
        <v>130</v>
      </c>
      <c r="F619" s="21">
        <v>973</v>
      </c>
      <c r="G619" s="21">
        <v>115</v>
      </c>
      <c r="H619" s="21" t="s">
        <v>2552</v>
      </c>
      <c r="I619" s="21" t="s">
        <v>2552</v>
      </c>
      <c r="J619" s="21">
        <v>185</v>
      </c>
      <c r="K619" s="21">
        <v>1016</v>
      </c>
      <c r="L619" s="21">
        <v>1164</v>
      </c>
      <c r="O619" s="9" t="str">
        <f>VLOOKUP(A619,'Lenovo Option Oct 14th, 2014'!$D$3:$E$1608,2,0)</f>
        <v>ThinkPad Battery 22++ (8 Cell)</v>
      </c>
    </row>
    <row r="620" spans="1:15" ht="15">
      <c r="A620" s="56" t="s">
        <v>1896</v>
      </c>
      <c r="B620" s="22" t="s">
        <v>2322</v>
      </c>
      <c r="C620" s="21" t="s">
        <v>1560</v>
      </c>
      <c r="D620" s="21">
        <v>74</v>
      </c>
      <c r="E620" s="21">
        <v>60</v>
      </c>
      <c r="F620" s="21">
        <v>448</v>
      </c>
      <c r="G620" s="21">
        <v>53</v>
      </c>
      <c r="H620" s="21" t="s">
        <v>2552</v>
      </c>
      <c r="I620" s="21" t="s">
        <v>2552</v>
      </c>
      <c r="J620" s="21">
        <v>77</v>
      </c>
      <c r="K620" s="21">
        <v>466</v>
      </c>
      <c r="L620" s="21">
        <v>550</v>
      </c>
      <c r="O620" s="9" t="str">
        <f>VLOOKUP(A620,'Lenovo Option Oct 14th, 2014'!$D$3:$E$1608,2,0)</f>
        <v>ThinkPad 90W AC Adapter (EU1/Saudi Arabia)</v>
      </c>
    </row>
    <row r="621" spans="1:15" ht="15">
      <c r="A621" s="56" t="s">
        <v>1897</v>
      </c>
      <c r="B621" s="22" t="s">
        <v>2322</v>
      </c>
      <c r="C621" s="21" t="s">
        <v>1560</v>
      </c>
      <c r="D621" s="21">
        <v>74</v>
      </c>
      <c r="E621" s="21">
        <v>60</v>
      </c>
      <c r="F621" s="21">
        <v>448</v>
      </c>
      <c r="G621" s="21">
        <v>53</v>
      </c>
      <c r="H621" s="21" t="s">
        <v>2552</v>
      </c>
      <c r="I621" s="21" t="s">
        <v>2552</v>
      </c>
      <c r="J621" s="21">
        <v>77</v>
      </c>
      <c r="K621" s="21">
        <v>466</v>
      </c>
      <c r="L621" s="21">
        <v>550</v>
      </c>
      <c r="O621" s="9" t="str">
        <f>VLOOKUP(A621,'Lenovo Option Oct 14th, 2014'!$D$3:$E$1608,2,0)</f>
        <v>ThinkPad 90W AC Adapter (Denmark)</v>
      </c>
    </row>
    <row r="622" spans="1:15" ht="15">
      <c r="A622" s="56" t="s">
        <v>1028</v>
      </c>
      <c r="B622" s="22" t="s">
        <v>2322</v>
      </c>
      <c r="C622" s="21" t="s">
        <v>1560</v>
      </c>
      <c r="D622" s="21">
        <v>74</v>
      </c>
      <c r="E622" s="21">
        <v>60</v>
      </c>
      <c r="F622" s="21">
        <v>448</v>
      </c>
      <c r="G622" s="21">
        <v>53</v>
      </c>
      <c r="H622" s="21" t="s">
        <v>2552</v>
      </c>
      <c r="I622" s="21" t="s">
        <v>2552</v>
      </c>
      <c r="J622" s="21">
        <v>77</v>
      </c>
      <c r="K622" s="21">
        <v>466</v>
      </c>
      <c r="L622" s="21">
        <v>550</v>
      </c>
      <c r="O622" s="9" t="str">
        <f>VLOOKUP(A622,'Lenovo Option Oct 14th, 2014'!$D$3:$E$1608,2,0)</f>
        <v>ThinkPad 90W AC Adapter (South Africa)</v>
      </c>
    </row>
    <row r="623" spans="1:15" ht="15">
      <c r="A623" s="56" t="s">
        <v>2689</v>
      </c>
      <c r="B623" s="22" t="s">
        <v>2323</v>
      </c>
      <c r="C623" s="21" t="s">
        <v>1560</v>
      </c>
      <c r="D623" s="21">
        <v>74</v>
      </c>
      <c r="E623" s="21">
        <v>60</v>
      </c>
      <c r="F623" s="21">
        <v>448</v>
      </c>
      <c r="G623" s="21">
        <v>53</v>
      </c>
      <c r="H623" s="21" t="s">
        <v>2552</v>
      </c>
      <c r="I623" s="21" t="s">
        <v>2552</v>
      </c>
      <c r="J623" s="21">
        <v>77</v>
      </c>
      <c r="K623" s="21">
        <v>466</v>
      </c>
      <c r="L623" s="21">
        <v>550</v>
      </c>
      <c r="O623" s="9" t="str">
        <f>VLOOKUP(A623,'Lenovo Option Oct 14th, 2014'!$D$3:$E$1608,2,0)</f>
        <v>ThinkPad 90W AC Adapter (UK/Ireland)</v>
      </c>
    </row>
    <row r="624" spans="1:15" ht="15">
      <c r="A624" s="56" t="s">
        <v>2690</v>
      </c>
      <c r="B624" s="22" t="s">
        <v>2322</v>
      </c>
      <c r="C624" s="21" t="s">
        <v>1560</v>
      </c>
      <c r="D624" s="21">
        <v>74</v>
      </c>
      <c r="E624" s="21">
        <v>60</v>
      </c>
      <c r="F624" s="21">
        <v>448</v>
      </c>
      <c r="G624" s="21">
        <v>53</v>
      </c>
      <c r="H624" s="21" t="s">
        <v>2552</v>
      </c>
      <c r="I624" s="21" t="s">
        <v>2552</v>
      </c>
      <c r="J624" s="21">
        <v>77</v>
      </c>
      <c r="K624" s="21">
        <v>466</v>
      </c>
      <c r="L624" s="21">
        <v>550</v>
      </c>
      <c r="O624" s="9" t="str">
        <f>VLOOKUP(A624,'Lenovo Option Oct 14th, 2014'!$D$3:$E$1608,2,0)</f>
        <v>ThinkPad 90W AC Adapter (Switzerland)</v>
      </c>
    </row>
    <row r="625" spans="1:15" ht="15">
      <c r="A625" s="56" t="s">
        <v>2692</v>
      </c>
      <c r="B625" s="22" t="s">
        <v>2322</v>
      </c>
      <c r="C625" s="21" t="s">
        <v>1560</v>
      </c>
      <c r="D625" s="21">
        <v>74</v>
      </c>
      <c r="E625" s="21">
        <v>60</v>
      </c>
      <c r="F625" s="21">
        <v>448</v>
      </c>
      <c r="G625" s="21">
        <v>53</v>
      </c>
      <c r="H625" s="21" t="s">
        <v>2552</v>
      </c>
      <c r="I625" s="21" t="s">
        <v>2552</v>
      </c>
      <c r="J625" s="21">
        <v>77</v>
      </c>
      <c r="K625" s="21">
        <v>466</v>
      </c>
      <c r="L625" s="21">
        <v>550</v>
      </c>
      <c r="O625" s="9" t="str">
        <f>VLOOKUP(A625,'Lenovo Option Oct 14th, 2014'!$D$3:$E$1608,2,0)</f>
        <v>ThinkPad 90W AC Adapter (Italy)</v>
      </c>
    </row>
    <row r="626" spans="1:15" ht="15">
      <c r="A626" s="56" t="s">
        <v>2093</v>
      </c>
      <c r="B626" s="22" t="s">
        <v>2322</v>
      </c>
      <c r="C626" s="21" t="s">
        <v>1560</v>
      </c>
      <c r="D626" s="21">
        <v>74</v>
      </c>
      <c r="E626" s="21">
        <v>60</v>
      </c>
      <c r="F626" s="21">
        <v>448</v>
      </c>
      <c r="G626" s="21">
        <v>53</v>
      </c>
      <c r="H626" s="21" t="s">
        <v>2552</v>
      </c>
      <c r="I626" s="21" t="s">
        <v>2552</v>
      </c>
      <c r="J626" s="21">
        <v>77</v>
      </c>
      <c r="K626" s="21">
        <v>466</v>
      </c>
      <c r="L626" s="21">
        <v>550</v>
      </c>
      <c r="O626" s="9" t="str">
        <f>VLOOKUP(A626,'Lenovo Option Oct 14th, 2014'!$D$3:$E$1608,2,0)</f>
        <v>ThinkPad 90W AC Adapter (Israel)</v>
      </c>
    </row>
    <row r="627" spans="1:15" ht="15">
      <c r="A627" s="56" t="s">
        <v>2095</v>
      </c>
      <c r="B627" s="22" t="s">
        <v>2324</v>
      </c>
      <c r="C627" s="21" t="s">
        <v>1560</v>
      </c>
      <c r="D627" s="21">
        <v>68</v>
      </c>
      <c r="E627" s="21">
        <v>55</v>
      </c>
      <c r="F627" s="21">
        <v>410</v>
      </c>
      <c r="G627" s="21">
        <v>48</v>
      </c>
      <c r="H627" s="21" t="s">
        <v>2552</v>
      </c>
      <c r="I627" s="21" t="s">
        <v>2552</v>
      </c>
      <c r="J627" s="21">
        <v>71</v>
      </c>
      <c r="K627" s="21">
        <v>427</v>
      </c>
      <c r="L627" s="21">
        <v>504</v>
      </c>
      <c r="O627" s="9" t="str">
        <f>VLOOKUP(A627,'Lenovo Option Oct 14th, 2014'!$D$3:$E$1608,2,0)</f>
        <v>ThinkPad 65W AC Adapter - EU1/Indonesia</v>
      </c>
    </row>
    <row r="628" spans="1:15" ht="15">
      <c r="A628" s="56" t="s">
        <v>2096</v>
      </c>
      <c r="B628" s="22" t="s">
        <v>2324</v>
      </c>
      <c r="C628" s="21" t="s">
        <v>1560</v>
      </c>
      <c r="D628" s="21">
        <v>68</v>
      </c>
      <c r="E628" s="21">
        <v>55</v>
      </c>
      <c r="F628" s="21">
        <v>410</v>
      </c>
      <c r="G628" s="21">
        <v>48</v>
      </c>
      <c r="H628" s="21" t="s">
        <v>2552</v>
      </c>
      <c r="I628" s="21" t="s">
        <v>2552</v>
      </c>
      <c r="J628" s="21">
        <v>71</v>
      </c>
      <c r="K628" s="21">
        <v>427</v>
      </c>
      <c r="L628" s="21">
        <v>504</v>
      </c>
      <c r="O628" s="9" t="str">
        <f>VLOOKUP(A628,'Lenovo Option Oct 14th, 2014'!$D$3:$E$1608,2,0)</f>
        <v>ThinkPad 65W AC Adapter - Denmark</v>
      </c>
    </row>
    <row r="629" spans="1:15" ht="15">
      <c r="A629" s="56" t="s">
        <v>2097</v>
      </c>
      <c r="B629" s="22" t="s">
        <v>2324</v>
      </c>
      <c r="C629" s="21" t="s">
        <v>1560</v>
      </c>
      <c r="D629" s="21">
        <v>68</v>
      </c>
      <c r="E629" s="21">
        <v>55</v>
      </c>
      <c r="F629" s="21">
        <v>410</v>
      </c>
      <c r="G629" s="21">
        <v>48</v>
      </c>
      <c r="H629" s="21" t="s">
        <v>2552</v>
      </c>
      <c r="I629" s="21" t="s">
        <v>2552</v>
      </c>
      <c r="J629" s="21">
        <v>71</v>
      </c>
      <c r="K629" s="21">
        <v>427</v>
      </c>
      <c r="L629" s="21">
        <v>504</v>
      </c>
      <c r="O629" s="9" t="str">
        <f>VLOOKUP(A629,'Lenovo Option Oct 14th, 2014'!$D$3:$E$1608,2,0)</f>
        <v>ThinkPad 65W AC Adapter - South Africa</v>
      </c>
    </row>
    <row r="630" spans="1:15" ht="15">
      <c r="A630" s="56" t="s">
        <v>2313</v>
      </c>
      <c r="B630" s="22" t="s">
        <v>2325</v>
      </c>
      <c r="C630" s="21" t="s">
        <v>1560</v>
      </c>
      <c r="D630" s="21">
        <v>68</v>
      </c>
      <c r="E630" s="21">
        <v>55</v>
      </c>
      <c r="F630" s="21">
        <v>410</v>
      </c>
      <c r="G630" s="21">
        <v>48</v>
      </c>
      <c r="H630" s="21" t="s">
        <v>2552</v>
      </c>
      <c r="I630" s="21" t="s">
        <v>2552</v>
      </c>
      <c r="J630" s="21">
        <v>71</v>
      </c>
      <c r="K630" s="21">
        <v>427</v>
      </c>
      <c r="L630" s="21">
        <v>504</v>
      </c>
      <c r="O630" s="9" t="str">
        <f>VLOOKUP(A630,'Lenovo Option Oct 14th, 2014'!$D$3:$E$1608,2,0)</f>
        <v>ThinkPad 65W AC Adapter - UK/Ireland/Malta</v>
      </c>
    </row>
    <row r="631" spans="1:15" ht="15">
      <c r="A631" s="56" t="s">
        <v>3661</v>
      </c>
      <c r="B631" s="22" t="s">
        <v>2324</v>
      </c>
      <c r="C631" s="21" t="s">
        <v>1560</v>
      </c>
      <c r="D631" s="21">
        <v>68</v>
      </c>
      <c r="E631" s="21">
        <v>55</v>
      </c>
      <c r="F631" s="21">
        <v>410</v>
      </c>
      <c r="G631" s="21">
        <v>48</v>
      </c>
      <c r="H631" s="21" t="s">
        <v>2552</v>
      </c>
      <c r="I631" s="21" t="s">
        <v>2552</v>
      </c>
      <c r="J631" s="21">
        <v>71</v>
      </c>
      <c r="K631" s="21">
        <v>427</v>
      </c>
      <c r="L631" s="21">
        <v>504</v>
      </c>
      <c r="O631" s="9" t="str">
        <f>VLOOKUP(A631,'Lenovo Option Oct 14th, 2014'!$D$3:$E$1608,2,0)</f>
        <v>ThinkPad 65W AC Adapter - Switzerland</v>
      </c>
    </row>
    <row r="632" spans="1:15" ht="15">
      <c r="A632" s="56" t="s">
        <v>3662</v>
      </c>
      <c r="B632" s="22" t="s">
        <v>2324</v>
      </c>
      <c r="C632" s="21" t="s">
        <v>1560</v>
      </c>
      <c r="D632" s="21">
        <v>68</v>
      </c>
      <c r="E632" s="21">
        <v>55</v>
      </c>
      <c r="F632" s="21">
        <v>410</v>
      </c>
      <c r="G632" s="21">
        <v>48</v>
      </c>
      <c r="H632" s="21" t="s">
        <v>2552</v>
      </c>
      <c r="I632" s="21" t="s">
        <v>2552</v>
      </c>
      <c r="J632" s="21">
        <v>71</v>
      </c>
      <c r="K632" s="21">
        <v>427</v>
      </c>
      <c r="L632" s="21">
        <v>504</v>
      </c>
      <c r="O632" s="9" t="str">
        <f>VLOOKUP(A632,'Lenovo Option Oct 14th, 2014'!$D$3:$E$1608,2,0)</f>
        <v>ThinkPad 65W AC Adapter - Italy</v>
      </c>
    </row>
    <row r="633" spans="1:15" ht="15">
      <c r="A633" s="56" t="s">
        <v>3663</v>
      </c>
      <c r="B633" s="22" t="s">
        <v>2324</v>
      </c>
      <c r="C633" s="21" t="s">
        <v>1560</v>
      </c>
      <c r="D633" s="21">
        <v>68</v>
      </c>
      <c r="E633" s="21">
        <v>55</v>
      </c>
      <c r="F633" s="21">
        <v>410</v>
      </c>
      <c r="G633" s="21">
        <v>48</v>
      </c>
      <c r="H633" s="21" t="s">
        <v>2552</v>
      </c>
      <c r="I633" s="21" t="s">
        <v>2552</v>
      </c>
      <c r="J633" s="21">
        <v>71</v>
      </c>
      <c r="K633" s="21">
        <v>427</v>
      </c>
      <c r="L633" s="21">
        <v>504</v>
      </c>
      <c r="O633" s="9" t="str">
        <f>VLOOKUP(A633,'Lenovo Option Oct 14th, 2014'!$D$3:$E$1608,2,0)</f>
        <v>ThinkPad 65W AC Adapter - Israel</v>
      </c>
    </row>
    <row r="634" spans="1:15" ht="15">
      <c r="A634" s="56" t="s">
        <v>5363</v>
      </c>
      <c r="B634" s="22" t="s">
        <v>5368</v>
      </c>
      <c r="C634" s="21" t="s">
        <v>1560</v>
      </c>
      <c r="D634" s="21">
        <v>37</v>
      </c>
      <c r="E634" s="21">
        <v>30</v>
      </c>
      <c r="F634" s="21">
        <v>224</v>
      </c>
      <c r="G634" s="21">
        <v>25</v>
      </c>
      <c r="H634" s="21" t="s">
        <v>2552</v>
      </c>
      <c r="I634" s="21" t="s">
        <v>2552</v>
      </c>
      <c r="J634" s="21">
        <v>39</v>
      </c>
      <c r="K634" s="21">
        <v>225</v>
      </c>
      <c r="L634" s="21">
        <v>261</v>
      </c>
      <c r="O634" s="9" t="str">
        <f>VLOOKUP(A634,'Lenovo Option Oct 14th, 2014'!$D$3:$E$1608,2,0)</f>
        <v>Lenovo Wireless TouchPad for Windows 8</v>
      </c>
    </row>
    <row r="635" spans="1:15" ht="15">
      <c r="A635" s="56" t="s">
        <v>4428</v>
      </c>
      <c r="B635" s="22" t="s">
        <v>1067</v>
      </c>
      <c r="C635" s="21" t="s">
        <v>1560</v>
      </c>
      <c r="D635" s="21">
        <v>52</v>
      </c>
      <c r="E635" s="21">
        <v>42</v>
      </c>
      <c r="F635" s="21">
        <v>313</v>
      </c>
      <c r="G635" s="21">
        <v>37</v>
      </c>
      <c r="H635" s="21" t="s">
        <v>2552</v>
      </c>
      <c r="I635" s="21" t="s">
        <v>2552</v>
      </c>
      <c r="J635" s="21">
        <v>57</v>
      </c>
      <c r="K635" s="21">
        <v>327</v>
      </c>
      <c r="L635" s="21">
        <v>385</v>
      </c>
      <c r="O635" s="9" t="e">
        <f>VLOOKUP(A635,'Lenovo Option Oct 14th, 2014'!$D$3:$E$1608,2,0)</f>
        <v>#N/A</v>
      </c>
    </row>
    <row r="636" spans="1:15" ht="15">
      <c r="A636" s="56" t="s">
        <v>3469</v>
      </c>
      <c r="B636" s="22" t="s">
        <v>3473</v>
      </c>
      <c r="C636" s="21" t="s">
        <v>1560</v>
      </c>
      <c r="D636" s="21">
        <v>197</v>
      </c>
      <c r="E636" s="21">
        <v>149</v>
      </c>
      <c r="F636" s="21">
        <v>1094</v>
      </c>
      <c r="G636" s="21">
        <v>126</v>
      </c>
      <c r="H636" s="21" t="s">
        <v>2552</v>
      </c>
      <c r="I636" s="21" t="s">
        <v>2552</v>
      </c>
      <c r="J636" s="21">
        <v>199</v>
      </c>
      <c r="K636" s="21">
        <v>1189</v>
      </c>
      <c r="L636" s="21">
        <v>1358</v>
      </c>
      <c r="O636" s="9" t="e">
        <f>VLOOKUP(A636,'Lenovo Option Oct 14th, 2014'!$D$3:$E$1608,2,0)</f>
        <v>#N/A</v>
      </c>
    </row>
    <row r="637" spans="1:15" ht="15">
      <c r="A637" s="56" t="s">
        <v>4794</v>
      </c>
      <c r="B637" s="22" t="s">
        <v>4795</v>
      </c>
      <c r="C637" s="21" t="s">
        <v>1560</v>
      </c>
      <c r="D637" s="21">
        <v>27</v>
      </c>
      <c r="E637" s="21">
        <v>22</v>
      </c>
      <c r="F637" s="21">
        <v>164</v>
      </c>
      <c r="G637" s="21">
        <v>19</v>
      </c>
      <c r="H637" s="21" t="s">
        <v>2552</v>
      </c>
      <c r="I637" s="21" t="s">
        <v>2552</v>
      </c>
      <c r="J637" s="21">
        <v>29</v>
      </c>
      <c r="K637" s="21">
        <v>169</v>
      </c>
      <c r="L637" s="21">
        <v>196</v>
      </c>
      <c r="O637" s="9" t="str">
        <f>VLOOKUP(A637,'Lenovo Option Oct 14th, 2014'!$D$3:$E$1608,2,0)</f>
        <v>Lenovo USB Soundbar</v>
      </c>
    </row>
    <row r="638" spans="1:15" ht="15">
      <c r="A638" s="56" t="s">
        <v>4980</v>
      </c>
      <c r="B638" s="22" t="s">
        <v>4982</v>
      </c>
      <c r="C638" s="21" t="s">
        <v>1560</v>
      </c>
      <c r="D638" s="21">
        <v>151</v>
      </c>
      <c r="E638" s="21">
        <v>126</v>
      </c>
      <c r="F638" s="21">
        <v>937</v>
      </c>
      <c r="G638" s="21">
        <v>104</v>
      </c>
      <c r="H638" s="21" t="s">
        <v>2552</v>
      </c>
      <c r="I638" s="21" t="s">
        <v>2552</v>
      </c>
      <c r="J638" s="21">
        <v>159</v>
      </c>
      <c r="K638" s="21">
        <v>964</v>
      </c>
      <c r="L638" s="21">
        <v>1128</v>
      </c>
      <c r="O638" s="9" t="str">
        <f>VLOOKUP(A638,'Lenovo Option Oct 14th, 2014'!$D$3:$E$1608,2,0)</f>
        <v>ThinkCentreTiny 500GB Hard Drive Adapter Kit</v>
      </c>
    </row>
    <row r="639" spans="1:15" ht="15">
      <c r="A639" s="56" t="s">
        <v>4978</v>
      </c>
      <c r="B639" s="22" t="s">
        <v>4983</v>
      </c>
      <c r="C639" s="21" t="s">
        <v>1560</v>
      </c>
      <c r="D639" s="21">
        <v>87</v>
      </c>
      <c r="E639" s="21">
        <v>72</v>
      </c>
      <c r="F639" s="21">
        <v>536</v>
      </c>
      <c r="G639" s="21">
        <v>60</v>
      </c>
      <c r="H639" s="21" t="s">
        <v>2552</v>
      </c>
      <c r="I639" s="21" t="s">
        <v>2552</v>
      </c>
      <c r="J639" s="21">
        <v>91</v>
      </c>
      <c r="K639" s="21">
        <v>551</v>
      </c>
      <c r="L639" s="21">
        <v>645</v>
      </c>
      <c r="O639" s="9" t="str">
        <f>VLOOKUP(A639,'Lenovo Option Oct 14th, 2014'!$D$3:$E$1608,2,0)</f>
        <v>ThinkCentre Tiny DVD Super Burner</v>
      </c>
    </row>
    <row r="640" spans="1:15" ht="15">
      <c r="A640" s="56" t="s">
        <v>4979</v>
      </c>
      <c r="B640" s="22" t="s">
        <v>4984</v>
      </c>
      <c r="C640" s="21" t="s">
        <v>1560</v>
      </c>
      <c r="D640" s="21">
        <v>89</v>
      </c>
      <c r="E640" s="21">
        <v>74</v>
      </c>
      <c r="F640" s="21">
        <v>551</v>
      </c>
      <c r="G640" s="21">
        <v>61</v>
      </c>
      <c r="H640" s="21" t="s">
        <v>2552</v>
      </c>
      <c r="I640" s="21" t="s">
        <v>2552</v>
      </c>
      <c r="J640" s="21">
        <v>94</v>
      </c>
      <c r="K640" s="21">
        <v>566</v>
      </c>
      <c r="L640" s="21">
        <v>663</v>
      </c>
      <c r="O640" s="9" t="str">
        <f>VLOOKUP(A640,'Lenovo Option Oct 14th, 2014'!$D$3:$E$1608,2,0)</f>
        <v>ThinkCentre Tiny DVD ROM</v>
      </c>
    </row>
    <row r="641" spans="1:15" ht="15">
      <c r="A641" s="56" t="s">
        <v>4798</v>
      </c>
      <c r="B641" s="22" t="s">
        <v>4860</v>
      </c>
      <c r="C641" s="21" t="s">
        <v>1560</v>
      </c>
      <c r="D641" s="21">
        <v>13</v>
      </c>
      <c r="E641" s="21">
        <v>10</v>
      </c>
      <c r="F641" s="21">
        <v>75</v>
      </c>
      <c r="G641" s="21">
        <v>9</v>
      </c>
      <c r="H641" s="21" t="s">
        <v>2552</v>
      </c>
      <c r="I641" s="21" t="s">
        <v>2552</v>
      </c>
      <c r="J641" s="21">
        <v>13</v>
      </c>
      <c r="K641" s="21">
        <v>77</v>
      </c>
      <c r="L641" s="21">
        <v>89</v>
      </c>
      <c r="O641" s="9" t="str">
        <f>VLOOKUP(A641,'Lenovo Option Oct 14th, 2014'!$D$3:$E$1608,2,0)</f>
        <v>Lenovo HDMI to HDMI Cable</v>
      </c>
    </row>
    <row r="642" spans="1:15" ht="15">
      <c r="A642" s="56" t="s">
        <v>4799</v>
      </c>
      <c r="B642" s="22" t="s">
        <v>4861</v>
      </c>
      <c r="C642" s="21" t="s">
        <v>1560</v>
      </c>
      <c r="D642" s="21">
        <v>13</v>
      </c>
      <c r="E642" s="21">
        <v>10</v>
      </c>
      <c r="F642" s="21">
        <v>75</v>
      </c>
      <c r="G642" s="21">
        <v>9</v>
      </c>
      <c r="H642" s="21" t="s">
        <v>2552</v>
      </c>
      <c r="I642" s="21" t="s">
        <v>2552</v>
      </c>
      <c r="J642" s="21">
        <v>13</v>
      </c>
      <c r="K642" s="21">
        <v>77</v>
      </c>
      <c r="L642" s="21">
        <v>89</v>
      </c>
      <c r="O642" s="9" t="str">
        <f>VLOOKUP(A642,'Lenovo Option Oct 14th, 2014'!$D$3:$E$1608,2,0)</f>
        <v>Lenovo SL-DVI-D Cable</v>
      </c>
    </row>
    <row r="643" spans="1:15" ht="15">
      <c r="A643" s="56" t="s">
        <v>4995</v>
      </c>
      <c r="B643" s="22" t="s">
        <v>5002</v>
      </c>
      <c r="C643" s="21" t="s">
        <v>1560</v>
      </c>
      <c r="D643" s="21">
        <v>10</v>
      </c>
      <c r="E643" s="21">
        <v>8</v>
      </c>
      <c r="F643" s="21">
        <v>60</v>
      </c>
      <c r="G643" s="21">
        <v>7</v>
      </c>
      <c r="H643" s="21" t="s">
        <v>2552</v>
      </c>
      <c r="I643" s="21" t="s">
        <v>2552</v>
      </c>
      <c r="J643" s="21">
        <v>11</v>
      </c>
      <c r="K643" s="21">
        <v>62</v>
      </c>
      <c r="L643" s="21">
        <v>72</v>
      </c>
      <c r="O643" s="9" t="str">
        <f>VLOOKUP(A643,'Lenovo Option Oct 14th, 2014'!$D$3:$E$1608,2,0)</f>
        <v>Lenovo Mini-DisplayPort to DisplayPort</v>
      </c>
    </row>
    <row r="644" spans="1:15" ht="15">
      <c r="A644" s="56" t="s">
        <v>4800</v>
      </c>
      <c r="B644" s="22" t="s">
        <v>4801</v>
      </c>
      <c r="C644" s="21" t="s">
        <v>1560</v>
      </c>
      <c r="D644" s="21">
        <v>67</v>
      </c>
      <c r="E644" s="21">
        <v>55</v>
      </c>
      <c r="F644" s="21">
        <v>409</v>
      </c>
      <c r="G644" s="21">
        <v>46</v>
      </c>
      <c r="H644" s="21" t="s">
        <v>2552</v>
      </c>
      <c r="I644" s="21" t="s">
        <v>2552</v>
      </c>
      <c r="J644" s="21">
        <v>71</v>
      </c>
      <c r="K644" s="21">
        <v>423</v>
      </c>
      <c r="L644" s="21">
        <v>490</v>
      </c>
      <c r="O644" s="9" t="str">
        <f>VLOOKUP(A644,'Lenovo Option Oct 14th, 2014'!$D$3:$E$1608,2,0)</f>
        <v>Lenovo DisplayPort to Dual DisplayPort Cable</v>
      </c>
    </row>
    <row r="645" spans="1:15" ht="15">
      <c r="A645" s="56" t="s">
        <v>4981</v>
      </c>
      <c r="B645" s="22" t="s">
        <v>4985</v>
      </c>
      <c r="C645" s="21" t="s">
        <v>1560</v>
      </c>
      <c r="D645" s="21" t="s">
        <v>2552</v>
      </c>
      <c r="E645" s="21" t="s">
        <v>2552</v>
      </c>
      <c r="F645" s="21" t="s">
        <v>2552</v>
      </c>
      <c r="G645" s="21" t="s">
        <v>2552</v>
      </c>
      <c r="H645" s="21" t="s">
        <v>2552</v>
      </c>
      <c r="I645" s="21" t="s">
        <v>2552</v>
      </c>
      <c r="J645" s="21" t="s">
        <v>2552</v>
      </c>
      <c r="K645" s="21" t="s">
        <v>2552</v>
      </c>
      <c r="L645" s="21" t="s">
        <v>2552</v>
      </c>
      <c r="O645" s="9" t="e">
        <f>VLOOKUP(A645,'Lenovo Option Oct 14th, 2014'!$D$3:$E$1608,2,0)</f>
        <v>#N/A</v>
      </c>
    </row>
    <row r="646" spans="1:15" ht="15">
      <c r="A646" s="56" t="s">
        <v>5191</v>
      </c>
      <c r="B646" s="22" t="s">
        <v>5192</v>
      </c>
      <c r="C646" s="21" t="s">
        <v>1560</v>
      </c>
      <c r="D646" s="21">
        <v>30</v>
      </c>
      <c r="E646" s="21">
        <v>25</v>
      </c>
      <c r="F646" s="21">
        <v>186</v>
      </c>
      <c r="G646" s="21">
        <v>21</v>
      </c>
      <c r="H646" s="21" t="s">
        <v>2552</v>
      </c>
      <c r="I646" s="21" t="s">
        <v>2552</v>
      </c>
      <c r="J646" s="21">
        <v>32</v>
      </c>
      <c r="K646" s="21">
        <v>192</v>
      </c>
      <c r="L646" s="21">
        <v>224</v>
      </c>
      <c r="O646" s="9" t="str">
        <f>VLOOKUP(A646,'Lenovo Option Oct 14th, 2014'!$D$3:$E$1608,2,0)</f>
        <v>ThinkCentre Tiny  Under Desk  Mount Bracket</v>
      </c>
    </row>
    <row r="647" spans="1:15" ht="15">
      <c r="A647" s="56" t="s">
        <v>5275</v>
      </c>
      <c r="B647" s="22" t="s">
        <v>5369</v>
      </c>
      <c r="C647" s="21" t="s">
        <v>1560</v>
      </c>
      <c r="D647" s="21">
        <v>28</v>
      </c>
      <c r="E647" s="21">
        <v>23</v>
      </c>
      <c r="F647" s="21">
        <v>171</v>
      </c>
      <c r="G647" s="21">
        <v>19</v>
      </c>
      <c r="H647" s="21" t="s">
        <v>2552</v>
      </c>
      <c r="I647" s="21" t="s">
        <v>2552</v>
      </c>
      <c r="J647" s="21">
        <v>29</v>
      </c>
      <c r="K647" s="21">
        <v>175</v>
      </c>
      <c r="L647" s="21">
        <v>202</v>
      </c>
      <c r="O647" s="9" t="e">
        <f>VLOOKUP(A647,'Lenovo Option Oct 14th, 2014'!$D$3:$E$1608,2,0)</f>
        <v>#N/A</v>
      </c>
    </row>
    <row r="648" spans="1:15" ht="15">
      <c r="A648" s="56" t="s">
        <v>5276</v>
      </c>
      <c r="B648" s="22" t="s">
        <v>5292</v>
      </c>
      <c r="C648" s="21" t="s">
        <v>1560</v>
      </c>
      <c r="D648" s="21">
        <v>17</v>
      </c>
      <c r="E648" s="21">
        <v>14</v>
      </c>
      <c r="F648" s="21">
        <v>100</v>
      </c>
      <c r="G648" s="21">
        <v>11</v>
      </c>
      <c r="H648" s="21" t="s">
        <v>2552</v>
      </c>
      <c r="I648" s="21" t="s">
        <v>2552</v>
      </c>
      <c r="J648" s="21">
        <v>17</v>
      </c>
      <c r="K648" s="21">
        <v>103</v>
      </c>
      <c r="L648" s="21">
        <v>119</v>
      </c>
      <c r="O648" s="9" t="str">
        <f>VLOOKUP(A648,'Lenovo Option Oct 14th, 2014'!$D$3:$E$1608,2,0)</f>
        <v>ThinkCentre Tiny VESA Mount</v>
      </c>
    </row>
    <row r="649" spans="1:15" ht="15">
      <c r="A649" s="56" t="s">
        <v>5274</v>
      </c>
      <c r="B649" s="22" t="s">
        <v>5291</v>
      </c>
      <c r="C649" s="21" t="s">
        <v>1560</v>
      </c>
      <c r="D649" s="21">
        <v>23</v>
      </c>
      <c r="E649" s="21">
        <v>19</v>
      </c>
      <c r="F649" s="21">
        <v>141</v>
      </c>
      <c r="G649" s="21">
        <v>16</v>
      </c>
      <c r="H649" s="21" t="s">
        <v>2552</v>
      </c>
      <c r="I649" s="21" t="s">
        <v>2552</v>
      </c>
      <c r="J649" s="21">
        <v>24</v>
      </c>
      <c r="K649" s="21">
        <v>145</v>
      </c>
      <c r="L649" s="21">
        <v>167</v>
      </c>
      <c r="O649" s="9" t="str">
        <f>VLOOKUP(A649,'Lenovo Option Oct 14th, 2014'!$D$3:$E$1608,2,0)</f>
        <v>ThinkCentre Tiny Storage Unit</v>
      </c>
    </row>
    <row r="650" spans="1:15" ht="15">
      <c r="A650" s="56" t="s">
        <v>2577</v>
      </c>
      <c r="B650" s="22" t="s">
        <v>801</v>
      </c>
      <c r="C650" s="21" t="s">
        <v>1560</v>
      </c>
      <c r="D650" s="21">
        <v>43</v>
      </c>
      <c r="E650" s="21">
        <v>32</v>
      </c>
      <c r="F650" s="21">
        <v>235</v>
      </c>
      <c r="G650" s="21">
        <v>28</v>
      </c>
      <c r="H650" s="21" t="s">
        <v>2552</v>
      </c>
      <c r="I650" s="21" t="s">
        <v>2552</v>
      </c>
      <c r="J650" s="21">
        <v>43</v>
      </c>
      <c r="K650" s="21">
        <v>256</v>
      </c>
      <c r="L650" s="21">
        <v>292</v>
      </c>
      <c r="O650" s="9" t="str">
        <f>VLOOKUP(A650,'Lenovo Option Oct 14th, 2014'!$D$3:$E$1608,2,0)</f>
        <v>Lenovo USB Modem</v>
      </c>
    </row>
    <row r="651" spans="1:15" ht="15">
      <c r="A651" s="56" t="s">
        <v>2441</v>
      </c>
      <c r="B651" s="22" t="s">
        <v>3357</v>
      </c>
      <c r="C651" s="21" t="s">
        <v>1560</v>
      </c>
      <c r="D651" s="21">
        <v>26</v>
      </c>
      <c r="E651" s="21">
        <v>19</v>
      </c>
      <c r="F651" s="21">
        <v>140</v>
      </c>
      <c r="G651" s="21">
        <v>17</v>
      </c>
      <c r="H651" s="21" t="s">
        <v>2552</v>
      </c>
      <c r="I651" s="21" t="s">
        <v>2552</v>
      </c>
      <c r="J651" s="21">
        <v>26</v>
      </c>
      <c r="K651" s="21">
        <v>152</v>
      </c>
      <c r="L651" s="21">
        <v>174</v>
      </c>
      <c r="O651" s="9" t="str">
        <f>VLOOKUP(A651,'Lenovo Option Oct 14th, 2014'!$D$3:$E$1608,2,0)</f>
        <v xml:space="preserve">DisplayPort to Single-Link DVI-D (Digital) Monitor Adapter Cable </v>
      </c>
    </row>
    <row r="652" spans="1:15" ht="15">
      <c r="A652" s="56" t="s">
        <v>1727</v>
      </c>
      <c r="B652" s="22" t="s">
        <v>1045</v>
      </c>
      <c r="C652" s="21" t="s">
        <v>1560</v>
      </c>
      <c r="D652" s="21">
        <v>63</v>
      </c>
      <c r="E652" s="21">
        <v>51</v>
      </c>
      <c r="F652" s="21">
        <v>381</v>
      </c>
      <c r="G652" s="21">
        <v>45</v>
      </c>
      <c r="H652" s="21" t="s">
        <v>2552</v>
      </c>
      <c r="I652" s="21" t="s">
        <v>2552</v>
      </c>
      <c r="J652" s="21">
        <v>69</v>
      </c>
      <c r="K652" s="21">
        <v>396</v>
      </c>
      <c r="L652" s="21">
        <v>467</v>
      </c>
      <c r="O652" s="9" t="str">
        <f>VLOOKUP(A652,'Lenovo Option Oct 14th, 2014'!$D$3:$E$1608,2,0)</f>
        <v>Kensington Twin Head Cable Lock from Lenovo</v>
      </c>
    </row>
    <row r="653" spans="1:15" ht="15">
      <c r="A653" s="56" t="s">
        <v>2132</v>
      </c>
      <c r="B653" s="22" t="s">
        <v>941</v>
      </c>
      <c r="C653" s="21" t="s">
        <v>1560</v>
      </c>
      <c r="D653" s="21">
        <v>91</v>
      </c>
      <c r="E653" s="21">
        <v>69</v>
      </c>
      <c r="F653" s="21">
        <v>507</v>
      </c>
      <c r="G653" s="21">
        <v>59</v>
      </c>
      <c r="H653" s="21" t="s">
        <v>2552</v>
      </c>
      <c r="I653" s="21" t="s">
        <v>2552</v>
      </c>
      <c r="J653" s="21">
        <v>92</v>
      </c>
      <c r="K653" s="21">
        <v>551</v>
      </c>
      <c r="L653" s="21">
        <v>629</v>
      </c>
      <c r="O653" s="9" t="str">
        <f>VLOOKUP(A653,'Lenovo Option Oct 14th, 2014'!$D$3:$E$1608,2,0)</f>
        <v>Lenovo Easy Reach Monitor Stand</v>
      </c>
    </row>
    <row r="654" spans="1:15" ht="15">
      <c r="A654" s="56" t="s">
        <v>3962</v>
      </c>
      <c r="B654" s="22" t="s">
        <v>3963</v>
      </c>
      <c r="C654" s="21" t="s">
        <v>1560</v>
      </c>
      <c r="D654" s="21">
        <v>20</v>
      </c>
      <c r="E654" s="21">
        <v>15</v>
      </c>
      <c r="F654" s="21">
        <v>111</v>
      </c>
      <c r="G654" s="21">
        <v>13</v>
      </c>
      <c r="H654" s="21" t="s">
        <v>2552</v>
      </c>
      <c r="I654" s="21" t="s">
        <v>2552</v>
      </c>
      <c r="J654" s="21">
        <v>20</v>
      </c>
      <c r="K654" s="21">
        <v>120</v>
      </c>
      <c r="L654" s="21">
        <v>137</v>
      </c>
      <c r="O654" s="9" t="str">
        <f>VLOOKUP(A654,'Lenovo Option Oct 14th, 2014'!$D$3:$E$1608,2,0)</f>
        <v>Lenovo Security Cable Lock</v>
      </c>
    </row>
    <row r="655" spans="1:15" ht="15">
      <c r="A655" s="56" t="s">
        <v>3159</v>
      </c>
      <c r="B655" s="22" t="s">
        <v>3160</v>
      </c>
      <c r="C655" s="21" t="s">
        <v>1560</v>
      </c>
      <c r="D655" s="21">
        <v>67</v>
      </c>
      <c r="E655" s="21">
        <v>54</v>
      </c>
      <c r="F655" s="21">
        <v>400</v>
      </c>
      <c r="G655" s="21">
        <v>47</v>
      </c>
      <c r="H655" s="21" t="s">
        <v>2552</v>
      </c>
      <c r="I655" s="21" t="s">
        <v>2552</v>
      </c>
      <c r="J655" s="21">
        <v>73</v>
      </c>
      <c r="K655" s="21">
        <v>418</v>
      </c>
      <c r="L655" s="21">
        <v>496</v>
      </c>
      <c r="O655" s="9" t="e">
        <f>VLOOKUP(A655,'Lenovo Option Oct 14th, 2014'!$D$3:$E$1608,2,0)</f>
        <v>#N/A</v>
      </c>
    </row>
    <row r="656" spans="1:15" ht="15">
      <c r="A656" s="56" t="s">
        <v>3256</v>
      </c>
      <c r="B656" s="22" t="s">
        <v>3257</v>
      </c>
      <c r="C656" s="21" t="s">
        <v>1560</v>
      </c>
      <c r="D656" s="21">
        <v>69</v>
      </c>
      <c r="E656" s="21">
        <v>52</v>
      </c>
      <c r="F656" s="21">
        <v>382</v>
      </c>
      <c r="G656" s="21">
        <v>44</v>
      </c>
      <c r="H656" s="21" t="s">
        <v>2552</v>
      </c>
      <c r="I656" s="21" t="s">
        <v>2552</v>
      </c>
      <c r="J656" s="21">
        <v>70</v>
      </c>
      <c r="K656" s="21">
        <v>415</v>
      </c>
      <c r="L656" s="21">
        <v>474</v>
      </c>
      <c r="O656" s="9" t="str">
        <f>VLOOKUP(A656,'Lenovo Option Oct 14th, 2014'!$D$3:$E$1608,2,0)</f>
        <v>ThinkCentre Extend Arm</v>
      </c>
    </row>
    <row r="657" spans="1:15" ht="15">
      <c r="A657" s="56" t="s">
        <v>3470</v>
      </c>
      <c r="B657" s="22" t="s">
        <v>3474</v>
      </c>
      <c r="C657" s="21" t="s">
        <v>1560</v>
      </c>
      <c r="D657" s="21">
        <v>517</v>
      </c>
      <c r="E657" s="21">
        <v>392</v>
      </c>
      <c r="F657" s="21">
        <v>2878</v>
      </c>
      <c r="G657" s="21">
        <v>332</v>
      </c>
      <c r="H657" s="21" t="s">
        <v>2552</v>
      </c>
      <c r="I657" s="21" t="s">
        <v>2552</v>
      </c>
      <c r="J657" s="21">
        <v>522</v>
      </c>
      <c r="K657" s="21">
        <v>3129</v>
      </c>
      <c r="L657" s="21">
        <v>3572</v>
      </c>
      <c r="O657" s="9" t="e">
        <f>VLOOKUP(A657,'Lenovo Option Oct 14th, 2014'!$D$3:$E$1608,2,0)</f>
        <v>#N/A</v>
      </c>
    </row>
    <row r="658" spans="1:15" ht="15">
      <c r="A658" s="56" t="s">
        <v>3471</v>
      </c>
      <c r="B658" s="22" t="s">
        <v>3475</v>
      </c>
      <c r="C658" s="21" t="s">
        <v>1560</v>
      </c>
      <c r="D658" s="21">
        <v>842</v>
      </c>
      <c r="E658" s="21">
        <v>639</v>
      </c>
      <c r="F658" s="21">
        <v>4692</v>
      </c>
      <c r="G658" s="21">
        <v>540</v>
      </c>
      <c r="H658" s="21" t="s">
        <v>2552</v>
      </c>
      <c r="I658" s="21" t="s">
        <v>2552</v>
      </c>
      <c r="J658" s="21">
        <v>850</v>
      </c>
      <c r="K658" s="21">
        <v>5100</v>
      </c>
      <c r="L658" s="21">
        <v>5822</v>
      </c>
      <c r="O658" s="9" t="e">
        <f>VLOOKUP(A658,'Lenovo Option Oct 14th, 2014'!$D$3:$E$1608,2,0)</f>
        <v>#N/A</v>
      </c>
    </row>
    <row r="659" spans="1:15" ht="15">
      <c r="A659" s="56" t="s">
        <v>3472</v>
      </c>
      <c r="B659" s="22" t="s">
        <v>3476</v>
      </c>
      <c r="C659" s="21" t="s">
        <v>1560</v>
      </c>
      <c r="D659" s="21">
        <v>2235</v>
      </c>
      <c r="E659" s="21">
        <v>1697</v>
      </c>
      <c r="F659" s="21">
        <v>12459</v>
      </c>
      <c r="G659" s="21">
        <v>1433</v>
      </c>
      <c r="H659" s="21" t="s">
        <v>2552</v>
      </c>
      <c r="I659" s="21" t="s">
        <v>2552</v>
      </c>
      <c r="J659" s="21">
        <v>2257</v>
      </c>
      <c r="K659" s="21">
        <v>13542</v>
      </c>
      <c r="L659" s="21">
        <v>15461</v>
      </c>
      <c r="O659" s="9" t="e">
        <f>VLOOKUP(A659,'Lenovo Option Oct 14th, 2014'!$D$3:$E$1608,2,0)</f>
        <v>#N/A</v>
      </c>
    </row>
    <row r="660" spans="1:15" ht="15">
      <c r="A660" s="56" t="s">
        <v>4540</v>
      </c>
      <c r="B660" s="22" t="s">
        <v>4544</v>
      </c>
      <c r="C660" s="21" t="s">
        <v>1560</v>
      </c>
      <c r="D660" s="21">
        <v>22</v>
      </c>
      <c r="E660" s="21">
        <v>18</v>
      </c>
      <c r="F660" s="21">
        <v>134</v>
      </c>
      <c r="G660" s="21">
        <v>16</v>
      </c>
      <c r="H660" s="21" t="s">
        <v>2552</v>
      </c>
      <c r="I660" s="21" t="s">
        <v>2552</v>
      </c>
      <c r="J660" s="21">
        <v>24</v>
      </c>
      <c r="K660" s="21">
        <v>139</v>
      </c>
      <c r="L660" s="21">
        <v>161</v>
      </c>
      <c r="O660" s="9" t="str">
        <f>VLOOKUP(A660,'Lenovo Option Oct 14th, 2014'!$D$3:$E$1608,2,0)</f>
        <v>Lenovo Preferred Pro Full-Size USB Keyboard - Kazachstan</v>
      </c>
    </row>
    <row r="661" spans="1:15" ht="15">
      <c r="A661" s="56" t="s">
        <v>1766</v>
      </c>
      <c r="B661" s="22" t="s">
        <v>3358</v>
      </c>
      <c r="C661" s="21" t="s">
        <v>1560</v>
      </c>
      <c r="D661" s="21">
        <v>24</v>
      </c>
      <c r="E661" s="21">
        <v>18</v>
      </c>
      <c r="F661" s="21">
        <v>133</v>
      </c>
      <c r="G661" s="21">
        <v>16</v>
      </c>
      <c r="H661" s="21" t="s">
        <v>2552</v>
      </c>
      <c r="I661" s="21" t="s">
        <v>2552</v>
      </c>
      <c r="J661" s="21">
        <v>24</v>
      </c>
      <c r="K661" s="21">
        <v>144</v>
      </c>
      <c r="L661" s="21">
        <v>164</v>
      </c>
      <c r="O661" s="9" t="str">
        <f>VLOOKUP(A661,'Lenovo Option Oct 14th, 2014'!$D$3:$E$1608,2,0)</f>
        <v>Lenovo Preferred Pro USB Keyboard (White) - Arabic</v>
      </c>
    </row>
    <row r="662" spans="1:15" ht="15">
      <c r="A662" s="56" t="s">
        <v>1768</v>
      </c>
      <c r="B662" s="22" t="s">
        <v>3352</v>
      </c>
      <c r="C662" s="21" t="s">
        <v>1560</v>
      </c>
      <c r="D662" s="21">
        <v>24</v>
      </c>
      <c r="E662" s="21">
        <v>18</v>
      </c>
      <c r="F662" s="21">
        <v>133</v>
      </c>
      <c r="G662" s="21">
        <v>16</v>
      </c>
      <c r="H662" s="21" t="s">
        <v>2552</v>
      </c>
      <c r="I662" s="21" t="s">
        <v>2552</v>
      </c>
      <c r="J662" s="21">
        <v>24</v>
      </c>
      <c r="K662" s="21">
        <v>144</v>
      </c>
      <c r="L662" s="21">
        <v>164</v>
      </c>
      <c r="O662" s="9" t="str">
        <f>VLOOKUP(A662,'Lenovo Option Oct 14th, 2014'!$D$3:$E$1608,2,0)</f>
        <v>Lenovo Preferred Pro USB Keyboard (White) - Belgian/French</v>
      </c>
    </row>
    <row r="663" spans="1:15" ht="15">
      <c r="A663" s="56" t="s">
        <v>1770</v>
      </c>
      <c r="B663" s="22" t="s">
        <v>3353</v>
      </c>
      <c r="C663" s="21" t="s">
        <v>1560</v>
      </c>
      <c r="D663" s="21">
        <v>24</v>
      </c>
      <c r="E663" s="21">
        <v>18</v>
      </c>
      <c r="F663" s="21">
        <v>133</v>
      </c>
      <c r="G663" s="21">
        <v>16</v>
      </c>
      <c r="H663" s="21" t="s">
        <v>2552</v>
      </c>
      <c r="I663" s="21" t="s">
        <v>2552</v>
      </c>
      <c r="J663" s="21">
        <v>24</v>
      </c>
      <c r="K663" s="21">
        <v>144</v>
      </c>
      <c r="L663" s="21">
        <v>164</v>
      </c>
      <c r="O663" s="9" t="str">
        <f>VLOOKUP(A663,'Lenovo Option Oct 14th, 2014'!$D$3:$E$1608,2,0)</f>
        <v>Lenovo Preferred Pro USB Keyboard (White) - Belgian/UK English</v>
      </c>
    </row>
    <row r="664" spans="1:15" ht="15">
      <c r="A664" s="56" t="s">
        <v>1772</v>
      </c>
      <c r="B664" s="22" t="s">
        <v>3354</v>
      </c>
      <c r="C664" s="21" t="s">
        <v>1560</v>
      </c>
      <c r="D664" s="21">
        <v>24</v>
      </c>
      <c r="E664" s="21">
        <v>18</v>
      </c>
      <c r="F664" s="21">
        <v>133</v>
      </c>
      <c r="G664" s="21">
        <v>16</v>
      </c>
      <c r="H664" s="21" t="s">
        <v>2552</v>
      </c>
      <c r="I664" s="21" t="s">
        <v>2552</v>
      </c>
      <c r="J664" s="21">
        <v>24</v>
      </c>
      <c r="K664" s="21">
        <v>144</v>
      </c>
      <c r="L664" s="21">
        <v>164</v>
      </c>
      <c r="O664" s="9" t="str">
        <f>VLOOKUP(A664,'Lenovo Option Oct 14th, 2014'!$D$3:$E$1608,2,0)</f>
        <v>Lenovo Preferred Pro USB Keyboard (White) - Bulgarian</v>
      </c>
    </row>
    <row r="665" spans="1:15" ht="15">
      <c r="A665" s="56" t="s">
        <v>878</v>
      </c>
      <c r="B665" s="22" t="s">
        <v>2767</v>
      </c>
      <c r="C665" s="21" t="s">
        <v>1560</v>
      </c>
      <c r="D665" s="21">
        <v>24</v>
      </c>
      <c r="E665" s="21">
        <v>18</v>
      </c>
      <c r="F665" s="21">
        <v>133</v>
      </c>
      <c r="G665" s="21">
        <v>16</v>
      </c>
      <c r="H665" s="21" t="s">
        <v>2552</v>
      </c>
      <c r="I665" s="21" t="s">
        <v>2552</v>
      </c>
      <c r="J665" s="21">
        <v>24</v>
      </c>
      <c r="K665" s="21">
        <v>144</v>
      </c>
      <c r="L665" s="21">
        <v>164</v>
      </c>
      <c r="O665" s="9" t="str">
        <f>VLOOKUP(A665,'Lenovo Option Oct 14th, 2014'!$D$3:$E$1608,2,0)</f>
        <v>Lenovo Preferred Pro USB Keyboard (White) - Czech</v>
      </c>
    </row>
    <row r="666" spans="1:15" ht="15">
      <c r="A666" s="56" t="s">
        <v>2739</v>
      </c>
      <c r="B666" s="22" t="s">
        <v>2768</v>
      </c>
      <c r="C666" s="21" t="s">
        <v>1560</v>
      </c>
      <c r="D666" s="21">
        <v>24</v>
      </c>
      <c r="E666" s="21">
        <v>18</v>
      </c>
      <c r="F666" s="21">
        <v>133</v>
      </c>
      <c r="G666" s="21">
        <v>16</v>
      </c>
      <c r="H666" s="21" t="s">
        <v>2552</v>
      </c>
      <c r="I666" s="21" t="s">
        <v>2552</v>
      </c>
      <c r="J666" s="21">
        <v>24</v>
      </c>
      <c r="K666" s="21">
        <v>144</v>
      </c>
      <c r="L666" s="21">
        <v>164</v>
      </c>
      <c r="O666" s="9" t="str">
        <f>VLOOKUP(A666,'Lenovo Option Oct 14th, 2014'!$D$3:$E$1608,2,0)</f>
        <v>Lenovo Preferred Pro USB Keyboard (White) - Danish</v>
      </c>
    </row>
    <row r="667" spans="1:15" ht="15">
      <c r="A667" s="56" t="s">
        <v>2737</v>
      </c>
      <c r="B667" s="22" t="s">
        <v>2769</v>
      </c>
      <c r="C667" s="21" t="s">
        <v>1560</v>
      </c>
      <c r="D667" s="21">
        <v>24</v>
      </c>
      <c r="E667" s="21">
        <v>18</v>
      </c>
      <c r="F667" s="21">
        <v>133</v>
      </c>
      <c r="G667" s="21">
        <v>16</v>
      </c>
      <c r="H667" s="21" t="s">
        <v>2552</v>
      </c>
      <c r="I667" s="21" t="s">
        <v>2552</v>
      </c>
      <c r="J667" s="21">
        <v>24</v>
      </c>
      <c r="K667" s="21">
        <v>144</v>
      </c>
      <c r="L667" s="21">
        <v>164</v>
      </c>
      <c r="O667" s="9" t="str">
        <f>VLOOKUP(A667,'Lenovo Option Oct 14th, 2014'!$D$3:$E$1608,2,0)</f>
        <v>Lenovo Preferred Pro USB Keyboard (White) - German</v>
      </c>
    </row>
    <row r="668" spans="1:15" ht="15">
      <c r="A668" s="56" t="s">
        <v>1947</v>
      </c>
      <c r="B668" s="22" t="s">
        <v>2770</v>
      </c>
      <c r="C668" s="21" t="s">
        <v>1560</v>
      </c>
      <c r="D668" s="21">
        <v>24</v>
      </c>
      <c r="E668" s="21">
        <v>18</v>
      </c>
      <c r="F668" s="21">
        <v>133</v>
      </c>
      <c r="G668" s="21">
        <v>16</v>
      </c>
      <c r="H668" s="21" t="s">
        <v>2552</v>
      </c>
      <c r="I668" s="21" t="s">
        <v>2552</v>
      </c>
      <c r="J668" s="21">
        <v>24</v>
      </c>
      <c r="K668" s="21">
        <v>144</v>
      </c>
      <c r="L668" s="21">
        <v>164</v>
      </c>
      <c r="O668" s="9" t="str">
        <f>VLOOKUP(A668,'Lenovo Option Oct 14th, 2014'!$D$3:$E$1608,2,0)</f>
        <v>Lenovo Preferred Pro USB Keyboard (White) - Greek</v>
      </c>
    </row>
    <row r="669" spans="1:15" ht="15">
      <c r="A669" s="56" t="s">
        <v>1949</v>
      </c>
      <c r="B669" s="22" t="s">
        <v>2771</v>
      </c>
      <c r="C669" s="21" t="s">
        <v>1560</v>
      </c>
      <c r="D669" s="21">
        <v>24</v>
      </c>
      <c r="E669" s="21">
        <v>18</v>
      </c>
      <c r="F669" s="21">
        <v>133</v>
      </c>
      <c r="G669" s="21">
        <v>16</v>
      </c>
      <c r="H669" s="21" t="s">
        <v>2552</v>
      </c>
      <c r="I669" s="21" t="s">
        <v>2552</v>
      </c>
      <c r="J669" s="21">
        <v>24</v>
      </c>
      <c r="K669" s="21">
        <v>144</v>
      </c>
      <c r="L669" s="21">
        <v>164</v>
      </c>
      <c r="O669" s="9" t="str">
        <f>VLOOKUP(A669,'Lenovo Option Oct 14th, 2014'!$D$3:$E$1608,2,0)</f>
        <v>Lenovo Preferred Pro USB Keyboard (White) - Hebrew</v>
      </c>
    </row>
    <row r="670" spans="1:15" ht="15">
      <c r="A670" s="56" t="s">
        <v>1951</v>
      </c>
      <c r="B670" s="22" t="s">
        <v>2772</v>
      </c>
      <c r="C670" s="21" t="s">
        <v>1560</v>
      </c>
      <c r="D670" s="21">
        <v>24</v>
      </c>
      <c r="E670" s="21">
        <v>18</v>
      </c>
      <c r="F670" s="21">
        <v>133</v>
      </c>
      <c r="G670" s="21">
        <v>16</v>
      </c>
      <c r="H670" s="21" t="s">
        <v>2552</v>
      </c>
      <c r="I670" s="21" t="s">
        <v>2552</v>
      </c>
      <c r="J670" s="21">
        <v>24</v>
      </c>
      <c r="K670" s="21">
        <v>144</v>
      </c>
      <c r="L670" s="21">
        <v>164</v>
      </c>
      <c r="O670" s="9" t="str">
        <f>VLOOKUP(A670,'Lenovo Option Oct 14th, 2014'!$D$3:$E$1608,2,0)</f>
        <v>Lenovo Preferred Pro USB Keyboard (White) - Hungarian</v>
      </c>
    </row>
    <row r="671" spans="1:15" ht="15">
      <c r="A671" s="56" t="s">
        <v>2718</v>
      </c>
      <c r="B671" s="22" t="s">
        <v>2773</v>
      </c>
      <c r="C671" s="21" t="s">
        <v>1560</v>
      </c>
      <c r="D671" s="21">
        <v>24</v>
      </c>
      <c r="E671" s="21">
        <v>18</v>
      </c>
      <c r="F671" s="21">
        <v>133</v>
      </c>
      <c r="G671" s="21">
        <v>16</v>
      </c>
      <c r="H671" s="21" t="s">
        <v>2552</v>
      </c>
      <c r="I671" s="21" t="s">
        <v>2552</v>
      </c>
      <c r="J671" s="21">
        <v>24</v>
      </c>
      <c r="K671" s="21">
        <v>144</v>
      </c>
      <c r="L671" s="21">
        <v>164</v>
      </c>
      <c r="O671" s="9" t="str">
        <f>VLOOKUP(A671,'Lenovo Option Oct 14th, 2014'!$D$3:$E$1608,2,0)</f>
        <v>Lenovo Preferred Pro USB Keyboard (White) - Icelandic</v>
      </c>
    </row>
    <row r="672" spans="1:15" ht="15">
      <c r="A672" s="56" t="s">
        <v>2720</v>
      </c>
      <c r="B672" s="22" t="s">
        <v>1711</v>
      </c>
      <c r="C672" s="21" t="s">
        <v>1560</v>
      </c>
      <c r="D672" s="21">
        <v>24</v>
      </c>
      <c r="E672" s="21">
        <v>18</v>
      </c>
      <c r="F672" s="21">
        <v>133</v>
      </c>
      <c r="G672" s="21">
        <v>16</v>
      </c>
      <c r="H672" s="21" t="s">
        <v>2552</v>
      </c>
      <c r="I672" s="21" t="s">
        <v>2552</v>
      </c>
      <c r="J672" s="21">
        <v>24</v>
      </c>
      <c r="K672" s="21">
        <v>144</v>
      </c>
      <c r="L672" s="21">
        <v>164</v>
      </c>
      <c r="O672" s="9" t="str">
        <f>VLOOKUP(A672,'Lenovo Option Oct 14th, 2014'!$D$3:$E$1608,2,0)</f>
        <v>Lenovo Preferred Pro USB Keyboard (White) - Italian</v>
      </c>
    </row>
    <row r="673" spans="1:15" ht="15">
      <c r="A673" s="56" t="s">
        <v>2259</v>
      </c>
      <c r="B673" s="22" t="s">
        <v>1712</v>
      </c>
      <c r="C673" s="21" t="s">
        <v>1560</v>
      </c>
      <c r="D673" s="21">
        <v>24</v>
      </c>
      <c r="E673" s="21">
        <v>18</v>
      </c>
      <c r="F673" s="21">
        <v>133</v>
      </c>
      <c r="G673" s="21">
        <v>16</v>
      </c>
      <c r="H673" s="21" t="s">
        <v>2552</v>
      </c>
      <c r="I673" s="21" t="s">
        <v>2552</v>
      </c>
      <c r="J673" s="21">
        <v>24</v>
      </c>
      <c r="K673" s="21">
        <v>144</v>
      </c>
      <c r="L673" s="21">
        <v>164</v>
      </c>
      <c r="O673" s="9" t="str">
        <f>VLOOKUP(A673,'Lenovo Option Oct 14th, 2014'!$D$3:$E$1608,2,0)</f>
        <v>Lenovo Preferred Pro USB Keyboard (White) - Norwegian</v>
      </c>
    </row>
    <row r="674" spans="1:15" ht="15">
      <c r="A674" s="56" t="s">
        <v>2337</v>
      </c>
      <c r="B674" s="22" t="s">
        <v>1713</v>
      </c>
      <c r="C674" s="21" t="s">
        <v>1560</v>
      </c>
      <c r="D674" s="21">
        <v>24</v>
      </c>
      <c r="E674" s="21">
        <v>18</v>
      </c>
      <c r="F674" s="21">
        <v>133</v>
      </c>
      <c r="G674" s="21">
        <v>16</v>
      </c>
      <c r="H674" s="21" t="s">
        <v>2552</v>
      </c>
      <c r="I674" s="21" t="s">
        <v>2552</v>
      </c>
      <c r="J674" s="21">
        <v>24</v>
      </c>
      <c r="K674" s="21">
        <v>144</v>
      </c>
      <c r="L674" s="21">
        <v>164</v>
      </c>
      <c r="O674" s="9" t="str">
        <f>VLOOKUP(A674,'Lenovo Option Oct 14th, 2014'!$D$3:$E$1608,2,0)</f>
        <v>Lenovo Preferred Pro USB Keyboard (White) - Polish</v>
      </c>
    </row>
    <row r="675" spans="1:15" ht="15">
      <c r="A675" s="56" t="s">
        <v>2339</v>
      </c>
      <c r="B675" s="22" t="s">
        <v>2836</v>
      </c>
      <c r="C675" s="21" t="s">
        <v>1560</v>
      </c>
      <c r="D675" s="21">
        <v>24</v>
      </c>
      <c r="E675" s="21">
        <v>18</v>
      </c>
      <c r="F675" s="21">
        <v>133</v>
      </c>
      <c r="G675" s="21">
        <v>16</v>
      </c>
      <c r="H675" s="21" t="s">
        <v>2552</v>
      </c>
      <c r="I675" s="21" t="s">
        <v>2552</v>
      </c>
      <c r="J675" s="21">
        <v>24</v>
      </c>
      <c r="K675" s="21">
        <v>144</v>
      </c>
      <c r="L675" s="21">
        <v>164</v>
      </c>
      <c r="O675" s="9" t="str">
        <f>VLOOKUP(A675,'Lenovo Option Oct 14th, 2014'!$D$3:$E$1608,2,0)</f>
        <v>Lenovo Preferred Pro USB Keyboard (White) - Serbian/Cyrillic</v>
      </c>
    </row>
    <row r="676" spans="1:15" ht="15">
      <c r="A676" s="56" t="s">
        <v>2341</v>
      </c>
      <c r="B676" s="22" t="s">
        <v>1561</v>
      </c>
      <c r="C676" s="21" t="s">
        <v>1560</v>
      </c>
      <c r="D676" s="21">
        <v>24</v>
      </c>
      <c r="E676" s="21">
        <v>18</v>
      </c>
      <c r="F676" s="21">
        <v>133</v>
      </c>
      <c r="G676" s="21">
        <v>16</v>
      </c>
      <c r="H676" s="21" t="s">
        <v>2552</v>
      </c>
      <c r="I676" s="21" t="s">
        <v>2552</v>
      </c>
      <c r="J676" s="21">
        <v>24</v>
      </c>
      <c r="K676" s="21">
        <v>144</v>
      </c>
      <c r="L676" s="21">
        <v>164</v>
      </c>
      <c r="O676" s="9" t="str">
        <f>VLOOKUP(A676,'Lenovo Option Oct 14th, 2014'!$D$3:$E$1608,2,0)</f>
        <v>Lenovo Preferred Pro USB Keyboard (White) - Swiss French/German</v>
      </c>
    </row>
    <row r="677" spans="1:15" ht="15">
      <c r="A677" s="56" t="s">
        <v>2344</v>
      </c>
      <c r="B677" s="22" t="s">
        <v>3685</v>
      </c>
      <c r="C677" s="21" t="s">
        <v>1560</v>
      </c>
      <c r="D677" s="21">
        <v>24</v>
      </c>
      <c r="E677" s="21">
        <v>18</v>
      </c>
      <c r="F677" s="21">
        <v>133</v>
      </c>
      <c r="G677" s="21">
        <v>16</v>
      </c>
      <c r="H677" s="21" t="s">
        <v>2552</v>
      </c>
      <c r="I677" s="21" t="s">
        <v>2552</v>
      </c>
      <c r="J677" s="21">
        <v>24</v>
      </c>
      <c r="K677" s="21">
        <v>144</v>
      </c>
      <c r="L677" s="21">
        <v>164</v>
      </c>
      <c r="O677" s="9" t="str">
        <f>VLOOKUP(A677,'Lenovo Option Oct 14th, 2014'!$D$3:$E$1608,2,0)</f>
        <v>Lenovo Preferred Pro USB Keyboard (White) - Turkish</v>
      </c>
    </row>
    <row r="678" spans="1:15" ht="15">
      <c r="A678" s="56" t="s">
        <v>2345</v>
      </c>
      <c r="B678" s="22" t="s">
        <v>3686</v>
      </c>
      <c r="C678" s="21" t="s">
        <v>1560</v>
      </c>
      <c r="D678" s="21">
        <v>24</v>
      </c>
      <c r="E678" s="21">
        <v>18</v>
      </c>
      <c r="F678" s="21">
        <v>133</v>
      </c>
      <c r="G678" s="21">
        <v>16</v>
      </c>
      <c r="H678" s="21" t="s">
        <v>2552</v>
      </c>
      <c r="I678" s="21" t="s">
        <v>2552</v>
      </c>
      <c r="J678" s="21">
        <v>24</v>
      </c>
      <c r="K678" s="21">
        <v>144</v>
      </c>
      <c r="L678" s="21">
        <v>164</v>
      </c>
      <c r="O678" s="9" t="str">
        <f>VLOOKUP(A678,'Lenovo Option Oct 14th, 2014'!$D$3:$E$1608,2,0)</f>
        <v>Lenovo Preferred Pro USB Keyboard (White) - UK English</v>
      </c>
    </row>
    <row r="679" spans="1:15" ht="15">
      <c r="A679" s="56" t="s">
        <v>2347</v>
      </c>
      <c r="B679" s="22" t="s">
        <v>3687</v>
      </c>
      <c r="C679" s="21" t="s">
        <v>1560</v>
      </c>
      <c r="D679" s="21">
        <v>24</v>
      </c>
      <c r="E679" s="21">
        <v>18</v>
      </c>
      <c r="F679" s="21">
        <v>133</v>
      </c>
      <c r="G679" s="21">
        <v>16</v>
      </c>
      <c r="H679" s="21" t="s">
        <v>2552</v>
      </c>
      <c r="I679" s="21" t="s">
        <v>2552</v>
      </c>
      <c r="J679" s="21">
        <v>24</v>
      </c>
      <c r="K679" s="21">
        <v>144</v>
      </c>
      <c r="L679" s="21">
        <v>164</v>
      </c>
      <c r="O679" s="9" t="str">
        <f>VLOOKUP(A679,'Lenovo Option Oct 14th, 2014'!$D$3:$E$1608,2,0)</f>
        <v>Lenovo Preferred Pro USB Keyboard (White) - US English (Euro Symbol)</v>
      </c>
    </row>
    <row r="680" spans="1:15" ht="15">
      <c r="A680" s="56" t="s">
        <v>3348</v>
      </c>
      <c r="B680" s="22" t="s">
        <v>1906</v>
      </c>
      <c r="C680" s="21" t="s">
        <v>1560</v>
      </c>
      <c r="D680" s="21">
        <v>36</v>
      </c>
      <c r="E680" s="21">
        <v>27</v>
      </c>
      <c r="F680" s="21">
        <v>199</v>
      </c>
      <c r="G680" s="21">
        <v>23</v>
      </c>
      <c r="H680" s="21" t="s">
        <v>2552</v>
      </c>
      <c r="I680" s="21" t="s">
        <v>2552</v>
      </c>
      <c r="J680" s="21">
        <v>36</v>
      </c>
      <c r="K680" s="21">
        <v>216</v>
      </c>
      <c r="L680" s="21">
        <v>246</v>
      </c>
      <c r="O680" s="9" t="e">
        <f>VLOOKUP(A680,'Lenovo Option Oct 14th, 2014'!$D$3:$E$1608,2,0)</f>
        <v>#N/A</v>
      </c>
    </row>
    <row r="681" spans="1:15" ht="15">
      <c r="A681" s="56" t="s">
        <v>3349</v>
      </c>
      <c r="B681" s="22" t="s">
        <v>831</v>
      </c>
      <c r="C681" s="21" t="s">
        <v>1560</v>
      </c>
      <c r="D681" s="21">
        <v>36</v>
      </c>
      <c r="E681" s="21">
        <v>27</v>
      </c>
      <c r="F681" s="21">
        <v>199</v>
      </c>
      <c r="G681" s="21">
        <v>23</v>
      </c>
      <c r="H681" s="21" t="s">
        <v>2552</v>
      </c>
      <c r="I681" s="21" t="s">
        <v>2552</v>
      </c>
      <c r="J681" s="21">
        <v>36</v>
      </c>
      <c r="K681" s="21">
        <v>216</v>
      </c>
      <c r="L681" s="21">
        <v>246</v>
      </c>
      <c r="O681" s="9" t="e">
        <f>VLOOKUP(A681,'Lenovo Option Oct 14th, 2014'!$D$3:$E$1608,2,0)</f>
        <v>#N/A</v>
      </c>
    </row>
    <row r="682" spans="1:15" ht="15">
      <c r="A682" s="56" t="s">
        <v>1719</v>
      </c>
      <c r="B682" s="22" t="s">
        <v>832</v>
      </c>
      <c r="C682" s="21" t="s">
        <v>1560</v>
      </c>
      <c r="D682" s="21">
        <v>36</v>
      </c>
      <c r="E682" s="21">
        <v>27</v>
      </c>
      <c r="F682" s="21">
        <v>199</v>
      </c>
      <c r="G682" s="21">
        <v>23</v>
      </c>
      <c r="H682" s="21" t="s">
        <v>2552</v>
      </c>
      <c r="I682" s="21" t="s">
        <v>2552</v>
      </c>
      <c r="J682" s="21">
        <v>36</v>
      </c>
      <c r="K682" s="21">
        <v>216</v>
      </c>
      <c r="L682" s="21">
        <v>246</v>
      </c>
      <c r="O682" s="9" t="e">
        <f>VLOOKUP(A682,'Lenovo Option Oct 14th, 2014'!$D$3:$E$1608,2,0)</f>
        <v>#N/A</v>
      </c>
    </row>
    <row r="683" spans="1:15" ht="15">
      <c r="A683" s="56" t="s">
        <v>1720</v>
      </c>
      <c r="B683" s="22" t="s">
        <v>833</v>
      </c>
      <c r="C683" s="21" t="s">
        <v>1560</v>
      </c>
      <c r="D683" s="21">
        <v>36</v>
      </c>
      <c r="E683" s="21">
        <v>27</v>
      </c>
      <c r="F683" s="21">
        <v>199</v>
      </c>
      <c r="G683" s="21">
        <v>23</v>
      </c>
      <c r="H683" s="21" t="s">
        <v>2552</v>
      </c>
      <c r="I683" s="21" t="s">
        <v>2552</v>
      </c>
      <c r="J683" s="21">
        <v>36</v>
      </c>
      <c r="K683" s="21">
        <v>216</v>
      </c>
      <c r="L683" s="21">
        <v>246</v>
      </c>
      <c r="O683" s="9" t="e">
        <f>VLOOKUP(A683,'Lenovo Option Oct 14th, 2014'!$D$3:$E$1608,2,0)</f>
        <v>#N/A</v>
      </c>
    </row>
    <row r="684" spans="1:15" ht="15">
      <c r="A684" s="56" t="s">
        <v>2679</v>
      </c>
      <c r="B684" s="22" t="s">
        <v>834</v>
      </c>
      <c r="C684" s="21" t="s">
        <v>1560</v>
      </c>
      <c r="D684" s="21">
        <v>36</v>
      </c>
      <c r="E684" s="21">
        <v>27</v>
      </c>
      <c r="F684" s="21">
        <v>199</v>
      </c>
      <c r="G684" s="21">
        <v>23</v>
      </c>
      <c r="H684" s="21" t="s">
        <v>2552</v>
      </c>
      <c r="I684" s="21" t="s">
        <v>2552</v>
      </c>
      <c r="J684" s="21">
        <v>36</v>
      </c>
      <c r="K684" s="21">
        <v>216</v>
      </c>
      <c r="L684" s="21">
        <v>246</v>
      </c>
      <c r="O684" s="9" t="e">
        <f>VLOOKUP(A684,'Lenovo Option Oct 14th, 2014'!$D$3:$E$1608,2,0)</f>
        <v>#N/A</v>
      </c>
    </row>
    <row r="685" spans="1:15" ht="15">
      <c r="A685" s="56" t="s">
        <v>2680</v>
      </c>
      <c r="B685" s="22" t="s">
        <v>835</v>
      </c>
      <c r="C685" s="21" t="s">
        <v>1560</v>
      </c>
      <c r="D685" s="21">
        <v>36</v>
      </c>
      <c r="E685" s="21">
        <v>27</v>
      </c>
      <c r="F685" s="21">
        <v>199</v>
      </c>
      <c r="G685" s="21">
        <v>23</v>
      </c>
      <c r="H685" s="21" t="s">
        <v>2552</v>
      </c>
      <c r="I685" s="21" t="s">
        <v>2552</v>
      </c>
      <c r="J685" s="21">
        <v>36</v>
      </c>
      <c r="K685" s="21">
        <v>216</v>
      </c>
      <c r="L685" s="21">
        <v>246</v>
      </c>
      <c r="O685" s="9" t="e">
        <f>VLOOKUP(A685,'Lenovo Option Oct 14th, 2014'!$D$3:$E$1608,2,0)</f>
        <v>#N/A</v>
      </c>
    </row>
    <row r="686" spans="1:15" ht="15">
      <c r="A686" s="56" t="s">
        <v>2681</v>
      </c>
      <c r="B686" s="22" t="s">
        <v>836</v>
      </c>
      <c r="C686" s="21" t="s">
        <v>1560</v>
      </c>
      <c r="D686" s="21">
        <v>36</v>
      </c>
      <c r="E686" s="21">
        <v>27</v>
      </c>
      <c r="F686" s="21">
        <v>199</v>
      </c>
      <c r="G686" s="21">
        <v>23</v>
      </c>
      <c r="H686" s="21" t="s">
        <v>2552</v>
      </c>
      <c r="I686" s="21" t="s">
        <v>2552</v>
      </c>
      <c r="J686" s="21">
        <v>36</v>
      </c>
      <c r="K686" s="21">
        <v>216</v>
      </c>
      <c r="L686" s="21">
        <v>246</v>
      </c>
      <c r="O686" s="9" t="e">
        <f>VLOOKUP(A686,'Lenovo Option Oct 14th, 2014'!$D$3:$E$1608,2,0)</f>
        <v>#N/A</v>
      </c>
    </row>
    <row r="687" spans="1:15" ht="15">
      <c r="A687" s="56" t="s">
        <v>2682</v>
      </c>
      <c r="B687" s="22" t="s">
        <v>837</v>
      </c>
      <c r="C687" s="21" t="s">
        <v>1560</v>
      </c>
      <c r="D687" s="21">
        <v>36</v>
      </c>
      <c r="E687" s="21">
        <v>27</v>
      </c>
      <c r="F687" s="21">
        <v>199</v>
      </c>
      <c r="G687" s="21">
        <v>23</v>
      </c>
      <c r="H687" s="21" t="s">
        <v>2552</v>
      </c>
      <c r="I687" s="21" t="s">
        <v>2552</v>
      </c>
      <c r="J687" s="21">
        <v>36</v>
      </c>
      <c r="K687" s="21">
        <v>216</v>
      </c>
      <c r="L687" s="21">
        <v>246</v>
      </c>
      <c r="O687" s="9" t="e">
        <f>VLOOKUP(A687,'Lenovo Option Oct 14th, 2014'!$D$3:$E$1608,2,0)</f>
        <v>#N/A</v>
      </c>
    </row>
    <row r="688" spans="1:15" ht="15">
      <c r="A688" s="56" t="s">
        <v>2683</v>
      </c>
      <c r="B688" s="22" t="s">
        <v>838</v>
      </c>
      <c r="C688" s="21" t="s">
        <v>1560</v>
      </c>
      <c r="D688" s="21">
        <v>36</v>
      </c>
      <c r="E688" s="21">
        <v>27</v>
      </c>
      <c r="F688" s="21">
        <v>199</v>
      </c>
      <c r="G688" s="21">
        <v>23</v>
      </c>
      <c r="H688" s="21" t="s">
        <v>2552</v>
      </c>
      <c r="I688" s="21" t="s">
        <v>2552</v>
      </c>
      <c r="J688" s="21">
        <v>36</v>
      </c>
      <c r="K688" s="21">
        <v>216</v>
      </c>
      <c r="L688" s="21">
        <v>246</v>
      </c>
      <c r="O688" s="9" t="e">
        <f>VLOOKUP(A688,'Lenovo Option Oct 14th, 2014'!$D$3:$E$1608,2,0)</f>
        <v>#N/A</v>
      </c>
    </row>
    <row r="689" spans="1:15" ht="15">
      <c r="A689" s="56" t="s">
        <v>2684</v>
      </c>
      <c r="B689" s="22" t="s">
        <v>839</v>
      </c>
      <c r="C689" s="21" t="s">
        <v>1560</v>
      </c>
      <c r="D689" s="21">
        <v>36</v>
      </c>
      <c r="E689" s="21">
        <v>27</v>
      </c>
      <c r="F689" s="21">
        <v>199</v>
      </c>
      <c r="G689" s="21">
        <v>23</v>
      </c>
      <c r="H689" s="21" t="s">
        <v>2552</v>
      </c>
      <c r="I689" s="21" t="s">
        <v>2552</v>
      </c>
      <c r="J689" s="21">
        <v>36</v>
      </c>
      <c r="K689" s="21">
        <v>216</v>
      </c>
      <c r="L689" s="21">
        <v>246</v>
      </c>
      <c r="O689" s="9" t="e">
        <f>VLOOKUP(A689,'Lenovo Option Oct 14th, 2014'!$D$3:$E$1608,2,0)</f>
        <v>#N/A</v>
      </c>
    </row>
    <row r="690" spans="1:15" ht="15">
      <c r="A690" s="56" t="s">
        <v>2685</v>
      </c>
      <c r="B690" s="22" t="s">
        <v>840</v>
      </c>
      <c r="C690" s="21" t="s">
        <v>1560</v>
      </c>
      <c r="D690" s="21">
        <v>36</v>
      </c>
      <c r="E690" s="21">
        <v>27</v>
      </c>
      <c r="F690" s="21">
        <v>199</v>
      </c>
      <c r="G690" s="21">
        <v>23</v>
      </c>
      <c r="H690" s="21" t="s">
        <v>2552</v>
      </c>
      <c r="I690" s="21" t="s">
        <v>2552</v>
      </c>
      <c r="J690" s="21">
        <v>36</v>
      </c>
      <c r="K690" s="21">
        <v>216</v>
      </c>
      <c r="L690" s="21">
        <v>246</v>
      </c>
      <c r="O690" s="9" t="e">
        <f>VLOOKUP(A690,'Lenovo Option Oct 14th, 2014'!$D$3:$E$1608,2,0)</f>
        <v>#N/A</v>
      </c>
    </row>
    <row r="691" spans="1:15" ht="15">
      <c r="A691" s="56" t="s">
        <v>2686</v>
      </c>
      <c r="B691" s="22" t="s">
        <v>841</v>
      </c>
      <c r="C691" s="21" t="s">
        <v>1560</v>
      </c>
      <c r="D691" s="21">
        <v>36</v>
      </c>
      <c r="E691" s="21">
        <v>27</v>
      </c>
      <c r="F691" s="21">
        <v>199</v>
      </c>
      <c r="G691" s="21">
        <v>23</v>
      </c>
      <c r="H691" s="21" t="s">
        <v>2552</v>
      </c>
      <c r="I691" s="21" t="s">
        <v>2552</v>
      </c>
      <c r="J691" s="21">
        <v>36</v>
      </c>
      <c r="K691" s="21">
        <v>216</v>
      </c>
      <c r="L691" s="21">
        <v>246</v>
      </c>
      <c r="O691" s="9" t="e">
        <f>VLOOKUP(A691,'Lenovo Option Oct 14th, 2014'!$D$3:$E$1608,2,0)</f>
        <v>#N/A</v>
      </c>
    </row>
    <row r="692" spans="1:15" ht="15">
      <c r="A692" s="56" t="s">
        <v>2687</v>
      </c>
      <c r="B692" s="22" t="s">
        <v>842</v>
      </c>
      <c r="C692" s="21" t="s">
        <v>1560</v>
      </c>
      <c r="D692" s="21">
        <v>36</v>
      </c>
      <c r="E692" s="21">
        <v>27</v>
      </c>
      <c r="F692" s="21">
        <v>199</v>
      </c>
      <c r="G692" s="21">
        <v>23</v>
      </c>
      <c r="H692" s="21" t="s">
        <v>2552</v>
      </c>
      <c r="I692" s="21" t="s">
        <v>2552</v>
      </c>
      <c r="J692" s="21">
        <v>36</v>
      </c>
      <c r="K692" s="21">
        <v>216</v>
      </c>
      <c r="L692" s="21">
        <v>246</v>
      </c>
      <c r="O692" s="9" t="e">
        <f>VLOOKUP(A692,'Lenovo Option Oct 14th, 2014'!$D$3:$E$1608,2,0)</f>
        <v>#N/A</v>
      </c>
    </row>
    <row r="693" spans="1:15" ht="15">
      <c r="A693" s="56" t="s">
        <v>1934</v>
      </c>
      <c r="B693" s="22" t="s">
        <v>2371</v>
      </c>
      <c r="C693" s="21" t="s">
        <v>1560</v>
      </c>
      <c r="D693" s="21">
        <v>36</v>
      </c>
      <c r="E693" s="21">
        <v>27</v>
      </c>
      <c r="F693" s="21">
        <v>199</v>
      </c>
      <c r="G693" s="21">
        <v>23</v>
      </c>
      <c r="H693" s="21" t="s">
        <v>2552</v>
      </c>
      <c r="I693" s="21" t="s">
        <v>2552</v>
      </c>
      <c r="J693" s="21">
        <v>36</v>
      </c>
      <c r="K693" s="21">
        <v>216</v>
      </c>
      <c r="L693" s="21">
        <v>246</v>
      </c>
      <c r="O693" s="9" t="e">
        <f>VLOOKUP(A693,'Lenovo Option Oct 14th, 2014'!$D$3:$E$1608,2,0)</f>
        <v>#N/A</v>
      </c>
    </row>
    <row r="694" spans="1:15" ht="15">
      <c r="A694" s="56" t="s">
        <v>1935</v>
      </c>
      <c r="B694" s="22" t="s">
        <v>2372</v>
      </c>
      <c r="C694" s="21" t="s">
        <v>1560</v>
      </c>
      <c r="D694" s="21">
        <v>36</v>
      </c>
      <c r="E694" s="21">
        <v>27</v>
      </c>
      <c r="F694" s="21">
        <v>199</v>
      </c>
      <c r="G694" s="21">
        <v>23</v>
      </c>
      <c r="H694" s="21" t="s">
        <v>2552</v>
      </c>
      <c r="I694" s="21" t="s">
        <v>2552</v>
      </c>
      <c r="J694" s="21">
        <v>36</v>
      </c>
      <c r="K694" s="21">
        <v>216</v>
      </c>
      <c r="L694" s="21">
        <v>246</v>
      </c>
      <c r="O694" s="9" t="e">
        <f>VLOOKUP(A694,'Lenovo Option Oct 14th, 2014'!$D$3:$E$1608,2,0)</f>
        <v>#N/A</v>
      </c>
    </row>
    <row r="695" spans="1:15" ht="15">
      <c r="A695" s="56" t="s">
        <v>1936</v>
      </c>
      <c r="B695" s="22" t="s">
        <v>2373</v>
      </c>
      <c r="C695" s="21" t="s">
        <v>1560</v>
      </c>
      <c r="D695" s="21">
        <v>36</v>
      </c>
      <c r="E695" s="21">
        <v>27</v>
      </c>
      <c r="F695" s="21">
        <v>199</v>
      </c>
      <c r="G695" s="21">
        <v>23</v>
      </c>
      <c r="H695" s="21" t="s">
        <v>2552</v>
      </c>
      <c r="I695" s="21" t="s">
        <v>2552</v>
      </c>
      <c r="J695" s="21">
        <v>36</v>
      </c>
      <c r="K695" s="21">
        <v>216</v>
      </c>
      <c r="L695" s="21">
        <v>246</v>
      </c>
      <c r="O695" s="9" t="e">
        <f>VLOOKUP(A695,'Lenovo Option Oct 14th, 2014'!$D$3:$E$1608,2,0)</f>
        <v>#N/A</v>
      </c>
    </row>
    <row r="696" spans="1:15" ht="15">
      <c r="A696" s="56" t="s">
        <v>2492</v>
      </c>
      <c r="B696" s="22" t="s">
        <v>2374</v>
      </c>
      <c r="C696" s="21" t="s">
        <v>1560</v>
      </c>
      <c r="D696" s="21">
        <v>36</v>
      </c>
      <c r="E696" s="21">
        <v>27</v>
      </c>
      <c r="F696" s="21">
        <v>199</v>
      </c>
      <c r="G696" s="21">
        <v>23</v>
      </c>
      <c r="H696" s="21" t="s">
        <v>2552</v>
      </c>
      <c r="I696" s="21" t="s">
        <v>2552</v>
      </c>
      <c r="J696" s="21">
        <v>36</v>
      </c>
      <c r="K696" s="21">
        <v>216</v>
      </c>
      <c r="L696" s="21">
        <v>246</v>
      </c>
      <c r="O696" s="9" t="e">
        <f>VLOOKUP(A696,'Lenovo Option Oct 14th, 2014'!$D$3:$E$1608,2,0)</f>
        <v>#N/A</v>
      </c>
    </row>
    <row r="697" spans="1:15" ht="15">
      <c r="A697" s="56" t="s">
        <v>2493</v>
      </c>
      <c r="B697" s="22" t="s">
        <v>2375</v>
      </c>
      <c r="C697" s="21" t="s">
        <v>1560</v>
      </c>
      <c r="D697" s="21">
        <v>36</v>
      </c>
      <c r="E697" s="21">
        <v>27</v>
      </c>
      <c r="F697" s="21">
        <v>199</v>
      </c>
      <c r="G697" s="21">
        <v>23</v>
      </c>
      <c r="H697" s="21" t="s">
        <v>2552</v>
      </c>
      <c r="I697" s="21" t="s">
        <v>2552</v>
      </c>
      <c r="J697" s="21">
        <v>36</v>
      </c>
      <c r="K697" s="21">
        <v>216</v>
      </c>
      <c r="L697" s="21">
        <v>246</v>
      </c>
      <c r="O697" s="9" t="e">
        <f>VLOOKUP(A697,'Lenovo Option Oct 14th, 2014'!$D$3:$E$1608,2,0)</f>
        <v>#N/A</v>
      </c>
    </row>
    <row r="698" spans="1:15" ht="15">
      <c r="A698" s="56" t="s">
        <v>2494</v>
      </c>
      <c r="B698" s="22" t="s">
        <v>2376</v>
      </c>
      <c r="C698" s="21" t="s">
        <v>1560</v>
      </c>
      <c r="D698" s="21">
        <v>36</v>
      </c>
      <c r="E698" s="21">
        <v>27</v>
      </c>
      <c r="F698" s="21">
        <v>199</v>
      </c>
      <c r="G698" s="21">
        <v>23</v>
      </c>
      <c r="H698" s="21" t="s">
        <v>2552</v>
      </c>
      <c r="I698" s="21" t="s">
        <v>2552</v>
      </c>
      <c r="J698" s="21">
        <v>36</v>
      </c>
      <c r="K698" s="21">
        <v>216</v>
      </c>
      <c r="L698" s="21">
        <v>246</v>
      </c>
      <c r="O698" s="9" t="e">
        <f>VLOOKUP(A698,'Lenovo Option Oct 14th, 2014'!$D$3:$E$1608,2,0)</f>
        <v>#N/A</v>
      </c>
    </row>
    <row r="699" spans="1:15" ht="15">
      <c r="A699" s="56" t="s">
        <v>1692</v>
      </c>
      <c r="B699" s="22" t="s">
        <v>951</v>
      </c>
      <c r="C699" s="21" t="s">
        <v>1560</v>
      </c>
      <c r="D699" s="21">
        <v>36</v>
      </c>
      <c r="E699" s="21">
        <v>27</v>
      </c>
      <c r="F699" s="21">
        <v>199</v>
      </c>
      <c r="G699" s="21">
        <v>23</v>
      </c>
      <c r="H699" s="21" t="s">
        <v>2552</v>
      </c>
      <c r="I699" s="21" t="s">
        <v>2552</v>
      </c>
      <c r="J699" s="21">
        <v>36</v>
      </c>
      <c r="K699" s="21">
        <v>216</v>
      </c>
      <c r="L699" s="21">
        <v>246</v>
      </c>
      <c r="O699" s="9" t="e">
        <f>VLOOKUP(A699,'Lenovo Option Oct 14th, 2014'!$D$3:$E$1608,2,0)</f>
        <v>#N/A</v>
      </c>
    </row>
    <row r="700" spans="1:15" ht="15">
      <c r="A700" s="56" t="s">
        <v>1693</v>
      </c>
      <c r="B700" s="22" t="s">
        <v>951</v>
      </c>
      <c r="C700" s="21" t="s">
        <v>1560</v>
      </c>
      <c r="D700" s="21">
        <v>36</v>
      </c>
      <c r="E700" s="21">
        <v>27</v>
      </c>
      <c r="F700" s="21">
        <v>199</v>
      </c>
      <c r="G700" s="21">
        <v>23</v>
      </c>
      <c r="H700" s="21" t="s">
        <v>2552</v>
      </c>
      <c r="I700" s="21" t="s">
        <v>2552</v>
      </c>
      <c r="J700" s="21">
        <v>36</v>
      </c>
      <c r="K700" s="21">
        <v>216</v>
      </c>
      <c r="L700" s="21">
        <v>246</v>
      </c>
      <c r="O700" s="9" t="e">
        <f>VLOOKUP(A700,'Lenovo Option Oct 14th, 2014'!$D$3:$E$1608,2,0)</f>
        <v>#N/A</v>
      </c>
    </row>
    <row r="701" spans="1:15" ht="15">
      <c r="A701" s="56" t="s">
        <v>1694</v>
      </c>
      <c r="B701" s="22" t="s">
        <v>952</v>
      </c>
      <c r="C701" s="21" t="s">
        <v>1560</v>
      </c>
      <c r="D701" s="21">
        <v>36</v>
      </c>
      <c r="E701" s="21">
        <v>27</v>
      </c>
      <c r="F701" s="21">
        <v>199</v>
      </c>
      <c r="G701" s="21">
        <v>23</v>
      </c>
      <c r="H701" s="21" t="s">
        <v>2552</v>
      </c>
      <c r="I701" s="21" t="s">
        <v>2552</v>
      </c>
      <c r="J701" s="21">
        <v>36</v>
      </c>
      <c r="K701" s="21">
        <v>216</v>
      </c>
      <c r="L701" s="21">
        <v>246</v>
      </c>
      <c r="O701" s="9" t="e">
        <f>VLOOKUP(A701,'Lenovo Option Oct 14th, 2014'!$D$3:$E$1608,2,0)</f>
        <v>#N/A</v>
      </c>
    </row>
    <row r="702" spans="1:15" ht="15">
      <c r="A702" s="56" t="s">
        <v>1695</v>
      </c>
      <c r="B702" s="22" t="s">
        <v>953</v>
      </c>
      <c r="C702" s="21" t="s">
        <v>1560</v>
      </c>
      <c r="D702" s="21">
        <v>36</v>
      </c>
      <c r="E702" s="21">
        <v>27</v>
      </c>
      <c r="F702" s="21">
        <v>199</v>
      </c>
      <c r="G702" s="21">
        <v>23</v>
      </c>
      <c r="H702" s="21" t="s">
        <v>2552</v>
      </c>
      <c r="I702" s="21" t="s">
        <v>2552</v>
      </c>
      <c r="J702" s="21">
        <v>36</v>
      </c>
      <c r="K702" s="21">
        <v>216</v>
      </c>
      <c r="L702" s="21">
        <v>246</v>
      </c>
      <c r="O702" s="9" t="e">
        <f>VLOOKUP(A702,'Lenovo Option Oct 14th, 2014'!$D$3:$E$1608,2,0)</f>
        <v>#N/A</v>
      </c>
    </row>
    <row r="703" spans="1:15" ht="15">
      <c r="A703" s="56" t="s">
        <v>1696</v>
      </c>
      <c r="B703" s="22" t="s">
        <v>954</v>
      </c>
      <c r="C703" s="21" t="s">
        <v>1560</v>
      </c>
      <c r="D703" s="21">
        <v>36</v>
      </c>
      <c r="E703" s="21">
        <v>27</v>
      </c>
      <c r="F703" s="21">
        <v>199</v>
      </c>
      <c r="G703" s="21">
        <v>23</v>
      </c>
      <c r="H703" s="21" t="s">
        <v>2552</v>
      </c>
      <c r="I703" s="21" t="s">
        <v>2552</v>
      </c>
      <c r="J703" s="21">
        <v>36</v>
      </c>
      <c r="K703" s="21">
        <v>216</v>
      </c>
      <c r="L703" s="21">
        <v>246</v>
      </c>
      <c r="O703" s="9" t="e">
        <f>VLOOKUP(A703,'Lenovo Option Oct 14th, 2014'!$D$3:$E$1608,2,0)</f>
        <v>#N/A</v>
      </c>
    </row>
    <row r="704" spans="1:15" ht="15">
      <c r="A704" s="56" t="s">
        <v>1697</v>
      </c>
      <c r="B704" s="22" t="s">
        <v>955</v>
      </c>
      <c r="C704" s="21" t="s">
        <v>1560</v>
      </c>
      <c r="D704" s="21">
        <v>36</v>
      </c>
      <c r="E704" s="21">
        <v>27</v>
      </c>
      <c r="F704" s="21">
        <v>199</v>
      </c>
      <c r="G704" s="21">
        <v>23</v>
      </c>
      <c r="H704" s="21" t="s">
        <v>2552</v>
      </c>
      <c r="I704" s="21" t="s">
        <v>2552</v>
      </c>
      <c r="J704" s="21">
        <v>36</v>
      </c>
      <c r="K704" s="21">
        <v>216</v>
      </c>
      <c r="L704" s="21">
        <v>246</v>
      </c>
      <c r="O704" s="9" t="e">
        <f>VLOOKUP(A704,'Lenovo Option Oct 14th, 2014'!$D$3:$E$1608,2,0)</f>
        <v>#N/A</v>
      </c>
    </row>
    <row r="705" spans="1:15" ht="15">
      <c r="A705" s="56" t="s">
        <v>1698</v>
      </c>
      <c r="B705" s="22" t="s">
        <v>956</v>
      </c>
      <c r="C705" s="21" t="s">
        <v>1560</v>
      </c>
      <c r="D705" s="21">
        <v>36</v>
      </c>
      <c r="E705" s="21">
        <v>27</v>
      </c>
      <c r="F705" s="21">
        <v>199</v>
      </c>
      <c r="G705" s="21">
        <v>23</v>
      </c>
      <c r="H705" s="21" t="s">
        <v>2552</v>
      </c>
      <c r="I705" s="21" t="s">
        <v>2552</v>
      </c>
      <c r="J705" s="21">
        <v>36</v>
      </c>
      <c r="K705" s="21">
        <v>216</v>
      </c>
      <c r="L705" s="21">
        <v>246</v>
      </c>
      <c r="O705" s="9" t="e">
        <f>VLOOKUP(A705,'Lenovo Option Oct 14th, 2014'!$D$3:$E$1608,2,0)</f>
        <v>#N/A</v>
      </c>
    </row>
    <row r="706" spans="1:15" ht="15">
      <c r="A706" s="56" t="s">
        <v>1699</v>
      </c>
      <c r="B706" s="22" t="s">
        <v>957</v>
      </c>
      <c r="C706" s="21" t="s">
        <v>1560</v>
      </c>
      <c r="D706" s="21">
        <v>36</v>
      </c>
      <c r="E706" s="21">
        <v>27</v>
      </c>
      <c r="F706" s="21">
        <v>199</v>
      </c>
      <c r="G706" s="21">
        <v>23</v>
      </c>
      <c r="H706" s="21" t="s">
        <v>2552</v>
      </c>
      <c r="I706" s="21" t="s">
        <v>2552</v>
      </c>
      <c r="J706" s="21">
        <v>36</v>
      </c>
      <c r="K706" s="21">
        <v>216</v>
      </c>
      <c r="L706" s="21">
        <v>246</v>
      </c>
      <c r="O706" s="9" t="e">
        <f>VLOOKUP(A706,'Lenovo Option Oct 14th, 2014'!$D$3:$E$1608,2,0)</f>
        <v>#N/A</v>
      </c>
    </row>
    <row r="707" spans="1:15" ht="15">
      <c r="A707" s="56" t="s">
        <v>1700</v>
      </c>
      <c r="B707" s="22" t="s">
        <v>958</v>
      </c>
      <c r="C707" s="21" t="s">
        <v>1560</v>
      </c>
      <c r="D707" s="21">
        <v>36</v>
      </c>
      <c r="E707" s="21">
        <v>27</v>
      </c>
      <c r="F707" s="21">
        <v>199</v>
      </c>
      <c r="G707" s="21">
        <v>23</v>
      </c>
      <c r="H707" s="21" t="s">
        <v>2552</v>
      </c>
      <c r="I707" s="21" t="s">
        <v>2552</v>
      </c>
      <c r="J707" s="21">
        <v>36</v>
      </c>
      <c r="K707" s="21">
        <v>216</v>
      </c>
      <c r="L707" s="21">
        <v>246</v>
      </c>
      <c r="O707" s="9" t="e">
        <f>VLOOKUP(A707,'Lenovo Option Oct 14th, 2014'!$D$3:$E$1608,2,0)</f>
        <v>#N/A</v>
      </c>
    </row>
    <row r="708" spans="1:15" ht="15">
      <c r="A708" s="56" t="s">
        <v>1701</v>
      </c>
      <c r="B708" s="22" t="s">
        <v>958</v>
      </c>
      <c r="C708" s="21" t="s">
        <v>1560</v>
      </c>
      <c r="D708" s="21">
        <v>36</v>
      </c>
      <c r="E708" s="21">
        <v>27</v>
      </c>
      <c r="F708" s="21">
        <v>199</v>
      </c>
      <c r="G708" s="21">
        <v>23</v>
      </c>
      <c r="H708" s="21" t="s">
        <v>2552</v>
      </c>
      <c r="I708" s="21" t="s">
        <v>2552</v>
      </c>
      <c r="J708" s="21">
        <v>36</v>
      </c>
      <c r="K708" s="21">
        <v>216</v>
      </c>
      <c r="L708" s="21">
        <v>246</v>
      </c>
      <c r="O708" s="9" t="e">
        <f>VLOOKUP(A708,'Lenovo Option Oct 14th, 2014'!$D$3:$E$1608,2,0)</f>
        <v>#N/A</v>
      </c>
    </row>
    <row r="709" spans="1:15" ht="15">
      <c r="A709" s="56" t="s">
        <v>1702</v>
      </c>
      <c r="B709" s="22" t="s">
        <v>2953</v>
      </c>
      <c r="C709" s="21" t="s">
        <v>1560</v>
      </c>
      <c r="D709" s="21">
        <v>36</v>
      </c>
      <c r="E709" s="21">
        <v>27</v>
      </c>
      <c r="F709" s="21">
        <v>199</v>
      </c>
      <c r="G709" s="21">
        <v>23</v>
      </c>
      <c r="H709" s="21" t="s">
        <v>2552</v>
      </c>
      <c r="I709" s="21" t="s">
        <v>2552</v>
      </c>
      <c r="J709" s="21">
        <v>36</v>
      </c>
      <c r="K709" s="21">
        <v>216</v>
      </c>
      <c r="L709" s="21">
        <v>246</v>
      </c>
      <c r="O709" s="9" t="e">
        <f>VLOOKUP(A709,'Lenovo Option Oct 14th, 2014'!$D$3:$E$1608,2,0)</f>
        <v>#N/A</v>
      </c>
    </row>
    <row r="710" spans="1:15" ht="15">
      <c r="A710" s="56" t="s">
        <v>1703</v>
      </c>
      <c r="B710" s="22" t="s">
        <v>2954</v>
      </c>
      <c r="C710" s="21" t="s">
        <v>1560</v>
      </c>
      <c r="D710" s="21">
        <v>36</v>
      </c>
      <c r="E710" s="21">
        <v>27</v>
      </c>
      <c r="F710" s="21">
        <v>199</v>
      </c>
      <c r="G710" s="21">
        <v>23</v>
      </c>
      <c r="H710" s="21" t="s">
        <v>2552</v>
      </c>
      <c r="I710" s="21" t="s">
        <v>2552</v>
      </c>
      <c r="J710" s="21">
        <v>36</v>
      </c>
      <c r="K710" s="21">
        <v>216</v>
      </c>
      <c r="L710" s="21">
        <v>246</v>
      </c>
      <c r="O710" s="9" t="e">
        <f>VLOOKUP(A710,'Lenovo Option Oct 14th, 2014'!$D$3:$E$1608,2,0)</f>
        <v>#N/A</v>
      </c>
    </row>
    <row r="711" spans="1:15" ht="15">
      <c r="A711" s="56" t="s">
        <v>1704</v>
      </c>
      <c r="B711" s="22" t="s">
        <v>2955</v>
      </c>
      <c r="C711" s="21" t="s">
        <v>1560</v>
      </c>
      <c r="D711" s="21">
        <v>36</v>
      </c>
      <c r="E711" s="21">
        <v>27</v>
      </c>
      <c r="F711" s="21">
        <v>199</v>
      </c>
      <c r="G711" s="21">
        <v>23</v>
      </c>
      <c r="H711" s="21" t="s">
        <v>2552</v>
      </c>
      <c r="I711" s="21" t="s">
        <v>2552</v>
      </c>
      <c r="J711" s="21">
        <v>36</v>
      </c>
      <c r="K711" s="21">
        <v>216</v>
      </c>
      <c r="L711" s="21">
        <v>246</v>
      </c>
      <c r="O711" s="9" t="e">
        <f>VLOOKUP(A711,'Lenovo Option Oct 14th, 2014'!$D$3:$E$1608,2,0)</f>
        <v>#N/A</v>
      </c>
    </row>
    <row r="712" spans="1:15" ht="15">
      <c r="A712" s="56" t="s">
        <v>1937</v>
      </c>
      <c r="B712" s="22" t="s">
        <v>2956</v>
      </c>
      <c r="C712" s="21" t="s">
        <v>1560</v>
      </c>
      <c r="D712" s="21">
        <v>36</v>
      </c>
      <c r="E712" s="21">
        <v>27</v>
      </c>
      <c r="F712" s="21">
        <v>199</v>
      </c>
      <c r="G712" s="21">
        <v>23</v>
      </c>
      <c r="H712" s="21" t="s">
        <v>2552</v>
      </c>
      <c r="I712" s="21" t="s">
        <v>2552</v>
      </c>
      <c r="J712" s="21">
        <v>36</v>
      </c>
      <c r="K712" s="21">
        <v>216</v>
      </c>
      <c r="L712" s="21">
        <v>246</v>
      </c>
      <c r="O712" s="9" t="e">
        <f>VLOOKUP(A712,'Lenovo Option Oct 14th, 2014'!$D$3:$E$1608,2,0)</f>
        <v>#N/A</v>
      </c>
    </row>
    <row r="713" spans="1:15" ht="15">
      <c r="A713" s="56" t="s">
        <v>1016</v>
      </c>
      <c r="B713" s="22" t="s">
        <v>3688</v>
      </c>
      <c r="C713" s="21" t="s">
        <v>1560</v>
      </c>
      <c r="D713" s="21">
        <v>24</v>
      </c>
      <c r="E713" s="21">
        <v>18</v>
      </c>
      <c r="F713" s="21">
        <v>133</v>
      </c>
      <c r="G713" s="21">
        <v>16</v>
      </c>
      <c r="H713" s="21" t="s">
        <v>2552</v>
      </c>
      <c r="I713" s="21" t="s">
        <v>2552</v>
      </c>
      <c r="J713" s="21">
        <v>24</v>
      </c>
      <c r="K713" s="21">
        <v>144</v>
      </c>
      <c r="L713" s="21">
        <v>164</v>
      </c>
      <c r="O713" s="9" t="str">
        <f>VLOOKUP(A713,'Lenovo Option Oct 14th, 2014'!$D$3:$E$1608,2,0)</f>
        <v xml:space="preserve">Lenovo Preferred Pro Full-Size Full-Size USB Keyboard - US English </v>
      </c>
    </row>
    <row r="714" spans="1:15" ht="15">
      <c r="A714" s="56" t="s">
        <v>416</v>
      </c>
      <c r="B714" s="22" t="s">
        <v>427</v>
      </c>
      <c r="C714" s="21" t="s">
        <v>1560</v>
      </c>
      <c r="D714" s="21">
        <v>12</v>
      </c>
      <c r="E714" s="21">
        <v>10</v>
      </c>
      <c r="F714" s="21">
        <v>75</v>
      </c>
      <c r="G714" s="21">
        <v>9</v>
      </c>
      <c r="H714" s="21" t="s">
        <v>2552</v>
      </c>
      <c r="I714" s="21" t="s">
        <v>2552</v>
      </c>
      <c r="J714" s="21">
        <v>14</v>
      </c>
      <c r="K714" s="21">
        <v>78</v>
      </c>
      <c r="L714" s="21">
        <v>93</v>
      </c>
      <c r="O714" s="9" t="str">
        <f>VLOOKUP(A714,'Lenovo Option Oct 14th, 2014'!$D$3:$E$1608,2,0)</f>
        <v>Lenovo DisplayPort to DisplayPort Cable</v>
      </c>
    </row>
    <row r="715" spans="1:15" ht="15">
      <c r="A715" s="56" t="s">
        <v>4802</v>
      </c>
      <c r="B715" s="22" t="s">
        <v>4923</v>
      </c>
      <c r="C715" s="21" t="s">
        <v>1560</v>
      </c>
      <c r="D715" s="21">
        <v>51</v>
      </c>
      <c r="E715" s="21">
        <v>42</v>
      </c>
      <c r="F715" s="21">
        <v>312</v>
      </c>
      <c r="G715" s="21">
        <v>36</v>
      </c>
      <c r="H715" s="21" t="s">
        <v>2552</v>
      </c>
      <c r="I715" s="21" t="s">
        <v>2552</v>
      </c>
      <c r="J715" s="21">
        <v>54</v>
      </c>
      <c r="K715" s="21">
        <v>323</v>
      </c>
      <c r="L715" s="21">
        <v>374</v>
      </c>
      <c r="O715" s="9" t="e">
        <f>VLOOKUP(A715,'Lenovo Option Oct 14th, 2014'!$D$3:$E$1608,2,0)</f>
        <v>#N/A</v>
      </c>
    </row>
    <row r="716" spans="1:15" ht="15">
      <c r="A716" s="56" t="s">
        <v>4976</v>
      </c>
      <c r="B716" s="22" t="s">
        <v>4977</v>
      </c>
      <c r="C716" s="21" t="s">
        <v>1560</v>
      </c>
      <c r="D716" s="21">
        <v>18</v>
      </c>
      <c r="E716" s="21">
        <v>15</v>
      </c>
      <c r="F716" s="21">
        <v>112</v>
      </c>
      <c r="G716" s="21">
        <v>13</v>
      </c>
      <c r="H716" s="21" t="s">
        <v>2552</v>
      </c>
      <c r="I716" s="21" t="s">
        <v>2552</v>
      </c>
      <c r="J716" s="21">
        <v>19</v>
      </c>
      <c r="K716" s="21">
        <v>115</v>
      </c>
      <c r="L716" s="21">
        <v>135</v>
      </c>
      <c r="O716" s="9" t="str">
        <f>VLOOKUP(A716,'Lenovo Option Oct 14th, 2014'!$D$3:$E$1608,2,0)</f>
        <v>Lenovo HDMI to VGA Adapter</v>
      </c>
    </row>
    <row r="717" spans="1:15" ht="15">
      <c r="A717" s="56" t="s">
        <v>5033</v>
      </c>
      <c r="B717" s="22" t="s">
        <v>5193</v>
      </c>
      <c r="C717" s="21" t="s">
        <v>1560</v>
      </c>
      <c r="D717" s="21">
        <v>47</v>
      </c>
      <c r="E717" s="21">
        <v>39</v>
      </c>
      <c r="F717" s="21">
        <v>290</v>
      </c>
      <c r="G717" s="21">
        <v>33</v>
      </c>
      <c r="H717" s="21" t="s">
        <v>2552</v>
      </c>
      <c r="I717" s="21" t="s">
        <v>2552</v>
      </c>
      <c r="J717" s="21">
        <v>50</v>
      </c>
      <c r="K717" s="21">
        <v>299</v>
      </c>
      <c r="L717" s="21">
        <v>349</v>
      </c>
      <c r="O717" s="9" t="str">
        <f>VLOOKUP(A717,'Lenovo Option Oct 14th, 2014'!$D$3:$E$1608,2,0)</f>
        <v>Lenovo USB 3.0 to DVI/VGA Monitor Adapter</v>
      </c>
    </row>
    <row r="718" spans="1:15" ht="15">
      <c r="A718" s="56" t="s">
        <v>5308</v>
      </c>
      <c r="B718" s="22" t="s">
        <v>5310</v>
      </c>
      <c r="C718" s="21" t="s">
        <v>1560</v>
      </c>
      <c r="D718" s="21">
        <v>75</v>
      </c>
      <c r="E718" s="21">
        <v>62</v>
      </c>
      <c r="F718" s="21">
        <v>460</v>
      </c>
      <c r="G718" s="21">
        <v>50</v>
      </c>
      <c r="H718" s="21" t="s">
        <v>2552</v>
      </c>
      <c r="I718" s="21" t="s">
        <v>2552</v>
      </c>
      <c r="J718" s="21">
        <v>76</v>
      </c>
      <c r="K718" s="21">
        <v>471</v>
      </c>
      <c r="L718" s="21">
        <v>543</v>
      </c>
      <c r="O718" s="9" t="str">
        <f>VLOOKUP(A718,'Lenovo Option Oct 14th, 2014'!$D$3:$E$1608,2,0)</f>
        <v>Lenovo GeForce 605 1GB DMS59 Graphics Card</v>
      </c>
    </row>
    <row r="719" spans="1:15" ht="15">
      <c r="A719" s="56" t="s">
        <v>4975</v>
      </c>
      <c r="B719" s="22" t="s">
        <v>4986</v>
      </c>
      <c r="C719" s="21" t="s">
        <v>1560</v>
      </c>
      <c r="D719" s="21">
        <v>18</v>
      </c>
      <c r="E719" s="21">
        <v>15</v>
      </c>
      <c r="F719" s="21">
        <v>112</v>
      </c>
      <c r="G719" s="21">
        <v>13</v>
      </c>
      <c r="H719" s="21" t="s">
        <v>2552</v>
      </c>
      <c r="I719" s="21" t="s">
        <v>2552</v>
      </c>
      <c r="J719" s="21">
        <v>19</v>
      </c>
      <c r="K719" s="21">
        <v>115</v>
      </c>
      <c r="L719" s="21">
        <v>135</v>
      </c>
      <c r="O719" s="9" t="str">
        <f>VLOOKUP(A719,'Lenovo Option Oct 14th, 2014'!$D$3:$E$1608,2,0)</f>
        <v>Lenovo Mini-DisplayPort to SL-DVI Cable</v>
      </c>
    </row>
    <row r="720" spans="1:15" ht="15">
      <c r="A720" s="56" t="s">
        <v>1902</v>
      </c>
      <c r="B720" s="22" t="s">
        <v>3375</v>
      </c>
      <c r="C720" s="21" t="s">
        <v>1560</v>
      </c>
      <c r="D720" s="21">
        <v>69</v>
      </c>
      <c r="E720" s="21">
        <v>56</v>
      </c>
      <c r="F720" s="21">
        <v>418</v>
      </c>
      <c r="G720" s="21">
        <v>49</v>
      </c>
      <c r="H720" s="21" t="s">
        <v>2552</v>
      </c>
      <c r="I720" s="21" t="s">
        <v>2552</v>
      </c>
      <c r="J720" s="21">
        <v>76</v>
      </c>
      <c r="K720" s="21">
        <v>435</v>
      </c>
      <c r="L720" s="21">
        <v>513</v>
      </c>
      <c r="O720" s="9" t="e">
        <f>VLOOKUP(A720,'Lenovo Option Oct 14th, 2014'!$D$3:$E$1608,2,0)</f>
        <v>#N/A</v>
      </c>
    </row>
    <row r="721" spans="1:15" ht="15">
      <c r="A721" s="56" t="s">
        <v>2056</v>
      </c>
      <c r="B721" s="22" t="s">
        <v>2058</v>
      </c>
      <c r="C721" s="21" t="s">
        <v>1560</v>
      </c>
      <c r="D721" s="21">
        <v>35</v>
      </c>
      <c r="E721" s="21">
        <v>26</v>
      </c>
      <c r="F721" s="21">
        <v>191</v>
      </c>
      <c r="G721" s="21">
        <v>22</v>
      </c>
      <c r="H721" s="21" t="s">
        <v>2552</v>
      </c>
      <c r="I721" s="21" t="s">
        <v>2552</v>
      </c>
      <c r="J721" s="21">
        <v>35</v>
      </c>
      <c r="K721" s="21">
        <v>208</v>
      </c>
      <c r="L721" s="21">
        <v>237</v>
      </c>
      <c r="O721" s="9" t="str">
        <f>VLOOKUP(A721,'Lenovo Option Oct 14th, 2014'!$D$3:$E$1608,2,0)</f>
        <v>Lenovo DisplayPort to VGA Monitor Cable</v>
      </c>
    </row>
    <row r="722" spans="1:15" ht="15">
      <c r="A722" s="56" t="s">
        <v>3752</v>
      </c>
      <c r="B722" s="22" t="s">
        <v>3781</v>
      </c>
      <c r="C722" s="21" t="s">
        <v>1560</v>
      </c>
      <c r="D722" s="21">
        <v>218</v>
      </c>
      <c r="E722" s="21">
        <v>170</v>
      </c>
      <c r="F722" s="21">
        <v>1273</v>
      </c>
      <c r="G722" s="21">
        <v>150</v>
      </c>
      <c r="H722" s="21" t="s">
        <v>2552</v>
      </c>
      <c r="I722" s="21" t="s">
        <v>2552</v>
      </c>
      <c r="J722" s="21">
        <v>218</v>
      </c>
      <c r="K722" s="21">
        <v>1328</v>
      </c>
      <c r="L722" s="21">
        <v>1521</v>
      </c>
      <c r="O722" s="9" t="str">
        <f>VLOOKUP(A722,'Lenovo Option Oct 14th, 2014'!$D$3:$E$1608,2,0)</f>
        <v>ThinkPad UltraBase Series 3</v>
      </c>
    </row>
    <row r="723" spans="1:15" ht="15">
      <c r="A723" s="56" t="s">
        <v>4342</v>
      </c>
      <c r="B723" s="22" t="s">
        <v>4394</v>
      </c>
      <c r="C723" s="21" t="s">
        <v>1560</v>
      </c>
      <c r="D723" s="21">
        <v>41</v>
      </c>
      <c r="E723" s="21">
        <v>32</v>
      </c>
      <c r="F723" s="21">
        <v>240</v>
      </c>
      <c r="G723" s="21">
        <v>29</v>
      </c>
      <c r="H723" s="21" t="s">
        <v>2552</v>
      </c>
      <c r="I723" s="21" t="s">
        <v>2552</v>
      </c>
      <c r="J723" s="21">
        <v>46</v>
      </c>
      <c r="K723" s="21">
        <v>250</v>
      </c>
      <c r="L723" s="21">
        <v>287</v>
      </c>
      <c r="O723" s="9" t="str">
        <f>VLOOKUP(A723,'Lenovo Option Oct 14th, 2014'!$D$3:$E$1608,2,0)</f>
        <v>Lenovo Slim USB Portable DVD Burner</v>
      </c>
    </row>
    <row r="724" spans="1:15" ht="15">
      <c r="A724" s="56" t="s">
        <v>4926</v>
      </c>
      <c r="B724" s="22" t="s">
        <v>4955</v>
      </c>
      <c r="C724" s="21" t="s">
        <v>1560</v>
      </c>
      <c r="D724" s="21">
        <v>64</v>
      </c>
      <c r="E724" s="21">
        <v>53</v>
      </c>
      <c r="F724" s="21">
        <v>395</v>
      </c>
      <c r="G724" s="21">
        <v>44</v>
      </c>
      <c r="H724" s="21" t="s">
        <v>2552</v>
      </c>
      <c r="I724" s="21" t="s">
        <v>2552</v>
      </c>
      <c r="J724" s="21">
        <v>67</v>
      </c>
      <c r="K724" s="21">
        <v>406</v>
      </c>
      <c r="L724" s="21">
        <v>475</v>
      </c>
      <c r="O724" s="9" t="str">
        <f>VLOOKUP(A724,'Lenovo Option Oct 14th, 2014'!$D$3:$E$1608,2,0)</f>
        <v>ThinkPad Ultrabay 12.7mm DVD Burner</v>
      </c>
    </row>
    <row r="725" spans="1:15" ht="15">
      <c r="A725" s="56" t="s">
        <v>4927</v>
      </c>
      <c r="B725" s="22" t="s">
        <v>4956</v>
      </c>
      <c r="C725" s="21" t="s">
        <v>1560</v>
      </c>
      <c r="D725" s="21">
        <v>71</v>
      </c>
      <c r="E725" s="21">
        <v>59</v>
      </c>
      <c r="F725" s="21">
        <v>439</v>
      </c>
      <c r="G725" s="21">
        <v>49</v>
      </c>
      <c r="H725" s="21" t="s">
        <v>2552</v>
      </c>
      <c r="I725" s="21" t="s">
        <v>2552</v>
      </c>
      <c r="J725" s="21">
        <v>75</v>
      </c>
      <c r="K725" s="21">
        <v>452</v>
      </c>
      <c r="L725" s="21">
        <v>528</v>
      </c>
      <c r="O725" s="9" t="str">
        <f>VLOOKUP(A725,'Lenovo Option Oct 14th, 2014'!$D$3:$E$1608,2,0)</f>
        <v>ThinkPad Ultrabay 9.5mm DVD Burner</v>
      </c>
    </row>
    <row r="726" spans="1:15" ht="15">
      <c r="A726" s="56" t="s">
        <v>4928</v>
      </c>
      <c r="B726" s="22" t="s">
        <v>4957</v>
      </c>
      <c r="C726" s="21" t="s">
        <v>1560</v>
      </c>
      <c r="D726" s="21">
        <v>71</v>
      </c>
      <c r="E726" s="21">
        <v>59</v>
      </c>
      <c r="F726" s="21">
        <v>439</v>
      </c>
      <c r="G726" s="21">
        <v>49</v>
      </c>
      <c r="H726" s="21" t="s">
        <v>2552</v>
      </c>
      <c r="I726" s="21" t="s">
        <v>2552</v>
      </c>
      <c r="J726" s="21">
        <v>75</v>
      </c>
      <c r="K726" s="21">
        <v>452</v>
      </c>
      <c r="L726" s="21">
        <v>528</v>
      </c>
      <c r="O726" s="9" t="str">
        <f>VLOOKUP(A726,'Lenovo Option Oct 14th, 2014'!$D$3:$E$1608,2,0)</f>
        <v>ThinkPad Ultrabay 9.5mm DVD ROM</v>
      </c>
    </row>
    <row r="727" spans="1:15" ht="15">
      <c r="A727" s="56" t="s">
        <v>4282</v>
      </c>
      <c r="B727" s="22" t="s">
        <v>4284</v>
      </c>
      <c r="C727" s="21" t="s">
        <v>1560</v>
      </c>
      <c r="D727" s="21">
        <v>116</v>
      </c>
      <c r="E727" s="21">
        <v>89</v>
      </c>
      <c r="F727" s="21">
        <v>664</v>
      </c>
      <c r="G727" s="21">
        <v>76</v>
      </c>
      <c r="H727" s="21" t="s">
        <v>2552</v>
      </c>
      <c r="I727" s="21" t="s">
        <v>2552</v>
      </c>
      <c r="J727" s="21">
        <v>114</v>
      </c>
      <c r="K727" s="21">
        <v>701</v>
      </c>
      <c r="L727" s="21">
        <v>785</v>
      </c>
      <c r="O727" s="9" t="e">
        <f>VLOOKUP(A727,'Lenovo Option Oct 14th, 2014'!$D$3:$E$1608,2,0)</f>
        <v>#N/A</v>
      </c>
    </row>
    <row r="728" spans="1:15" ht="15">
      <c r="A728" s="56" t="s">
        <v>4283</v>
      </c>
      <c r="B728" s="22" t="s">
        <v>4285</v>
      </c>
      <c r="C728" s="21" t="s">
        <v>1560</v>
      </c>
      <c r="D728" s="21">
        <v>116</v>
      </c>
      <c r="E728" s="21">
        <v>89</v>
      </c>
      <c r="F728" s="21">
        <v>664</v>
      </c>
      <c r="G728" s="21">
        <v>76</v>
      </c>
      <c r="H728" s="21" t="s">
        <v>2552</v>
      </c>
      <c r="I728" s="21" t="s">
        <v>2552</v>
      </c>
      <c r="J728" s="21">
        <v>114</v>
      </c>
      <c r="K728" s="21">
        <v>701</v>
      </c>
      <c r="L728" s="21">
        <v>785</v>
      </c>
      <c r="O728" s="9" t="e">
        <f>VLOOKUP(A728,'Lenovo Option Oct 14th, 2014'!$D$3:$E$1608,2,0)</f>
        <v>#N/A</v>
      </c>
    </row>
    <row r="729" spans="1:15" ht="15">
      <c r="A729" s="56" t="s">
        <v>4721</v>
      </c>
      <c r="B729" s="22" t="s">
        <v>4722</v>
      </c>
      <c r="C729" s="21" t="s">
        <v>1560</v>
      </c>
      <c r="D729" s="21">
        <v>157</v>
      </c>
      <c r="E729" s="21">
        <v>130</v>
      </c>
      <c r="F729" s="21">
        <v>966</v>
      </c>
      <c r="G729" s="21">
        <v>109</v>
      </c>
      <c r="H729" s="21" t="s">
        <v>2552</v>
      </c>
      <c r="I729" s="21" t="s">
        <v>2552</v>
      </c>
      <c r="J729" s="21">
        <v>167</v>
      </c>
      <c r="K729" s="21">
        <v>999</v>
      </c>
      <c r="L729" s="21">
        <v>1157</v>
      </c>
      <c r="O729" s="9" t="str">
        <f>VLOOKUP(A729,'Lenovo Option Oct 14th, 2014'!$D$3:$E$1608,2,0)</f>
        <v>ThinkPad Mini Dock Plus Series 3 with USB 3.0 - 90W (EU1)</v>
      </c>
    </row>
    <row r="730" spans="1:15" ht="15">
      <c r="A730" s="56" t="s">
        <v>4739</v>
      </c>
      <c r="B730" s="22" t="s">
        <v>4740</v>
      </c>
      <c r="C730" s="21" t="s">
        <v>1560</v>
      </c>
      <c r="D730" s="21">
        <v>157</v>
      </c>
      <c r="E730" s="21">
        <v>130</v>
      </c>
      <c r="F730" s="21">
        <v>966</v>
      </c>
      <c r="G730" s="21">
        <v>109</v>
      </c>
      <c r="H730" s="21" t="s">
        <v>2552</v>
      </c>
      <c r="I730" s="21" t="s">
        <v>2552</v>
      </c>
      <c r="J730" s="21">
        <v>167</v>
      </c>
      <c r="K730" s="21">
        <v>999</v>
      </c>
      <c r="L730" s="21">
        <v>1157</v>
      </c>
      <c r="O730" s="9" t="str">
        <f>VLOOKUP(A730,'Lenovo Option Oct 14th, 2014'!$D$3:$E$1608,2,0)</f>
        <v>ThinkPad Mini Dock Plus Series 3 with USB 3.0 - 90W (Saudi Arabia)</v>
      </c>
    </row>
    <row r="731" spans="1:15" ht="15">
      <c r="A731" s="56" t="s">
        <v>4715</v>
      </c>
      <c r="B731" s="22" t="s">
        <v>4716</v>
      </c>
      <c r="C731" s="21" t="s">
        <v>1560</v>
      </c>
      <c r="D731" s="21">
        <v>157</v>
      </c>
      <c r="E731" s="21">
        <v>130</v>
      </c>
      <c r="F731" s="21">
        <v>966</v>
      </c>
      <c r="G731" s="21">
        <v>109</v>
      </c>
      <c r="H731" s="21" t="s">
        <v>2552</v>
      </c>
      <c r="I731" s="21" t="s">
        <v>2552</v>
      </c>
      <c r="J731" s="21">
        <v>167</v>
      </c>
      <c r="K731" s="21">
        <v>999</v>
      </c>
      <c r="L731" s="21">
        <v>1157</v>
      </c>
      <c r="O731" s="9" t="str">
        <f>VLOOKUP(A731,'Lenovo Option Oct 14th, 2014'!$D$3:$E$1608,2,0)</f>
        <v>ThinkPad Mini Dock Plus Series 3 with USB 3.0 - 90W (Denmark)</v>
      </c>
    </row>
    <row r="732" spans="1:15" ht="15">
      <c r="A732" s="56" t="s">
        <v>4743</v>
      </c>
      <c r="B732" s="22" t="s">
        <v>4744</v>
      </c>
      <c r="C732" s="21" t="s">
        <v>1560</v>
      </c>
      <c r="D732" s="21">
        <v>157</v>
      </c>
      <c r="E732" s="21">
        <v>130</v>
      </c>
      <c r="F732" s="21">
        <v>966</v>
      </c>
      <c r="G732" s="21">
        <v>109</v>
      </c>
      <c r="H732" s="21" t="s">
        <v>2552</v>
      </c>
      <c r="I732" s="21" t="s">
        <v>2552</v>
      </c>
      <c r="J732" s="21">
        <v>167</v>
      </c>
      <c r="K732" s="21">
        <v>999</v>
      </c>
      <c r="L732" s="21">
        <v>1157</v>
      </c>
      <c r="O732" s="9" t="str">
        <f>VLOOKUP(A732,'Lenovo Option Oct 14th, 2014'!$D$3:$E$1608,2,0)</f>
        <v>ThinkPad Mini Dock Plus Series 3 with USB 3.0 - 90W (South Africa)</v>
      </c>
    </row>
    <row r="733" spans="1:15" ht="15">
      <c r="A733" s="56" t="s">
        <v>4755</v>
      </c>
      <c r="B733" s="22" t="s">
        <v>4756</v>
      </c>
      <c r="C733" s="21" t="s">
        <v>1560</v>
      </c>
      <c r="D733" s="21">
        <v>157</v>
      </c>
      <c r="E733" s="21">
        <v>130</v>
      </c>
      <c r="F733" s="21">
        <v>966</v>
      </c>
      <c r="G733" s="21">
        <v>109</v>
      </c>
      <c r="H733" s="21" t="s">
        <v>2552</v>
      </c>
      <c r="I733" s="21" t="s">
        <v>2552</v>
      </c>
      <c r="J733" s="21">
        <v>167</v>
      </c>
      <c r="K733" s="21">
        <v>999</v>
      </c>
      <c r="L733" s="21">
        <v>1157</v>
      </c>
      <c r="O733" s="9" t="str">
        <f>VLOOKUP(A733,'Lenovo Option Oct 14th, 2014'!$D$3:$E$1608,2,0)</f>
        <v>ThinkPad Mini Dock Plus Series 3 with USB 3.0 - 90W (UK/Ireland)</v>
      </c>
    </row>
    <row r="734" spans="1:15" ht="15">
      <c r="A734" s="56" t="s">
        <v>4749</v>
      </c>
      <c r="B734" s="22" t="s">
        <v>4750</v>
      </c>
      <c r="C734" s="21" t="s">
        <v>1560</v>
      </c>
      <c r="D734" s="21">
        <v>157</v>
      </c>
      <c r="E734" s="21">
        <v>130</v>
      </c>
      <c r="F734" s="21">
        <v>966</v>
      </c>
      <c r="G734" s="21">
        <v>109</v>
      </c>
      <c r="H734" s="21" t="s">
        <v>2552</v>
      </c>
      <c r="I734" s="21" t="s">
        <v>2552</v>
      </c>
      <c r="J734" s="21">
        <v>167</v>
      </c>
      <c r="K734" s="21">
        <v>999</v>
      </c>
      <c r="L734" s="21">
        <v>1157</v>
      </c>
      <c r="O734" s="9" t="str">
        <f>VLOOKUP(A734,'Lenovo Option Oct 14th, 2014'!$D$3:$E$1608,2,0)</f>
        <v>ThinkPad Mini Dock Plus Series 3 with USB 3.0 - 90W (Switzerland)</v>
      </c>
    </row>
    <row r="735" spans="1:15" ht="15">
      <c r="A735" s="56" t="s">
        <v>4733</v>
      </c>
      <c r="B735" s="22" t="s">
        <v>4734</v>
      </c>
      <c r="C735" s="21" t="s">
        <v>1560</v>
      </c>
      <c r="D735" s="21">
        <v>157</v>
      </c>
      <c r="E735" s="21">
        <v>130</v>
      </c>
      <c r="F735" s="21">
        <v>966</v>
      </c>
      <c r="G735" s="21">
        <v>109</v>
      </c>
      <c r="H735" s="21" t="s">
        <v>2552</v>
      </c>
      <c r="I735" s="21" t="s">
        <v>2552</v>
      </c>
      <c r="J735" s="21">
        <v>167</v>
      </c>
      <c r="K735" s="21">
        <v>999</v>
      </c>
      <c r="L735" s="21">
        <v>1157</v>
      </c>
      <c r="O735" s="9" t="str">
        <f>VLOOKUP(A735,'Lenovo Option Oct 14th, 2014'!$D$3:$E$1608,2,0)</f>
        <v>ThinkPad Mini Dock Plus Series 3 with USB 3.0 - 90W (Italy)</v>
      </c>
    </row>
    <row r="736" spans="1:15" ht="15">
      <c r="A736" s="56" t="s">
        <v>4727</v>
      </c>
      <c r="B736" s="22" t="s">
        <v>4728</v>
      </c>
      <c r="C736" s="21" t="s">
        <v>1560</v>
      </c>
      <c r="D736" s="21">
        <v>157</v>
      </c>
      <c r="E736" s="21">
        <v>130</v>
      </c>
      <c r="F736" s="21">
        <v>966</v>
      </c>
      <c r="G736" s="21">
        <v>109</v>
      </c>
      <c r="H736" s="21" t="s">
        <v>2552</v>
      </c>
      <c r="I736" s="21" t="s">
        <v>2552</v>
      </c>
      <c r="J736" s="21">
        <v>167</v>
      </c>
      <c r="K736" s="21">
        <v>999</v>
      </c>
      <c r="L736" s="21">
        <v>1157</v>
      </c>
      <c r="O736" s="9" t="str">
        <f>VLOOKUP(A736,'Lenovo Option Oct 14th, 2014'!$D$3:$E$1608,2,0)</f>
        <v>ThinkPad Mini Dock Plus Series 3 with USB 3.0 - 90W (Israel)</v>
      </c>
    </row>
    <row r="737" spans="1:15" ht="15">
      <c r="A737" s="56" t="s">
        <v>4725</v>
      </c>
      <c r="B737" s="22" t="s">
        <v>4726</v>
      </c>
      <c r="C737" s="21" t="s">
        <v>1560</v>
      </c>
      <c r="D737" s="21">
        <v>145</v>
      </c>
      <c r="E737" s="21">
        <v>120</v>
      </c>
      <c r="F737" s="21">
        <v>891</v>
      </c>
      <c r="G737" s="21">
        <v>101</v>
      </c>
      <c r="H737" s="21" t="s">
        <v>2552</v>
      </c>
      <c r="I737" s="21" t="s">
        <v>2552</v>
      </c>
      <c r="J737" s="21">
        <v>154</v>
      </c>
      <c r="K737" s="21">
        <v>922</v>
      </c>
      <c r="L737" s="21">
        <v>1068</v>
      </c>
      <c r="O737" s="9" t="str">
        <f>VLOOKUP(A737,'Lenovo Option Oct 14th, 2014'!$D$3:$E$1608,2,0)</f>
        <v>ThinkPad Mini Dock Series 3 with USB 3.0 - 90W (EU1)</v>
      </c>
    </row>
    <row r="738" spans="1:15" ht="15">
      <c r="A738" s="56" t="s">
        <v>4741</v>
      </c>
      <c r="B738" s="22" t="s">
        <v>4742</v>
      </c>
      <c r="C738" s="21" t="s">
        <v>1560</v>
      </c>
      <c r="D738" s="21">
        <v>145</v>
      </c>
      <c r="E738" s="21">
        <v>120</v>
      </c>
      <c r="F738" s="21">
        <v>891</v>
      </c>
      <c r="G738" s="21">
        <v>101</v>
      </c>
      <c r="H738" s="21" t="s">
        <v>2552</v>
      </c>
      <c r="I738" s="21" t="s">
        <v>2552</v>
      </c>
      <c r="J738" s="21">
        <v>154</v>
      </c>
      <c r="K738" s="21">
        <v>922</v>
      </c>
      <c r="L738" s="21">
        <v>1068</v>
      </c>
      <c r="O738" s="9" t="str">
        <f>VLOOKUP(A738,'Lenovo Option Oct 14th, 2014'!$D$3:$E$1608,2,0)</f>
        <v>ThinkPad Mini Dock Series 3 with USB 3.0 - 90W (Saudi Arabia)</v>
      </c>
    </row>
    <row r="739" spans="1:15" ht="15">
      <c r="A739" s="56" t="s">
        <v>4719</v>
      </c>
      <c r="B739" s="22" t="s">
        <v>4720</v>
      </c>
      <c r="C739" s="21" t="s">
        <v>1560</v>
      </c>
      <c r="D739" s="21">
        <v>145</v>
      </c>
      <c r="E739" s="21">
        <v>120</v>
      </c>
      <c r="F739" s="21">
        <v>891</v>
      </c>
      <c r="G739" s="21">
        <v>101</v>
      </c>
      <c r="H739" s="21" t="s">
        <v>2552</v>
      </c>
      <c r="I739" s="21" t="s">
        <v>2552</v>
      </c>
      <c r="J739" s="21">
        <v>154</v>
      </c>
      <c r="K739" s="21">
        <v>922</v>
      </c>
      <c r="L739" s="21">
        <v>1068</v>
      </c>
      <c r="O739" s="9" t="str">
        <f>VLOOKUP(A739,'Lenovo Option Oct 14th, 2014'!$D$3:$E$1608,2,0)</f>
        <v>ThinkPad Mini Dock Series 3 with USB 3.0 - 90W (Denmark)</v>
      </c>
    </row>
    <row r="740" spans="1:15" ht="15">
      <c r="A740" s="56" t="s">
        <v>4747</v>
      </c>
      <c r="B740" s="22" t="s">
        <v>4748</v>
      </c>
      <c r="C740" s="21" t="s">
        <v>1560</v>
      </c>
      <c r="D740" s="21">
        <v>145</v>
      </c>
      <c r="E740" s="21">
        <v>120</v>
      </c>
      <c r="F740" s="21">
        <v>891</v>
      </c>
      <c r="G740" s="21">
        <v>101</v>
      </c>
      <c r="H740" s="21" t="s">
        <v>2552</v>
      </c>
      <c r="I740" s="21" t="s">
        <v>2552</v>
      </c>
      <c r="J740" s="21">
        <v>154</v>
      </c>
      <c r="K740" s="21">
        <v>922</v>
      </c>
      <c r="L740" s="21">
        <v>1068</v>
      </c>
      <c r="O740" s="9" t="str">
        <f>VLOOKUP(A740,'Lenovo Option Oct 14th, 2014'!$D$3:$E$1608,2,0)</f>
        <v>ThinkPad Mini Dock Series 3 with USB 3.0 - 90W (South Africa)</v>
      </c>
    </row>
    <row r="741" spans="1:15" ht="15">
      <c r="A741" s="56" t="s">
        <v>4759</v>
      </c>
      <c r="B741" s="22" t="s">
        <v>4760</v>
      </c>
      <c r="C741" s="21" t="s">
        <v>1560</v>
      </c>
      <c r="D741" s="21">
        <v>145</v>
      </c>
      <c r="E741" s="21">
        <v>120</v>
      </c>
      <c r="F741" s="21">
        <v>891</v>
      </c>
      <c r="G741" s="21">
        <v>101</v>
      </c>
      <c r="H741" s="21" t="s">
        <v>2552</v>
      </c>
      <c r="I741" s="21" t="s">
        <v>2552</v>
      </c>
      <c r="J741" s="21">
        <v>154</v>
      </c>
      <c r="K741" s="21">
        <v>922</v>
      </c>
      <c r="L741" s="21">
        <v>1068</v>
      </c>
      <c r="O741" s="9" t="str">
        <f>VLOOKUP(A741,'Lenovo Option Oct 14th, 2014'!$D$3:$E$1608,2,0)</f>
        <v>ThinkPad Mini Dock Series 3 with USB 3.0 - 90W (UK/Ireland)</v>
      </c>
    </row>
    <row r="742" spans="1:15" ht="15">
      <c r="A742" s="56" t="s">
        <v>4753</v>
      </c>
      <c r="B742" s="22" t="s">
        <v>4754</v>
      </c>
      <c r="C742" s="21" t="s">
        <v>1560</v>
      </c>
      <c r="D742" s="21">
        <v>145</v>
      </c>
      <c r="E742" s="21">
        <v>120</v>
      </c>
      <c r="F742" s="21">
        <v>891</v>
      </c>
      <c r="G742" s="21">
        <v>101</v>
      </c>
      <c r="H742" s="21" t="s">
        <v>2552</v>
      </c>
      <c r="I742" s="21" t="s">
        <v>2552</v>
      </c>
      <c r="J742" s="21">
        <v>154</v>
      </c>
      <c r="K742" s="21">
        <v>922</v>
      </c>
      <c r="L742" s="21">
        <v>1068</v>
      </c>
      <c r="O742" s="9" t="str">
        <f>VLOOKUP(A742,'Lenovo Option Oct 14th, 2014'!$D$3:$E$1608,2,0)</f>
        <v>ThinkPad Mini Dock Series 3 with USB 3.0 - 90W (Switzerland)</v>
      </c>
    </row>
    <row r="743" spans="1:15" ht="15">
      <c r="A743" s="56" t="s">
        <v>4737</v>
      </c>
      <c r="B743" s="22" t="s">
        <v>4738</v>
      </c>
      <c r="C743" s="21" t="s">
        <v>1560</v>
      </c>
      <c r="D743" s="21">
        <v>145</v>
      </c>
      <c r="E743" s="21">
        <v>120</v>
      </c>
      <c r="F743" s="21">
        <v>891</v>
      </c>
      <c r="G743" s="21">
        <v>101</v>
      </c>
      <c r="H743" s="21" t="s">
        <v>2552</v>
      </c>
      <c r="I743" s="21" t="s">
        <v>2552</v>
      </c>
      <c r="J743" s="21">
        <v>154</v>
      </c>
      <c r="K743" s="21">
        <v>922</v>
      </c>
      <c r="L743" s="21">
        <v>1068</v>
      </c>
      <c r="O743" s="9" t="str">
        <f>VLOOKUP(A743,'Lenovo Option Oct 14th, 2014'!$D$3:$E$1608,2,0)</f>
        <v>ThinkPad Mini Dock Series 3 with USB 3.0 - 90W (Italy)</v>
      </c>
    </row>
    <row r="744" spans="1:15" ht="15">
      <c r="A744" s="56" t="s">
        <v>4731</v>
      </c>
      <c r="B744" s="22" t="s">
        <v>4732</v>
      </c>
      <c r="C744" s="21" t="s">
        <v>1560</v>
      </c>
      <c r="D744" s="21">
        <v>145</v>
      </c>
      <c r="E744" s="21">
        <v>120</v>
      </c>
      <c r="F744" s="21">
        <v>891</v>
      </c>
      <c r="G744" s="21">
        <v>101</v>
      </c>
      <c r="H744" s="21" t="s">
        <v>2552</v>
      </c>
      <c r="I744" s="21" t="s">
        <v>2552</v>
      </c>
      <c r="J744" s="21">
        <v>154</v>
      </c>
      <c r="K744" s="21">
        <v>922</v>
      </c>
      <c r="L744" s="21">
        <v>1068</v>
      </c>
      <c r="O744" s="9" t="str">
        <f>VLOOKUP(A744,'Lenovo Option Oct 14th, 2014'!$D$3:$E$1608,2,0)</f>
        <v>ThinkPad Mini Dock Series 3 with USB 3.0 - 90W (Israel)</v>
      </c>
    </row>
    <row r="745" spans="1:15" ht="15">
      <c r="A745" s="56" t="s">
        <v>4723</v>
      </c>
      <c r="B745" s="22" t="s">
        <v>4724</v>
      </c>
      <c r="C745" s="21" t="s">
        <v>1560</v>
      </c>
      <c r="D745" s="21">
        <v>193</v>
      </c>
      <c r="E745" s="21">
        <v>160</v>
      </c>
      <c r="F745" s="21">
        <v>1188</v>
      </c>
      <c r="G745" s="21">
        <v>134</v>
      </c>
      <c r="H745" s="21" t="s">
        <v>2552</v>
      </c>
      <c r="I745" s="21" t="s">
        <v>2552</v>
      </c>
      <c r="J745" s="21">
        <v>205</v>
      </c>
      <c r="K745" s="21">
        <v>1229</v>
      </c>
      <c r="L745" s="21">
        <v>1424</v>
      </c>
      <c r="O745" s="9" t="str">
        <f>VLOOKUP(A745,'Lenovo Option Oct 14th, 2014'!$D$3:$E$1608,2,0)</f>
        <v>ThinkPad Mini Dock Plus Series 3 with USB 3.0 - 170W</v>
      </c>
    </row>
    <row r="746" spans="1:15" ht="15">
      <c r="A746" s="56" t="s">
        <v>4717</v>
      </c>
      <c r="B746" s="22" t="s">
        <v>4718</v>
      </c>
      <c r="C746" s="21" t="s">
        <v>1560</v>
      </c>
      <c r="D746" s="21">
        <v>193</v>
      </c>
      <c r="E746" s="21">
        <v>160</v>
      </c>
      <c r="F746" s="21">
        <v>1188</v>
      </c>
      <c r="G746" s="21">
        <v>134</v>
      </c>
      <c r="H746" s="21" t="s">
        <v>2552</v>
      </c>
      <c r="I746" s="21" t="s">
        <v>2552</v>
      </c>
      <c r="J746" s="21">
        <v>205</v>
      </c>
      <c r="K746" s="21">
        <v>1229</v>
      </c>
      <c r="L746" s="21">
        <v>1424</v>
      </c>
      <c r="O746" s="9" t="str">
        <f>VLOOKUP(A746,'Lenovo Option Oct 14th, 2014'!$D$3:$E$1608,2,0)</f>
        <v>ThinkPad Mini Dock Plus Series 3 with USB 3.0 - 170W (Denmark)</v>
      </c>
    </row>
    <row r="747" spans="1:15" ht="15">
      <c r="A747" s="56" t="s">
        <v>4745</v>
      </c>
      <c r="B747" s="22" t="s">
        <v>4746</v>
      </c>
      <c r="C747" s="21" t="s">
        <v>1560</v>
      </c>
      <c r="D747" s="21">
        <v>193</v>
      </c>
      <c r="E747" s="21">
        <v>160</v>
      </c>
      <c r="F747" s="21">
        <v>1188</v>
      </c>
      <c r="G747" s="21">
        <v>134</v>
      </c>
      <c r="H747" s="21" t="s">
        <v>2552</v>
      </c>
      <c r="I747" s="21" t="s">
        <v>2552</v>
      </c>
      <c r="J747" s="21">
        <v>205</v>
      </c>
      <c r="K747" s="21">
        <v>1229</v>
      </c>
      <c r="L747" s="21">
        <v>1424</v>
      </c>
      <c r="O747" s="9" t="str">
        <f>VLOOKUP(A747,'Lenovo Option Oct 14th, 2014'!$D$3:$E$1608,2,0)</f>
        <v>ThinkPad Mini Dock Plus Series 3 with USB 3.0 - 170W (South Africa)</v>
      </c>
    </row>
    <row r="748" spans="1:15" ht="15">
      <c r="A748" s="56" t="s">
        <v>4757</v>
      </c>
      <c r="B748" s="22" t="s">
        <v>4758</v>
      </c>
      <c r="C748" s="21" t="s">
        <v>1560</v>
      </c>
      <c r="D748" s="21">
        <v>193</v>
      </c>
      <c r="E748" s="21">
        <v>160</v>
      </c>
      <c r="F748" s="21">
        <v>1188</v>
      </c>
      <c r="G748" s="21">
        <v>134</v>
      </c>
      <c r="H748" s="21" t="s">
        <v>2552</v>
      </c>
      <c r="I748" s="21" t="s">
        <v>2552</v>
      </c>
      <c r="J748" s="21">
        <v>205</v>
      </c>
      <c r="K748" s="21">
        <v>1229</v>
      </c>
      <c r="L748" s="21">
        <v>1424</v>
      </c>
      <c r="O748" s="9" t="str">
        <f>VLOOKUP(A748,'Lenovo Option Oct 14th, 2014'!$D$3:$E$1608,2,0)</f>
        <v>ThinkPad Mini Dock Plus Series 3 with USB 3.0 - 170W (UK/Ireland)</v>
      </c>
    </row>
    <row r="749" spans="1:15" ht="15">
      <c r="A749" s="56" t="s">
        <v>4751</v>
      </c>
      <c r="B749" s="22" t="s">
        <v>4752</v>
      </c>
      <c r="C749" s="21" t="s">
        <v>1560</v>
      </c>
      <c r="D749" s="21">
        <v>193</v>
      </c>
      <c r="E749" s="21">
        <v>160</v>
      </c>
      <c r="F749" s="21">
        <v>1188</v>
      </c>
      <c r="G749" s="21">
        <v>134</v>
      </c>
      <c r="H749" s="21" t="s">
        <v>2552</v>
      </c>
      <c r="I749" s="21" t="s">
        <v>2552</v>
      </c>
      <c r="J749" s="21">
        <v>205</v>
      </c>
      <c r="K749" s="21">
        <v>1229</v>
      </c>
      <c r="L749" s="21">
        <v>1424</v>
      </c>
      <c r="O749" s="9" t="str">
        <f>VLOOKUP(A749,'Lenovo Option Oct 14th, 2014'!$D$3:$E$1608,2,0)</f>
        <v>ThinkPad Mini Dock Plus Series 3 with USB 3.0 - 170W (Switzerland)</v>
      </c>
    </row>
    <row r="750" spans="1:15" ht="15">
      <c r="A750" s="56" t="s">
        <v>4735</v>
      </c>
      <c r="B750" s="22" t="s">
        <v>4736</v>
      </c>
      <c r="C750" s="21" t="s">
        <v>1560</v>
      </c>
      <c r="D750" s="21">
        <v>193</v>
      </c>
      <c r="E750" s="21">
        <v>160</v>
      </c>
      <c r="F750" s="21">
        <v>1188</v>
      </c>
      <c r="G750" s="21">
        <v>134</v>
      </c>
      <c r="H750" s="21" t="s">
        <v>2552</v>
      </c>
      <c r="I750" s="21" t="s">
        <v>2552</v>
      </c>
      <c r="J750" s="21">
        <v>205</v>
      </c>
      <c r="K750" s="21">
        <v>1229</v>
      </c>
      <c r="L750" s="21">
        <v>1424</v>
      </c>
      <c r="O750" s="9" t="str">
        <f>VLOOKUP(A750,'Lenovo Option Oct 14th, 2014'!$D$3:$E$1608,2,0)</f>
        <v>ThinkPad Mini Dock Plus Series 3 with USB 3.0 - 170W (Italy)</v>
      </c>
    </row>
    <row r="751" spans="1:15" ht="15">
      <c r="A751" s="56" t="s">
        <v>4729</v>
      </c>
      <c r="B751" s="22" t="s">
        <v>4730</v>
      </c>
      <c r="C751" s="21" t="s">
        <v>1560</v>
      </c>
      <c r="D751" s="21">
        <v>193</v>
      </c>
      <c r="E751" s="21">
        <v>160</v>
      </c>
      <c r="F751" s="21">
        <v>1188</v>
      </c>
      <c r="G751" s="21">
        <v>134</v>
      </c>
      <c r="H751" s="21" t="s">
        <v>2552</v>
      </c>
      <c r="I751" s="21" t="s">
        <v>2552</v>
      </c>
      <c r="J751" s="21">
        <v>205</v>
      </c>
      <c r="K751" s="21">
        <v>1229</v>
      </c>
      <c r="L751" s="21">
        <v>1424</v>
      </c>
      <c r="O751" s="9" t="str">
        <f>VLOOKUP(A751,'Lenovo Option Oct 14th, 2014'!$D$3:$E$1608,2,0)</f>
        <v>ThinkPad Mini Dock Plus Series 3 with USB 3.0 - 170W (Israel)</v>
      </c>
    </row>
    <row r="752" spans="1:15" ht="15">
      <c r="A752" s="56" t="s">
        <v>5280</v>
      </c>
      <c r="B752" s="22" t="s">
        <v>5293</v>
      </c>
      <c r="C752" s="21" t="s">
        <v>1560</v>
      </c>
      <c r="D752" s="21">
        <v>85</v>
      </c>
      <c r="E752" s="21">
        <v>71</v>
      </c>
      <c r="F752" s="21">
        <v>526</v>
      </c>
      <c r="G752" s="21">
        <v>57</v>
      </c>
      <c r="H752" s="21" t="s">
        <v>2552</v>
      </c>
      <c r="I752" s="21" t="s">
        <v>2552</v>
      </c>
      <c r="J752" s="21">
        <v>87</v>
      </c>
      <c r="K752" s="21">
        <v>539</v>
      </c>
      <c r="L752" s="21">
        <v>622</v>
      </c>
      <c r="O752" s="9" t="str">
        <f>VLOOKUP(A752,'Lenovo Option Oct 14th, 2014'!$D$3:$E$1608,2,0)</f>
        <v>ThinkPad Tablet 2 Dock (EU)</v>
      </c>
    </row>
    <row r="753" spans="1:15" ht="15">
      <c r="A753" s="56" t="s">
        <v>5286</v>
      </c>
      <c r="B753" s="22" t="s">
        <v>5299</v>
      </c>
      <c r="C753" s="21" t="s">
        <v>1560</v>
      </c>
      <c r="D753" s="21">
        <v>85</v>
      </c>
      <c r="E753" s="21">
        <v>71</v>
      </c>
      <c r="F753" s="21">
        <v>526</v>
      </c>
      <c r="G753" s="21">
        <v>57</v>
      </c>
      <c r="H753" s="21" t="s">
        <v>2552</v>
      </c>
      <c r="I753" s="21" t="s">
        <v>2552</v>
      </c>
      <c r="J753" s="21">
        <v>87</v>
      </c>
      <c r="K753" s="21">
        <v>539</v>
      </c>
      <c r="L753" s="21">
        <v>622</v>
      </c>
      <c r="O753" s="9" t="str">
        <f>VLOOKUP(A753,'Lenovo Option Oct 14th, 2014'!$D$3:$E$1608,2,0)</f>
        <v>ThinkPad Tablet 2 Dock (Denmark)</v>
      </c>
    </row>
    <row r="754" spans="1:15" ht="15">
      <c r="A754" s="56" t="s">
        <v>5281</v>
      </c>
      <c r="B754" s="22" t="s">
        <v>5294</v>
      </c>
      <c r="C754" s="21" t="s">
        <v>1560</v>
      </c>
      <c r="D754" s="21">
        <v>85</v>
      </c>
      <c r="E754" s="21">
        <v>71</v>
      </c>
      <c r="F754" s="21">
        <v>526</v>
      </c>
      <c r="G754" s="21">
        <v>57</v>
      </c>
      <c r="H754" s="21" t="s">
        <v>2552</v>
      </c>
      <c r="I754" s="21" t="s">
        <v>2552</v>
      </c>
      <c r="J754" s="21">
        <v>87</v>
      </c>
      <c r="K754" s="21">
        <v>539</v>
      </c>
      <c r="L754" s="21">
        <v>622</v>
      </c>
      <c r="O754" s="9" t="str">
        <f>VLOOKUP(A754,'Lenovo Option Oct 14th, 2014'!$D$3:$E$1608,2,0)</f>
        <v>ThinkPad Tablet 2 Dock (South Africa)</v>
      </c>
    </row>
    <row r="755" spans="1:15" ht="15">
      <c r="A755" s="56" t="s">
        <v>5282</v>
      </c>
      <c r="B755" s="22" t="s">
        <v>5295</v>
      </c>
      <c r="C755" s="21" t="s">
        <v>1560</v>
      </c>
      <c r="D755" s="21">
        <v>85</v>
      </c>
      <c r="E755" s="21">
        <v>71</v>
      </c>
      <c r="F755" s="21">
        <v>526</v>
      </c>
      <c r="G755" s="21">
        <v>57</v>
      </c>
      <c r="H755" s="21" t="s">
        <v>2552</v>
      </c>
      <c r="I755" s="21" t="s">
        <v>2552</v>
      </c>
      <c r="J755" s="21">
        <v>87</v>
      </c>
      <c r="K755" s="21">
        <v>539</v>
      </c>
      <c r="L755" s="21">
        <v>622</v>
      </c>
      <c r="O755" s="9" t="str">
        <f>VLOOKUP(A755,'Lenovo Option Oct 14th, 2014'!$D$3:$E$1608,2,0)</f>
        <v>ThinkPad Tablet 2 Dock (UK)</v>
      </c>
    </row>
    <row r="756" spans="1:15" ht="15">
      <c r="A756" s="56" t="s">
        <v>5283</v>
      </c>
      <c r="B756" s="22" t="s">
        <v>5296</v>
      </c>
      <c r="C756" s="21" t="s">
        <v>1560</v>
      </c>
      <c r="D756" s="21">
        <v>85</v>
      </c>
      <c r="E756" s="21">
        <v>71</v>
      </c>
      <c r="F756" s="21">
        <v>526</v>
      </c>
      <c r="G756" s="21">
        <v>57</v>
      </c>
      <c r="H756" s="21" t="s">
        <v>2552</v>
      </c>
      <c r="I756" s="21" t="s">
        <v>2552</v>
      </c>
      <c r="J756" s="21">
        <v>87</v>
      </c>
      <c r="K756" s="21">
        <v>539</v>
      </c>
      <c r="L756" s="21">
        <v>622</v>
      </c>
      <c r="O756" s="9" t="str">
        <f>VLOOKUP(A756,'Lenovo Option Oct 14th, 2014'!$D$3:$E$1608,2,0)</f>
        <v>ThinkPad Tablet 2 Dock (Switzerland)</v>
      </c>
    </row>
    <row r="757" spans="1:15" ht="15">
      <c r="A757" s="56" t="s">
        <v>5284</v>
      </c>
      <c r="B757" s="22" t="s">
        <v>5297</v>
      </c>
      <c r="C757" s="21" t="s">
        <v>1560</v>
      </c>
      <c r="D757" s="21">
        <v>85</v>
      </c>
      <c r="E757" s="21">
        <v>71</v>
      </c>
      <c r="F757" s="21">
        <v>526</v>
      </c>
      <c r="G757" s="21">
        <v>57</v>
      </c>
      <c r="H757" s="21" t="s">
        <v>2552</v>
      </c>
      <c r="I757" s="21" t="s">
        <v>2552</v>
      </c>
      <c r="J757" s="21">
        <v>87</v>
      </c>
      <c r="K757" s="21">
        <v>539</v>
      </c>
      <c r="L757" s="21">
        <v>622</v>
      </c>
      <c r="O757" s="9" t="str">
        <f>VLOOKUP(A757,'Lenovo Option Oct 14th, 2014'!$D$3:$E$1608,2,0)</f>
        <v>ThinkPad Tablet 2 Dock (Italy)</v>
      </c>
    </row>
    <row r="758" spans="1:15" ht="15">
      <c r="A758" s="56" t="s">
        <v>5285</v>
      </c>
      <c r="B758" s="22" t="s">
        <v>5298</v>
      </c>
      <c r="C758" s="21" t="s">
        <v>1560</v>
      </c>
      <c r="D758" s="21">
        <v>85</v>
      </c>
      <c r="E758" s="21">
        <v>71</v>
      </c>
      <c r="F758" s="21">
        <v>526</v>
      </c>
      <c r="G758" s="21">
        <v>57</v>
      </c>
      <c r="H758" s="21" t="s">
        <v>2552</v>
      </c>
      <c r="I758" s="21" t="s">
        <v>2552</v>
      </c>
      <c r="J758" s="21">
        <v>87</v>
      </c>
      <c r="K758" s="21">
        <v>539</v>
      </c>
      <c r="L758" s="21">
        <v>622</v>
      </c>
      <c r="O758" s="9" t="str">
        <f>VLOOKUP(A758,'Lenovo Option Oct 14th, 2014'!$D$3:$E$1608,2,0)</f>
        <v>ThinkPad Tablet 2 Dock (Israel)</v>
      </c>
    </row>
    <row r="759" spans="1:15" ht="15">
      <c r="A759" s="56" t="s">
        <v>4775</v>
      </c>
      <c r="B759" s="22" t="s">
        <v>4776</v>
      </c>
      <c r="C759" s="21" t="s">
        <v>1560</v>
      </c>
      <c r="D759" s="21">
        <v>97</v>
      </c>
      <c r="E759" s="21">
        <v>80</v>
      </c>
      <c r="F759" s="21">
        <v>594</v>
      </c>
      <c r="G759" s="21">
        <v>67</v>
      </c>
      <c r="H759" s="21" t="s">
        <v>2552</v>
      </c>
      <c r="I759" s="21" t="s">
        <v>2552</v>
      </c>
      <c r="J759" s="21">
        <v>103</v>
      </c>
      <c r="K759" s="21">
        <v>615</v>
      </c>
      <c r="L759" s="21">
        <v>712</v>
      </c>
      <c r="O759" s="9" t="str">
        <f>VLOOKUP(A759,'Lenovo Option Oct 14th, 2014'!$D$3:$E$1608,2,0)</f>
        <v>ThinkPad Port Replicator Series 3 with USB 3.0</v>
      </c>
    </row>
    <row r="760" spans="1:15" ht="15">
      <c r="A760" s="56" t="s">
        <v>450</v>
      </c>
      <c r="B760" s="22" t="s">
        <v>451</v>
      </c>
      <c r="C760" s="21" t="s">
        <v>1560</v>
      </c>
      <c r="D760" s="21">
        <v>218</v>
      </c>
      <c r="E760" s="21">
        <v>170</v>
      </c>
      <c r="F760" s="21">
        <v>1273</v>
      </c>
      <c r="G760" s="21">
        <v>150</v>
      </c>
      <c r="H760" s="21" t="s">
        <v>2552</v>
      </c>
      <c r="I760" s="21" t="s">
        <v>2552</v>
      </c>
      <c r="J760" s="21">
        <v>242</v>
      </c>
      <c r="K760" s="21">
        <v>1328</v>
      </c>
      <c r="L760" s="21">
        <v>1521</v>
      </c>
      <c r="O760" s="9" t="str">
        <f>VLOOKUP(A760,'Lenovo Option Oct 14th, 2014'!$D$3:$E$1608,2,0)</f>
        <v>ThinkPad Mini Dock Series 3 with US Line Cord</v>
      </c>
    </row>
    <row r="761" spans="1:15" ht="15">
      <c r="A761" s="56" t="s">
        <v>4713</v>
      </c>
      <c r="B761" s="22" t="s">
        <v>4714</v>
      </c>
      <c r="C761" s="21" t="s">
        <v>1560</v>
      </c>
      <c r="D761" s="21">
        <v>145</v>
      </c>
      <c r="E761" s="21">
        <v>120</v>
      </c>
      <c r="F761" s="21">
        <v>891</v>
      </c>
      <c r="G761" s="21">
        <v>101</v>
      </c>
      <c r="H761" s="21" t="s">
        <v>2552</v>
      </c>
      <c r="I761" s="21" t="s">
        <v>2552</v>
      </c>
      <c r="J761" s="21">
        <v>154</v>
      </c>
      <c r="K761" s="21">
        <v>922</v>
      </c>
      <c r="L761" s="21">
        <v>1068</v>
      </c>
      <c r="O761" s="9" t="str">
        <f>VLOOKUP(A761,'Lenovo Option Oct 14th, 2014'!$D$3:$E$1608,2,0)</f>
        <v>ThinkPad Mini Dock Series 3 with USB 3.0 - 90W (US/Canada/LA)</v>
      </c>
    </row>
    <row r="762" spans="1:15" ht="15">
      <c r="A762" s="56" t="s">
        <v>4709</v>
      </c>
      <c r="B762" s="22" t="s">
        <v>4710</v>
      </c>
      <c r="C762" s="21" t="s">
        <v>1560</v>
      </c>
      <c r="D762" s="21">
        <v>157</v>
      </c>
      <c r="E762" s="21">
        <v>130</v>
      </c>
      <c r="F762" s="21">
        <v>966</v>
      </c>
      <c r="G762" s="21">
        <v>109</v>
      </c>
      <c r="H762" s="21" t="s">
        <v>2552</v>
      </c>
      <c r="I762" s="21" t="s">
        <v>2552</v>
      </c>
      <c r="J762" s="21">
        <v>167</v>
      </c>
      <c r="K762" s="21">
        <v>999</v>
      </c>
      <c r="L762" s="21">
        <v>1157</v>
      </c>
      <c r="O762" s="9" t="str">
        <f>VLOOKUP(A762,'Lenovo Option Oct 14th, 2014'!$D$3:$E$1608,2,0)</f>
        <v>ThinkPad Mini Dock Plus Series 3 with USB 3.0 - 90W (US/Can/LA)</v>
      </c>
    </row>
    <row r="763" spans="1:15" ht="15">
      <c r="A763" s="56" t="s">
        <v>4711</v>
      </c>
      <c r="B763" s="22" t="s">
        <v>4712</v>
      </c>
      <c r="C763" s="21" t="s">
        <v>1560</v>
      </c>
      <c r="D763" s="21">
        <v>193</v>
      </c>
      <c r="E763" s="21">
        <v>160</v>
      </c>
      <c r="F763" s="21">
        <v>1188</v>
      </c>
      <c r="G763" s="21">
        <v>134</v>
      </c>
      <c r="H763" s="21" t="s">
        <v>2552</v>
      </c>
      <c r="I763" s="21" t="s">
        <v>2552</v>
      </c>
      <c r="J763" s="21">
        <v>205</v>
      </c>
      <c r="K763" s="21">
        <v>1229</v>
      </c>
      <c r="L763" s="21">
        <v>1424</v>
      </c>
      <c r="O763" s="9" t="str">
        <f>VLOOKUP(A763,'Lenovo Option Oct 14th, 2014'!$D$3:$E$1608,2,0)</f>
        <v>ThinkPad Mini Dock Plus Series 3 with USB 3.0 - 170W (US/Can/LA)</v>
      </c>
    </row>
    <row r="764" spans="1:15" ht="15">
      <c r="A764" s="56" t="s">
        <v>1434</v>
      </c>
      <c r="B764" s="22" t="s">
        <v>2181</v>
      </c>
      <c r="C764" s="21" t="s">
        <v>1560</v>
      </c>
      <c r="D764" s="21">
        <v>218</v>
      </c>
      <c r="E764" s="21">
        <v>170</v>
      </c>
      <c r="F764" s="21">
        <v>1273</v>
      </c>
      <c r="G764" s="21">
        <v>150</v>
      </c>
      <c r="H764" s="21" t="s">
        <v>2552</v>
      </c>
      <c r="I764" s="21" t="s">
        <v>2552</v>
      </c>
      <c r="J764" s="21">
        <v>242</v>
      </c>
      <c r="K764" s="21">
        <v>1328</v>
      </c>
      <c r="L764" s="21">
        <v>1521</v>
      </c>
      <c r="O764" s="9" t="str">
        <f>VLOOKUP(A764,'Lenovo Option Oct 14th, 2014'!$D$3:$E$1608,2,0)</f>
        <v>ThinkPad Mini Dock Series 3 with EU Line Cord</v>
      </c>
    </row>
    <row r="765" spans="1:15" ht="15">
      <c r="A765" s="56" t="s">
        <v>1436</v>
      </c>
      <c r="B765" s="22" t="s">
        <v>2182</v>
      </c>
      <c r="C765" s="21" t="s">
        <v>1560</v>
      </c>
      <c r="D765" s="21">
        <v>218</v>
      </c>
      <c r="E765" s="21">
        <v>170</v>
      </c>
      <c r="F765" s="21">
        <v>1273</v>
      </c>
      <c r="G765" s="21">
        <v>150</v>
      </c>
      <c r="H765" s="21" t="s">
        <v>2552</v>
      </c>
      <c r="I765" s="21" t="s">
        <v>2552</v>
      </c>
      <c r="J765" s="21">
        <v>242</v>
      </c>
      <c r="K765" s="21">
        <v>1328</v>
      </c>
      <c r="L765" s="21">
        <v>1521</v>
      </c>
      <c r="O765" s="9" t="str">
        <f>VLOOKUP(A765,'Lenovo Option Oct 14th, 2014'!$D$3:$E$1608,2,0)</f>
        <v>ThinkPad Mini Dock Series 3 with Denmark Line Cord</v>
      </c>
    </row>
    <row r="766" spans="1:15" ht="15">
      <c r="A766" s="56" t="s">
        <v>1438</v>
      </c>
      <c r="B766" s="22" t="s">
        <v>2183</v>
      </c>
      <c r="C766" s="21" t="s">
        <v>1560</v>
      </c>
      <c r="D766" s="21">
        <v>218</v>
      </c>
      <c r="E766" s="21">
        <v>170</v>
      </c>
      <c r="F766" s="21">
        <v>1273</v>
      </c>
      <c r="G766" s="21">
        <v>150</v>
      </c>
      <c r="H766" s="21" t="s">
        <v>2552</v>
      </c>
      <c r="I766" s="21" t="s">
        <v>2552</v>
      </c>
      <c r="J766" s="21">
        <v>242</v>
      </c>
      <c r="K766" s="21">
        <v>1328</v>
      </c>
      <c r="L766" s="21">
        <v>1521</v>
      </c>
      <c r="O766" s="9" t="str">
        <f>VLOOKUP(A766,'Lenovo Option Oct 14th, 2014'!$D$3:$E$1608,2,0)</f>
        <v>ThinkPad Mini Dock Series 3 with South Africa Line Cord</v>
      </c>
    </row>
    <row r="767" spans="1:15" ht="15">
      <c r="A767" s="56" t="s">
        <v>1440</v>
      </c>
      <c r="B767" s="22" t="s">
        <v>2184</v>
      </c>
      <c r="C767" s="21" t="s">
        <v>1560</v>
      </c>
      <c r="D767" s="21">
        <v>218</v>
      </c>
      <c r="E767" s="21">
        <v>170</v>
      </c>
      <c r="F767" s="21">
        <v>1273</v>
      </c>
      <c r="G767" s="21">
        <v>150</v>
      </c>
      <c r="H767" s="21" t="s">
        <v>2552</v>
      </c>
      <c r="I767" s="21" t="s">
        <v>2552</v>
      </c>
      <c r="J767" s="21">
        <v>242</v>
      </c>
      <c r="K767" s="21">
        <v>1328</v>
      </c>
      <c r="L767" s="21">
        <v>1521</v>
      </c>
      <c r="O767" s="9" t="str">
        <f>VLOOKUP(A767,'Lenovo Option Oct 14th, 2014'!$D$3:$E$1608,2,0)</f>
        <v>ThinkPad Mini Dock Series 3 with UK Line Cord</v>
      </c>
    </row>
    <row r="768" spans="1:15" ht="15">
      <c r="A768" s="56" t="s">
        <v>1442</v>
      </c>
      <c r="B768" s="22" t="s">
        <v>2185</v>
      </c>
      <c r="C768" s="21" t="s">
        <v>1560</v>
      </c>
      <c r="D768" s="21">
        <v>218</v>
      </c>
      <c r="E768" s="21">
        <v>170</v>
      </c>
      <c r="F768" s="21">
        <v>1273</v>
      </c>
      <c r="G768" s="21">
        <v>150</v>
      </c>
      <c r="H768" s="21" t="s">
        <v>2552</v>
      </c>
      <c r="I768" s="21" t="s">
        <v>2552</v>
      </c>
      <c r="J768" s="21">
        <v>242</v>
      </c>
      <c r="K768" s="21">
        <v>1328</v>
      </c>
      <c r="L768" s="21">
        <v>1521</v>
      </c>
      <c r="O768" s="9" t="str">
        <f>VLOOKUP(A768,'Lenovo Option Oct 14th, 2014'!$D$3:$E$1608,2,0)</f>
        <v>ThinkPad Mini Dock Series 3 with Switzerland Line Cord</v>
      </c>
    </row>
    <row r="769" spans="1:15" ht="15">
      <c r="A769" s="56" t="s">
        <v>1444</v>
      </c>
      <c r="B769" s="22" t="s">
        <v>2186</v>
      </c>
      <c r="C769" s="21" t="s">
        <v>1560</v>
      </c>
      <c r="D769" s="21">
        <v>218</v>
      </c>
      <c r="E769" s="21">
        <v>170</v>
      </c>
      <c r="F769" s="21">
        <v>1273</v>
      </c>
      <c r="G769" s="21">
        <v>150</v>
      </c>
      <c r="H769" s="21" t="s">
        <v>2552</v>
      </c>
      <c r="I769" s="21" t="s">
        <v>2552</v>
      </c>
      <c r="J769" s="21">
        <v>242</v>
      </c>
      <c r="K769" s="21">
        <v>1328</v>
      </c>
      <c r="L769" s="21">
        <v>1521</v>
      </c>
      <c r="O769" s="9" t="str">
        <f>VLOOKUP(A769,'Lenovo Option Oct 14th, 2014'!$D$3:$E$1608,2,0)</f>
        <v>ThinkPad Mini Dock Series 3 with Italy Line Cord</v>
      </c>
    </row>
    <row r="770" spans="1:15" ht="15">
      <c r="A770" s="56" t="s">
        <v>1446</v>
      </c>
      <c r="B770" s="22" t="s">
        <v>2187</v>
      </c>
      <c r="C770" s="21" t="s">
        <v>1560</v>
      </c>
      <c r="D770" s="21">
        <v>218</v>
      </c>
      <c r="E770" s="21">
        <v>170</v>
      </c>
      <c r="F770" s="21">
        <v>1273</v>
      </c>
      <c r="G770" s="21">
        <v>150</v>
      </c>
      <c r="H770" s="21" t="s">
        <v>2552</v>
      </c>
      <c r="I770" s="21" t="s">
        <v>2552</v>
      </c>
      <c r="J770" s="21">
        <v>242</v>
      </c>
      <c r="K770" s="21">
        <v>1328</v>
      </c>
      <c r="L770" s="21">
        <v>1521</v>
      </c>
      <c r="O770" s="9" t="str">
        <f>VLOOKUP(A770,'Lenovo Option Oct 14th, 2014'!$D$3:$E$1608,2,0)</f>
        <v>ThinkPad Mini Dock Series 3 with Israel Line Cord</v>
      </c>
    </row>
    <row r="771" spans="1:15" ht="15">
      <c r="A771" s="56" t="s">
        <v>1073</v>
      </c>
      <c r="B771" s="22" t="s">
        <v>1075</v>
      </c>
      <c r="C771" s="21" t="s">
        <v>1560</v>
      </c>
      <c r="D771" s="21">
        <v>17</v>
      </c>
      <c r="E771" s="21">
        <v>13</v>
      </c>
      <c r="F771" s="21">
        <v>98</v>
      </c>
      <c r="G771" s="21">
        <v>12</v>
      </c>
      <c r="H771" s="21" t="s">
        <v>2552</v>
      </c>
      <c r="I771" s="21" t="s">
        <v>2552</v>
      </c>
      <c r="J771" s="21">
        <v>19</v>
      </c>
      <c r="K771" s="21">
        <v>102</v>
      </c>
      <c r="L771" s="21">
        <v>117</v>
      </c>
      <c r="O771" s="9" t="str">
        <f>VLOOKUP(A771,'Lenovo Option Oct 14th, 2014'!$D$3:$E$1608,2,0)</f>
        <v>ThinkPad Tablet DC charger</v>
      </c>
    </row>
    <row r="772" spans="1:15" ht="15">
      <c r="A772" s="56" t="s">
        <v>1070</v>
      </c>
      <c r="B772" s="22" t="s">
        <v>1083</v>
      </c>
      <c r="C772" s="21" t="s">
        <v>1560</v>
      </c>
      <c r="D772" s="21">
        <v>16</v>
      </c>
      <c r="E772" s="21">
        <v>12</v>
      </c>
      <c r="F772" s="21">
        <v>90</v>
      </c>
      <c r="G772" s="21">
        <v>11</v>
      </c>
      <c r="H772" s="21" t="s">
        <v>2552</v>
      </c>
      <c r="I772" s="21" t="s">
        <v>2552</v>
      </c>
      <c r="J772" s="21">
        <v>18</v>
      </c>
      <c r="K772" s="21">
        <v>94</v>
      </c>
      <c r="L772" s="21">
        <v>108</v>
      </c>
      <c r="O772" s="9" t="e">
        <f>VLOOKUP(A772,'Lenovo Option Oct 14th, 2014'!$D$3:$E$1608,2,0)</f>
        <v>#N/A</v>
      </c>
    </row>
    <row r="773" spans="1:15" ht="15">
      <c r="A773" s="56" t="s">
        <v>1072</v>
      </c>
      <c r="B773" s="22" t="s">
        <v>1084</v>
      </c>
      <c r="C773" s="21" t="s">
        <v>1560</v>
      </c>
      <c r="D773" s="21">
        <v>16</v>
      </c>
      <c r="E773" s="21">
        <v>12</v>
      </c>
      <c r="F773" s="21">
        <v>90</v>
      </c>
      <c r="G773" s="21">
        <v>11</v>
      </c>
      <c r="H773" s="21" t="s">
        <v>2552</v>
      </c>
      <c r="I773" s="21" t="s">
        <v>2552</v>
      </c>
      <c r="J773" s="21">
        <v>18</v>
      </c>
      <c r="K773" s="21">
        <v>94</v>
      </c>
      <c r="L773" s="21">
        <v>108</v>
      </c>
      <c r="O773" s="9" t="e">
        <f>VLOOKUP(A773,'Lenovo Option Oct 14th, 2014'!$D$3:$E$1608,2,0)</f>
        <v>#N/A</v>
      </c>
    </row>
    <row r="774" spans="1:15" ht="15">
      <c r="A774" s="58" t="s">
        <v>1071</v>
      </c>
      <c r="B774" s="22" t="s">
        <v>1085</v>
      </c>
      <c r="C774" s="21" t="s">
        <v>1560</v>
      </c>
      <c r="D774" s="21">
        <v>16</v>
      </c>
      <c r="E774" s="21">
        <v>12</v>
      </c>
      <c r="F774" s="21">
        <v>90</v>
      </c>
      <c r="G774" s="21">
        <v>11</v>
      </c>
      <c r="H774" s="21" t="s">
        <v>2552</v>
      </c>
      <c r="I774" s="21" t="s">
        <v>2552</v>
      </c>
      <c r="J774" s="21">
        <v>18</v>
      </c>
      <c r="K774" s="21">
        <v>94</v>
      </c>
      <c r="L774" s="21">
        <v>108</v>
      </c>
      <c r="O774" s="9" t="e">
        <f>VLOOKUP(A774,'Lenovo Option Oct 14th, 2014'!$D$3:$E$1608,2,0)</f>
        <v>#N/A</v>
      </c>
    </row>
    <row r="775" spans="1:15" ht="15">
      <c r="A775" s="56" t="s">
        <v>5277</v>
      </c>
      <c r="B775" s="22" t="s">
        <v>5370</v>
      </c>
      <c r="C775" s="21" t="s">
        <v>1560</v>
      </c>
      <c r="D775" s="21">
        <v>16</v>
      </c>
      <c r="E775" s="21">
        <v>13</v>
      </c>
      <c r="F775" s="21">
        <v>97</v>
      </c>
      <c r="G775" s="21">
        <v>11</v>
      </c>
      <c r="H775" s="21" t="s">
        <v>2552</v>
      </c>
      <c r="I775" s="21" t="s">
        <v>2552</v>
      </c>
      <c r="J775" s="21">
        <v>16</v>
      </c>
      <c r="K775" s="21">
        <v>99</v>
      </c>
      <c r="L775" s="21">
        <v>114</v>
      </c>
      <c r="O775" s="9" t="str">
        <f>VLOOKUP(A775,'Lenovo Option Oct 14th, 2014'!$D$3:$E$1608,2,0)</f>
        <v>ThinkPad Tablet 2 AC Charger (EU/Germany/Russia/Switzerland/Italy/Israel/Chile)</v>
      </c>
    </row>
    <row r="776" spans="1:15" ht="15">
      <c r="A776" s="56" t="s">
        <v>5279</v>
      </c>
      <c r="B776" s="22" t="s">
        <v>5371</v>
      </c>
      <c r="C776" s="21" t="s">
        <v>1560</v>
      </c>
      <c r="D776" s="21">
        <v>16</v>
      </c>
      <c r="E776" s="21">
        <v>13</v>
      </c>
      <c r="F776" s="21">
        <v>97</v>
      </c>
      <c r="G776" s="21">
        <v>11</v>
      </c>
      <c r="H776" s="21" t="s">
        <v>2552</v>
      </c>
      <c r="I776" s="21" t="s">
        <v>2552</v>
      </c>
      <c r="J776" s="21">
        <v>16</v>
      </c>
      <c r="K776" s="21">
        <v>99</v>
      </c>
      <c r="L776" s="21">
        <v>114</v>
      </c>
      <c r="O776" s="9" t="str">
        <f>VLOOKUP(A776,'Lenovo Option Oct 14th, 2014'!$D$3:$E$1608,2,0)</f>
        <v>ThinkPad Tablet 2 AC Charger (UK/HK/Singapore)</v>
      </c>
    </row>
    <row r="777" spans="1:15" ht="15">
      <c r="A777" s="56" t="s">
        <v>5278</v>
      </c>
      <c r="B777" s="22" t="s">
        <v>5372</v>
      </c>
      <c r="C777" s="21" t="s">
        <v>1560</v>
      </c>
      <c r="D777" s="21">
        <v>16</v>
      </c>
      <c r="E777" s="21">
        <v>13</v>
      </c>
      <c r="F777" s="21">
        <v>97</v>
      </c>
      <c r="G777" s="21">
        <v>11</v>
      </c>
      <c r="H777" s="21" t="s">
        <v>2552</v>
      </c>
      <c r="I777" s="21" t="s">
        <v>2552</v>
      </c>
      <c r="J777" s="21">
        <v>16</v>
      </c>
      <c r="K777" s="21">
        <v>99</v>
      </c>
      <c r="L777" s="21">
        <v>114</v>
      </c>
      <c r="O777" s="9" t="str">
        <f>VLOOKUP(A777,'Lenovo Option Oct 14th, 2014'!$D$3:$E$1608,2,0)</f>
        <v>ThinkPad Tablet 2 AC Charger (South Africa)</v>
      </c>
    </row>
    <row r="778" spans="1:15" ht="15">
      <c r="A778" s="56" t="s">
        <v>3468</v>
      </c>
      <c r="B778" s="22" t="s">
        <v>3465</v>
      </c>
      <c r="C778" s="21" t="s">
        <v>1560</v>
      </c>
      <c r="D778" s="21">
        <v>141</v>
      </c>
      <c r="E778" s="21">
        <v>110</v>
      </c>
      <c r="F778" s="21">
        <v>824</v>
      </c>
      <c r="G778" s="21">
        <v>98</v>
      </c>
      <c r="H778" s="21" t="s">
        <v>2552</v>
      </c>
      <c r="I778" s="21" t="s">
        <v>2552</v>
      </c>
      <c r="J778" s="21">
        <v>157</v>
      </c>
      <c r="K778" s="21">
        <v>860</v>
      </c>
      <c r="L778" s="21">
        <v>985</v>
      </c>
      <c r="O778" s="9" t="str">
        <f>VLOOKUP(A778,'Lenovo Option Oct 14th, 2014'!$D$3:$E$1608,2,0)</f>
        <v>ThinkPad Battery 80+ (6 Cell)</v>
      </c>
    </row>
    <row r="779" spans="1:15" ht="15">
      <c r="A779" s="56" t="s">
        <v>4310</v>
      </c>
      <c r="B779" s="22" t="s">
        <v>4341</v>
      </c>
      <c r="C779" s="21" t="s">
        <v>1560</v>
      </c>
      <c r="D779" s="21">
        <v>205</v>
      </c>
      <c r="E779" s="21">
        <v>160</v>
      </c>
      <c r="F779" s="21">
        <v>1198</v>
      </c>
      <c r="G779" s="21">
        <v>142</v>
      </c>
      <c r="H779" s="21" t="s">
        <v>2552</v>
      </c>
      <c r="I779" s="21" t="s">
        <v>2552</v>
      </c>
      <c r="J779" s="21">
        <v>228</v>
      </c>
      <c r="K779" s="21">
        <v>1250</v>
      </c>
      <c r="L779" s="21">
        <v>1432</v>
      </c>
      <c r="O779" s="9" t="str">
        <f>VLOOKUP(A779,'Lenovo Option Oct 14th, 2014'!$D$3:$E$1608,2,0)</f>
        <v>ThinkPad Battery 39+ (6 cell Slice)</v>
      </c>
    </row>
    <row r="780" spans="1:15" ht="15">
      <c r="A780" s="56" t="s">
        <v>3751</v>
      </c>
      <c r="B780" s="22" t="s">
        <v>3838</v>
      </c>
      <c r="C780" s="21" t="s">
        <v>1560</v>
      </c>
      <c r="D780" s="21">
        <v>205</v>
      </c>
      <c r="E780" s="21">
        <v>160</v>
      </c>
      <c r="F780" s="21">
        <v>1198</v>
      </c>
      <c r="G780" s="21">
        <v>142</v>
      </c>
      <c r="H780" s="21" t="s">
        <v>2552</v>
      </c>
      <c r="I780" s="21" t="s">
        <v>2552</v>
      </c>
      <c r="J780" s="21">
        <v>228</v>
      </c>
      <c r="K780" s="21">
        <v>1250</v>
      </c>
      <c r="L780" s="21">
        <v>1432</v>
      </c>
      <c r="O780" s="9" t="str">
        <f>VLOOKUP(A780,'Lenovo Option Oct 14th, 2014'!$D$3:$E$1608,2,0)</f>
        <v>ThinkPad Battery 19+ (6 cell slice)</v>
      </c>
    </row>
    <row r="781" spans="1:15" ht="15">
      <c r="A781" s="56" t="s">
        <v>3780</v>
      </c>
      <c r="B781" s="22" t="s">
        <v>3839</v>
      </c>
      <c r="C781" s="21" t="s">
        <v>1560</v>
      </c>
      <c r="D781" s="21">
        <v>205</v>
      </c>
      <c r="E781" s="21">
        <v>160</v>
      </c>
      <c r="F781" s="21">
        <v>1198</v>
      </c>
      <c r="G781" s="21">
        <v>142</v>
      </c>
      <c r="H781" s="21" t="s">
        <v>2552</v>
      </c>
      <c r="I781" s="21" t="s">
        <v>2552</v>
      </c>
      <c r="J781" s="21">
        <v>228</v>
      </c>
      <c r="K781" s="21">
        <v>1250</v>
      </c>
      <c r="L781" s="21">
        <v>1432</v>
      </c>
      <c r="O781" s="9" t="str">
        <f>VLOOKUP(A781,'Lenovo Option Oct 14th, 2014'!$D$3:$E$1608,2,0)</f>
        <v>ThinkPad Battery 30+ (6 cell 3 Year)</v>
      </c>
    </row>
    <row r="782" spans="1:15" ht="15">
      <c r="A782" s="56" t="s">
        <v>4426</v>
      </c>
      <c r="B782" s="22" t="s">
        <v>4427</v>
      </c>
      <c r="C782" s="21" t="s">
        <v>1560</v>
      </c>
      <c r="D782" s="21">
        <v>128</v>
      </c>
      <c r="E782" s="21">
        <v>100</v>
      </c>
      <c r="F782" s="21">
        <v>749</v>
      </c>
      <c r="G782" s="21">
        <v>89</v>
      </c>
      <c r="H782" s="21" t="s">
        <v>2552</v>
      </c>
      <c r="I782" s="21" t="s">
        <v>2552</v>
      </c>
      <c r="J782" s="21">
        <v>143</v>
      </c>
      <c r="K782" s="21">
        <v>782</v>
      </c>
      <c r="L782" s="21">
        <v>895</v>
      </c>
      <c r="O782" s="9" t="str">
        <f>VLOOKUP(A782,'Lenovo Option Oct 14th, 2014'!$D$3:$E$1608,2,0)</f>
        <v>ThinkPad Battery 84+ (6 cell)</v>
      </c>
    </row>
    <row r="783" spans="1:15" ht="15">
      <c r="A783" s="56" t="s">
        <v>420</v>
      </c>
      <c r="B783" s="22" t="s">
        <v>443</v>
      </c>
      <c r="C783" s="21" t="s">
        <v>1560</v>
      </c>
      <c r="D783" s="21">
        <v>111</v>
      </c>
      <c r="E783" s="21">
        <v>90</v>
      </c>
      <c r="F783" s="21">
        <v>666</v>
      </c>
      <c r="G783" s="21">
        <v>79</v>
      </c>
      <c r="H783" s="21" t="s">
        <v>2552</v>
      </c>
      <c r="I783" s="21" t="s">
        <v>2552</v>
      </c>
      <c r="J783" s="21">
        <v>121</v>
      </c>
      <c r="K783" s="21">
        <v>696</v>
      </c>
      <c r="L783" s="21">
        <v>827</v>
      </c>
      <c r="O783" s="9" t="str">
        <f>VLOOKUP(A783,'Lenovo Option Oct 14th, 2014'!$D$3:$E$1608,2,0)</f>
        <v>ThinkPad Battery 35+ (6 cell)</v>
      </c>
    </row>
    <row r="784" spans="1:15" ht="15">
      <c r="A784" s="56" t="s">
        <v>4779</v>
      </c>
      <c r="B784" s="22" t="s">
        <v>4862</v>
      </c>
      <c r="C784" s="21" t="s">
        <v>1560</v>
      </c>
      <c r="D784" s="21">
        <v>85</v>
      </c>
      <c r="E784" s="21">
        <v>70</v>
      </c>
      <c r="F784" s="21">
        <v>520</v>
      </c>
      <c r="G784" s="21">
        <v>59</v>
      </c>
      <c r="H784" s="21" t="s">
        <v>2552</v>
      </c>
      <c r="I784" s="21" t="s">
        <v>2552</v>
      </c>
      <c r="J784" s="21">
        <v>90</v>
      </c>
      <c r="K784" s="21">
        <v>538</v>
      </c>
      <c r="L784" s="21">
        <v>623</v>
      </c>
      <c r="O784" s="9" t="str">
        <f>VLOOKUP(A784,'Lenovo Option Oct 14th, 2014'!$D$3:$E$1608,2,0)</f>
        <v>ThinkPad Battery 70+ (6 Cell - T410/20/30, T510/20/30, W510/20/30, L Series)</v>
      </c>
    </row>
    <row r="785" spans="1:15" ht="15">
      <c r="A785" s="56" t="s">
        <v>4780</v>
      </c>
      <c r="B785" s="22" t="s">
        <v>4863</v>
      </c>
      <c r="C785" s="21" t="s">
        <v>1560</v>
      </c>
      <c r="D785" s="21">
        <v>97</v>
      </c>
      <c r="E785" s="21">
        <v>80</v>
      </c>
      <c r="F785" s="21">
        <v>594</v>
      </c>
      <c r="G785" s="21">
        <v>67</v>
      </c>
      <c r="H785" s="21" t="s">
        <v>2552</v>
      </c>
      <c r="I785" s="21" t="s">
        <v>2552</v>
      </c>
      <c r="J785" s="21">
        <v>103</v>
      </c>
      <c r="K785" s="21">
        <v>615</v>
      </c>
      <c r="L785" s="21">
        <v>712</v>
      </c>
      <c r="O785" s="9" t="str">
        <f>VLOOKUP(A785,'Lenovo Option Oct 14th, 2014'!$D$3:$E$1608,2,0)</f>
        <v>ThinkPad Battery 70++ (9 Cell - T410/20/30, T510/20/30, W510/20/30, L Series)</v>
      </c>
    </row>
    <row r="786" spans="1:15" ht="15">
      <c r="A786" s="56" t="s">
        <v>4781</v>
      </c>
      <c r="B786" s="22" t="s">
        <v>4864</v>
      </c>
      <c r="C786" s="21" t="s">
        <v>1560</v>
      </c>
      <c r="D786" s="21">
        <v>121</v>
      </c>
      <c r="E786" s="21">
        <v>100</v>
      </c>
      <c r="F786" s="21">
        <v>743</v>
      </c>
      <c r="G786" s="21">
        <v>84</v>
      </c>
      <c r="H786" s="21" t="s">
        <v>2552</v>
      </c>
      <c r="I786" s="21" t="s">
        <v>2552</v>
      </c>
      <c r="J786" s="21">
        <v>128</v>
      </c>
      <c r="K786" s="21">
        <v>768</v>
      </c>
      <c r="L786" s="21">
        <v>890</v>
      </c>
      <c r="O786" s="9" t="str">
        <f>VLOOKUP(A786,'Lenovo Option Oct 14th, 2014'!$D$3:$E$1608,2,0)</f>
        <v>ThinkPad Battery 28++ (9 Cell Slice - T410/20/30, T510/20/30, W510/20/30)</v>
      </c>
    </row>
    <row r="787" spans="1:15" ht="15">
      <c r="A787" s="56" t="s">
        <v>4782</v>
      </c>
      <c r="B787" s="22" t="s">
        <v>4865</v>
      </c>
      <c r="C787" s="21" t="s">
        <v>1560</v>
      </c>
      <c r="D787" s="21">
        <v>73</v>
      </c>
      <c r="E787" s="21">
        <v>60</v>
      </c>
      <c r="F787" s="21">
        <v>446</v>
      </c>
      <c r="G787" s="21">
        <v>51</v>
      </c>
      <c r="H787" s="21" t="s">
        <v>2552</v>
      </c>
      <c r="I787" s="21" t="s">
        <v>2552</v>
      </c>
      <c r="J787" s="21">
        <v>77</v>
      </c>
      <c r="K787" s="21">
        <v>461</v>
      </c>
      <c r="L787" s="21">
        <v>534</v>
      </c>
      <c r="O787" s="9" t="str">
        <f>VLOOKUP(A787,'Lenovo Option Oct 14th, 2014'!$D$3:$E$1608,2,0)</f>
        <v>ThinkPad Battery 44 (4 Cell - X220, X230)</v>
      </c>
    </row>
    <row r="788" spans="1:15" ht="15">
      <c r="A788" s="56" t="s">
        <v>4783</v>
      </c>
      <c r="B788" s="22" t="s">
        <v>4866</v>
      </c>
      <c r="C788" s="21" t="s">
        <v>1560</v>
      </c>
      <c r="D788" s="21">
        <v>85</v>
      </c>
      <c r="E788" s="21">
        <v>70</v>
      </c>
      <c r="F788" s="21">
        <v>520</v>
      </c>
      <c r="G788" s="21">
        <v>59</v>
      </c>
      <c r="H788" s="21" t="s">
        <v>2552</v>
      </c>
      <c r="I788" s="21" t="s">
        <v>2552</v>
      </c>
      <c r="J788" s="21">
        <v>90</v>
      </c>
      <c r="K788" s="21">
        <v>538</v>
      </c>
      <c r="L788" s="21">
        <v>623</v>
      </c>
      <c r="O788" s="9" t="str">
        <f>VLOOKUP(A788,'Lenovo Option Oct 14th, 2014'!$D$3:$E$1608,2,0)</f>
        <v>ThinkPad Battery 44+ (6 Cell - X220, X230)</v>
      </c>
    </row>
    <row r="789" spans="1:15" ht="15">
      <c r="A789" s="56" t="s">
        <v>4784</v>
      </c>
      <c r="B789" s="22" t="s">
        <v>4867</v>
      </c>
      <c r="C789" s="21" t="s">
        <v>1560</v>
      </c>
      <c r="D789" s="21">
        <v>97</v>
      </c>
      <c r="E789" s="21">
        <v>80</v>
      </c>
      <c r="F789" s="21">
        <v>594</v>
      </c>
      <c r="G789" s="21">
        <v>67</v>
      </c>
      <c r="H789" s="21" t="s">
        <v>2552</v>
      </c>
      <c r="I789" s="21" t="s">
        <v>2552</v>
      </c>
      <c r="J789" s="21">
        <v>103</v>
      </c>
      <c r="K789" s="21">
        <v>615</v>
      </c>
      <c r="L789" s="21">
        <v>712</v>
      </c>
      <c r="O789" s="9" t="str">
        <f>VLOOKUP(A789,'Lenovo Option Oct 14th, 2014'!$D$3:$E$1608,2,0)</f>
        <v>ThinkPad Battery 44++ (9 Cell - X220, X230)</v>
      </c>
    </row>
    <row r="790" spans="1:15" ht="15">
      <c r="A790" s="56" t="s">
        <v>4868</v>
      </c>
      <c r="B790" s="22" t="s">
        <v>4869</v>
      </c>
      <c r="C790" s="21" t="s">
        <v>1560</v>
      </c>
      <c r="D790" s="21">
        <v>97</v>
      </c>
      <c r="E790" s="21">
        <v>80</v>
      </c>
      <c r="F790" s="21">
        <v>594</v>
      </c>
      <c r="G790" s="21">
        <v>67</v>
      </c>
      <c r="H790" s="21" t="s">
        <v>2552</v>
      </c>
      <c r="I790" s="21" t="s">
        <v>2552</v>
      </c>
      <c r="J790" s="21">
        <v>103</v>
      </c>
      <c r="K790" s="21">
        <v>615</v>
      </c>
      <c r="L790" s="21">
        <v>712</v>
      </c>
      <c r="O790" s="9" t="str">
        <f>VLOOKUP(A790,'Lenovo Option Oct 14th, 2014'!$D$3:$E$1608,2,0)</f>
        <v>ThinkPad Battery 81+ (6 Cell - T420s, T430s)</v>
      </c>
    </row>
    <row r="791" spans="1:15" ht="15">
      <c r="A791" s="56" t="s">
        <v>4785</v>
      </c>
      <c r="B791" s="22" t="s">
        <v>4870</v>
      </c>
      <c r="C791" s="21" t="s">
        <v>1560</v>
      </c>
      <c r="D791" s="21">
        <v>109</v>
      </c>
      <c r="E791" s="21">
        <v>90</v>
      </c>
      <c r="F791" s="21">
        <v>669</v>
      </c>
      <c r="G791" s="21">
        <v>76</v>
      </c>
      <c r="H791" s="21" t="s">
        <v>2552</v>
      </c>
      <c r="I791" s="21" t="s">
        <v>2552</v>
      </c>
      <c r="J791" s="21">
        <v>116</v>
      </c>
      <c r="K791" s="21">
        <v>692</v>
      </c>
      <c r="L791" s="21">
        <v>801</v>
      </c>
      <c r="O791" s="9" t="str">
        <f>VLOOKUP(A791,'Lenovo Option Oct 14th, 2014'!$D$3:$E$1608,2,0)</f>
        <v>ThinkPad Battery 43 (3 Cell - Ultrabay Battery)</v>
      </c>
    </row>
    <row r="792" spans="1:15" ht="15">
      <c r="A792" s="56" t="s">
        <v>4786</v>
      </c>
      <c r="B792" s="22" t="s">
        <v>4787</v>
      </c>
      <c r="C792" s="21" t="s">
        <v>1560</v>
      </c>
      <c r="D792" s="21">
        <v>85</v>
      </c>
      <c r="E792" s="21">
        <v>70</v>
      </c>
      <c r="F792" s="21">
        <v>520</v>
      </c>
      <c r="G792" s="21">
        <v>59</v>
      </c>
      <c r="H792" s="21" t="s">
        <v>2552</v>
      </c>
      <c r="I792" s="21" t="s">
        <v>2552</v>
      </c>
      <c r="J792" s="21">
        <v>90</v>
      </c>
      <c r="K792" s="21">
        <v>538</v>
      </c>
      <c r="L792" s="21">
        <v>623</v>
      </c>
      <c r="O792" s="9" t="str">
        <f>VLOOKUP(A792,'Lenovo Option Oct 14th, 2014'!$D$3:$E$1608,2,0)</f>
        <v>ThinkPad Battery 75+ (6 cell)</v>
      </c>
    </row>
    <row r="793" spans="1:15" ht="15">
      <c r="A793" s="56" t="s">
        <v>4777</v>
      </c>
      <c r="B793" s="22" t="s">
        <v>4871</v>
      </c>
      <c r="C793" s="21" t="s">
        <v>1560</v>
      </c>
      <c r="D793" s="21">
        <v>73</v>
      </c>
      <c r="E793" s="21">
        <v>60</v>
      </c>
      <c r="F793" s="21">
        <v>446</v>
      </c>
      <c r="G793" s="21">
        <v>51</v>
      </c>
      <c r="H793" s="21" t="s">
        <v>2552</v>
      </c>
      <c r="I793" s="21" t="s">
        <v>2552</v>
      </c>
      <c r="J793" s="21">
        <v>77</v>
      </c>
      <c r="K793" s="21">
        <v>461</v>
      </c>
      <c r="L793" s="21">
        <v>534</v>
      </c>
      <c r="O793" s="9" t="str">
        <f>VLOOKUP(A793,'Lenovo Option Oct 14th, 2014'!$D$3:$E$1608,2,0)</f>
        <v>ThinkPad Battery 67 (3 Cell - X220T, X230T)</v>
      </c>
    </row>
    <row r="794" spans="1:15" ht="15">
      <c r="A794" s="56" t="s">
        <v>4778</v>
      </c>
      <c r="B794" s="22" t="s">
        <v>4872</v>
      </c>
      <c r="C794" s="21" t="s">
        <v>1560</v>
      </c>
      <c r="D794" s="21">
        <v>85</v>
      </c>
      <c r="E794" s="21">
        <v>70</v>
      </c>
      <c r="F794" s="21">
        <v>520</v>
      </c>
      <c r="G794" s="21">
        <v>59</v>
      </c>
      <c r="H794" s="21" t="s">
        <v>2552</v>
      </c>
      <c r="I794" s="21" t="s">
        <v>2552</v>
      </c>
      <c r="J794" s="21">
        <v>90</v>
      </c>
      <c r="K794" s="21">
        <v>538</v>
      </c>
      <c r="L794" s="21">
        <v>623</v>
      </c>
      <c r="O794" s="9" t="str">
        <f>VLOOKUP(A794,'Lenovo Option Oct 14th, 2014'!$D$3:$E$1608,2,0)</f>
        <v>ThinkPad Battery 67+ (6 Cell - X220T, X230T)</v>
      </c>
    </row>
    <row r="795" spans="1:15" ht="15">
      <c r="A795" s="56" t="s">
        <v>1563</v>
      </c>
      <c r="B795" s="22" t="s">
        <v>3366</v>
      </c>
      <c r="C795" s="21" t="s">
        <v>1560</v>
      </c>
      <c r="D795" s="21">
        <v>167</v>
      </c>
      <c r="E795" s="21">
        <v>130</v>
      </c>
      <c r="F795" s="21">
        <v>973</v>
      </c>
      <c r="G795" s="21">
        <v>115</v>
      </c>
      <c r="H795" s="21" t="s">
        <v>2552</v>
      </c>
      <c r="I795" s="21" t="s">
        <v>2552</v>
      </c>
      <c r="J795" s="21">
        <v>185</v>
      </c>
      <c r="K795" s="21">
        <v>1016</v>
      </c>
      <c r="L795" s="21">
        <v>1164</v>
      </c>
      <c r="O795" s="9" t="str">
        <f>VLOOKUP(A795,'Lenovo Option Oct 14th, 2014'!$D$3:$E$1608,2,0)</f>
        <v>ThinkPad Battery 64++ (8 Cell)</v>
      </c>
    </row>
    <row r="796" spans="1:15" ht="15">
      <c r="A796" s="56" t="s">
        <v>802</v>
      </c>
      <c r="B796" s="22" t="s">
        <v>3367</v>
      </c>
      <c r="C796" s="21" t="s">
        <v>1560</v>
      </c>
      <c r="D796" s="21">
        <v>119</v>
      </c>
      <c r="E796" s="21">
        <v>90</v>
      </c>
      <c r="F796" s="21">
        <v>661</v>
      </c>
      <c r="G796" s="21">
        <v>76</v>
      </c>
      <c r="H796" s="21" t="s">
        <v>2552</v>
      </c>
      <c r="I796" s="21" t="s">
        <v>2552</v>
      </c>
      <c r="J796" s="21">
        <v>120</v>
      </c>
      <c r="K796" s="21">
        <v>719</v>
      </c>
      <c r="L796" s="21">
        <v>820</v>
      </c>
      <c r="O796" s="9" t="str">
        <f>VLOOKUP(A796,'Lenovo Option Oct 14th, 2014'!$D$3:$E$1608,2,0)</f>
        <v>ThinkPad Battery 33 (4 Cell)</v>
      </c>
    </row>
    <row r="797" spans="1:15" ht="15">
      <c r="A797" s="56" t="s">
        <v>2098</v>
      </c>
      <c r="B797" s="22" t="s">
        <v>3368</v>
      </c>
      <c r="C797" s="21" t="s">
        <v>1560</v>
      </c>
      <c r="D797" s="21">
        <v>141</v>
      </c>
      <c r="E797" s="21">
        <v>110</v>
      </c>
      <c r="F797" s="21">
        <v>824</v>
      </c>
      <c r="G797" s="21">
        <v>98</v>
      </c>
      <c r="H797" s="21" t="s">
        <v>2552</v>
      </c>
      <c r="I797" s="21" t="s">
        <v>2552</v>
      </c>
      <c r="J797" s="21">
        <v>157</v>
      </c>
      <c r="K797" s="21">
        <v>860</v>
      </c>
      <c r="L797" s="21">
        <v>985</v>
      </c>
      <c r="O797" s="9" t="str">
        <f>VLOOKUP(A797,'Lenovo Option Oct 14th, 2014'!$D$3:$E$1608,2,0)</f>
        <v>ThinkPad Battery 33+ (6 Cell)</v>
      </c>
    </row>
    <row r="798" spans="1:15" ht="15">
      <c r="A798" s="56" t="s">
        <v>2099</v>
      </c>
      <c r="B798" s="22" t="s">
        <v>3369</v>
      </c>
      <c r="C798" s="21" t="s">
        <v>1560</v>
      </c>
      <c r="D798" s="21">
        <v>119</v>
      </c>
      <c r="E798" s="21">
        <v>90</v>
      </c>
      <c r="F798" s="21">
        <v>661</v>
      </c>
      <c r="G798" s="21">
        <v>76</v>
      </c>
      <c r="H798" s="21" t="s">
        <v>2552</v>
      </c>
      <c r="I798" s="21" t="s">
        <v>2552</v>
      </c>
      <c r="J798" s="21">
        <v>120</v>
      </c>
      <c r="K798" s="21">
        <v>719</v>
      </c>
      <c r="L798" s="21">
        <v>820</v>
      </c>
      <c r="O798" s="9" t="str">
        <f>VLOOKUP(A798,'Lenovo Option Oct 14th, 2014'!$D$3:$E$1608,2,0)</f>
        <v>ThinkPad Battery 50 (3 Cell Bay)</v>
      </c>
    </row>
    <row r="799" spans="1:15" ht="15">
      <c r="A799" s="56" t="s">
        <v>2100</v>
      </c>
      <c r="B799" s="22" t="s">
        <v>3370</v>
      </c>
      <c r="C799" s="21" t="s">
        <v>1560</v>
      </c>
      <c r="D799" s="21">
        <v>141</v>
      </c>
      <c r="E799" s="21">
        <v>110</v>
      </c>
      <c r="F799" s="21">
        <v>824</v>
      </c>
      <c r="G799" s="21">
        <v>98</v>
      </c>
      <c r="H799" s="21" t="s">
        <v>2552</v>
      </c>
      <c r="I799" s="21" t="s">
        <v>2552</v>
      </c>
      <c r="J799" s="21">
        <v>157</v>
      </c>
      <c r="K799" s="21">
        <v>860</v>
      </c>
      <c r="L799" s="21">
        <v>985</v>
      </c>
      <c r="O799" s="9" t="str">
        <f>VLOOKUP(A799,'Lenovo Option Oct 14th, 2014'!$D$3:$E$1608,2,0)</f>
        <v>ThinkPad Battery 49+ (6 Cell)</v>
      </c>
    </row>
    <row r="800" spans="1:15" ht="15">
      <c r="A800" s="56" t="s">
        <v>2101</v>
      </c>
      <c r="B800" s="22" t="s">
        <v>2253</v>
      </c>
      <c r="C800" s="21" t="s">
        <v>1560</v>
      </c>
      <c r="D800" s="21">
        <v>167</v>
      </c>
      <c r="E800" s="21">
        <v>130</v>
      </c>
      <c r="F800" s="21">
        <v>973</v>
      </c>
      <c r="G800" s="21">
        <v>115</v>
      </c>
      <c r="H800" s="21" t="s">
        <v>2552</v>
      </c>
      <c r="I800" s="21" t="s">
        <v>2552</v>
      </c>
      <c r="J800" s="21">
        <v>185</v>
      </c>
      <c r="K800" s="21">
        <v>1016</v>
      </c>
      <c r="L800" s="21">
        <v>1164</v>
      </c>
      <c r="O800" s="9" t="str">
        <f>VLOOKUP(A800,'Lenovo Option Oct 14th, 2014'!$D$3:$E$1608,2,0)</f>
        <v>ThinkPad Battery 33++ (9 Cell)</v>
      </c>
    </row>
    <row r="801" spans="1:15" ht="15">
      <c r="A801" s="56" t="s">
        <v>2523</v>
      </c>
      <c r="B801" s="22" t="s">
        <v>2254</v>
      </c>
      <c r="C801" s="21" t="s">
        <v>1560</v>
      </c>
      <c r="D801" s="21">
        <v>119</v>
      </c>
      <c r="E801" s="21">
        <v>90</v>
      </c>
      <c r="F801" s="21">
        <v>661</v>
      </c>
      <c r="G801" s="21">
        <v>76</v>
      </c>
      <c r="H801" s="21" t="s">
        <v>2552</v>
      </c>
      <c r="I801" s="21" t="s">
        <v>2552</v>
      </c>
      <c r="J801" s="21">
        <v>120</v>
      </c>
      <c r="K801" s="21">
        <v>719</v>
      </c>
      <c r="L801" s="21">
        <v>820</v>
      </c>
      <c r="O801" s="9" t="str">
        <f>VLOOKUP(A801,'Lenovo Option Oct 14th, 2014'!$D$3:$E$1608,2,0)</f>
        <v>ThinkPad Battery 47 (4 Cell)</v>
      </c>
    </row>
    <row r="802" spans="1:15" ht="15">
      <c r="A802" s="56" t="s">
        <v>2524</v>
      </c>
      <c r="B802" s="22" t="s">
        <v>1532</v>
      </c>
      <c r="C802" s="21" t="s">
        <v>1560</v>
      </c>
      <c r="D802" s="21">
        <v>141</v>
      </c>
      <c r="E802" s="21">
        <v>110</v>
      </c>
      <c r="F802" s="21">
        <v>824</v>
      </c>
      <c r="G802" s="21">
        <v>98</v>
      </c>
      <c r="H802" s="21" t="s">
        <v>2552</v>
      </c>
      <c r="I802" s="21" t="s">
        <v>2552</v>
      </c>
      <c r="J802" s="21">
        <v>157</v>
      </c>
      <c r="K802" s="21">
        <v>860</v>
      </c>
      <c r="L802" s="21">
        <v>985</v>
      </c>
      <c r="O802" s="9" t="str">
        <f>VLOOKUP(A802,'Lenovo Option Oct 14th, 2014'!$D$3:$E$1608,2,0)</f>
        <v>ThinkPad Battery 47+ (6 Cell)</v>
      </c>
    </row>
    <row r="803" spans="1:15" ht="15">
      <c r="A803" s="56" t="s">
        <v>2525</v>
      </c>
      <c r="B803" s="22" t="s">
        <v>1533</v>
      </c>
      <c r="C803" s="21" t="s">
        <v>1560</v>
      </c>
      <c r="D803" s="21">
        <v>167</v>
      </c>
      <c r="E803" s="21">
        <v>130</v>
      </c>
      <c r="F803" s="21">
        <v>973</v>
      </c>
      <c r="G803" s="21">
        <v>115</v>
      </c>
      <c r="H803" s="21" t="s">
        <v>2552</v>
      </c>
      <c r="I803" s="21" t="s">
        <v>2552</v>
      </c>
      <c r="J803" s="21">
        <v>185</v>
      </c>
      <c r="K803" s="21">
        <v>1016</v>
      </c>
      <c r="L803" s="21">
        <v>1164</v>
      </c>
      <c r="O803" s="9" t="str">
        <f>VLOOKUP(A803,'Lenovo Option Oct 14th, 2014'!$D$3:$E$1608,2,0)</f>
        <v>ThinkPad Battery 47++ (9 Cell)</v>
      </c>
    </row>
    <row r="804" spans="1:15" ht="15">
      <c r="A804" s="56" t="s">
        <v>3636</v>
      </c>
      <c r="B804" s="22" t="s">
        <v>1534</v>
      </c>
      <c r="C804" s="21" t="s">
        <v>1560</v>
      </c>
      <c r="D804" s="21">
        <v>119</v>
      </c>
      <c r="E804" s="21">
        <v>90</v>
      </c>
      <c r="F804" s="21">
        <v>661</v>
      </c>
      <c r="G804" s="21">
        <v>76</v>
      </c>
      <c r="H804" s="21" t="s">
        <v>2552</v>
      </c>
      <c r="I804" s="21" t="s">
        <v>2552</v>
      </c>
      <c r="J804" s="21">
        <v>120</v>
      </c>
      <c r="K804" s="21">
        <v>719</v>
      </c>
      <c r="L804" s="21">
        <v>820</v>
      </c>
      <c r="O804" s="9" t="str">
        <f>VLOOKUP(A804,'Lenovo Option Oct 14th, 2014'!$D$3:$E$1608,2,0)</f>
        <v>ThinkPad Battery 12 (4 Cell)</v>
      </c>
    </row>
    <row r="805" spans="1:15" ht="15">
      <c r="A805" s="56" t="s">
        <v>2129</v>
      </c>
      <c r="B805" s="22" t="s">
        <v>1535</v>
      </c>
      <c r="C805" s="21" t="s">
        <v>1560</v>
      </c>
      <c r="D805" s="21">
        <v>158</v>
      </c>
      <c r="E805" s="21">
        <v>120</v>
      </c>
      <c r="F805" s="21">
        <v>881</v>
      </c>
      <c r="G805" s="21">
        <v>102</v>
      </c>
      <c r="H805" s="21" t="s">
        <v>2552</v>
      </c>
      <c r="I805" s="21" t="s">
        <v>2552</v>
      </c>
      <c r="J805" s="21">
        <v>160</v>
      </c>
      <c r="K805" s="21">
        <v>958</v>
      </c>
      <c r="L805" s="21">
        <v>1094</v>
      </c>
      <c r="O805" s="9" t="str">
        <f>VLOOKUP(A805,'Lenovo Option Oct 14th, 2014'!$D$3:$E$1608,2,0)</f>
        <v>ThinkPad Battery 12++ (8 Cell)</v>
      </c>
    </row>
    <row r="806" spans="1:15" ht="15">
      <c r="A806" s="56" t="s">
        <v>2130</v>
      </c>
      <c r="B806" s="22" t="s">
        <v>1536</v>
      </c>
      <c r="C806" s="21" t="s">
        <v>1560</v>
      </c>
      <c r="D806" s="21">
        <v>167</v>
      </c>
      <c r="E806" s="21">
        <v>130</v>
      </c>
      <c r="F806" s="21">
        <v>973</v>
      </c>
      <c r="G806" s="21">
        <v>115</v>
      </c>
      <c r="H806" s="21" t="s">
        <v>2552</v>
      </c>
      <c r="I806" s="21" t="s">
        <v>2552</v>
      </c>
      <c r="J806" s="21">
        <v>185</v>
      </c>
      <c r="K806" s="21">
        <v>1016</v>
      </c>
      <c r="L806" s="21">
        <v>1164</v>
      </c>
      <c r="O806" s="9" t="str">
        <f>VLOOKUP(A806,'Lenovo Option Oct 14th, 2014'!$D$3:$E$1608,2,0)</f>
        <v>ThinkPad Battery 37++ (9 Cell)</v>
      </c>
    </row>
    <row r="807" spans="1:15" ht="15">
      <c r="A807" s="56" t="s">
        <v>2990</v>
      </c>
      <c r="B807" s="22" t="s">
        <v>2177</v>
      </c>
      <c r="C807" s="21" t="s">
        <v>1560</v>
      </c>
      <c r="D807" s="21">
        <v>141</v>
      </c>
      <c r="E807" s="21">
        <v>110</v>
      </c>
      <c r="F807" s="21">
        <v>824</v>
      </c>
      <c r="G807" s="21">
        <v>98</v>
      </c>
      <c r="H807" s="21" t="s">
        <v>2552</v>
      </c>
      <c r="I807" s="21" t="s">
        <v>2552</v>
      </c>
      <c r="J807" s="21">
        <v>157</v>
      </c>
      <c r="K807" s="21">
        <v>860</v>
      </c>
      <c r="L807" s="21">
        <v>985</v>
      </c>
      <c r="O807" s="9" t="str">
        <f>VLOOKUP(A807,'Lenovo Option Oct 14th, 2014'!$D$3:$E$1608,2,0)</f>
        <v>ThinkPad Battery 59+ (6 Cell)</v>
      </c>
    </row>
    <row r="808" spans="1:15" ht="15">
      <c r="A808" s="56" t="s">
        <v>3634</v>
      </c>
      <c r="B808" s="22" t="s">
        <v>2901</v>
      </c>
      <c r="C808" s="21" t="s">
        <v>1560</v>
      </c>
      <c r="D808" s="21">
        <v>93</v>
      </c>
      <c r="E808" s="21">
        <v>70</v>
      </c>
      <c r="F808" s="21">
        <v>514</v>
      </c>
      <c r="G808" s="21">
        <v>60</v>
      </c>
      <c r="H808" s="21" t="s">
        <v>2552</v>
      </c>
      <c r="I808" s="21" t="s">
        <v>2552</v>
      </c>
      <c r="J808" s="21">
        <v>90</v>
      </c>
      <c r="K808" s="21">
        <v>559</v>
      </c>
      <c r="L808" s="21">
        <v>638</v>
      </c>
      <c r="O808" s="9" t="str">
        <f>VLOOKUP(A808,'Lenovo Option Oct 14th, 2014'!$D$3:$E$1608,2,0)</f>
        <v>ThinkPad Battery 25 (4 Cell)</v>
      </c>
    </row>
    <row r="809" spans="1:15" ht="15">
      <c r="A809" s="56" t="s">
        <v>3635</v>
      </c>
      <c r="B809" s="22" t="s">
        <v>2902</v>
      </c>
      <c r="C809" s="21" t="s">
        <v>1560</v>
      </c>
      <c r="D809" s="21">
        <v>113</v>
      </c>
      <c r="E809" s="21">
        <v>88</v>
      </c>
      <c r="F809" s="21">
        <v>659</v>
      </c>
      <c r="G809" s="21">
        <v>78</v>
      </c>
      <c r="H809" s="21" t="s">
        <v>2552</v>
      </c>
      <c r="I809" s="21" t="s">
        <v>2552</v>
      </c>
      <c r="J809" s="21">
        <v>113</v>
      </c>
      <c r="K809" s="21">
        <v>688</v>
      </c>
      <c r="L809" s="21">
        <v>788</v>
      </c>
      <c r="O809" s="9" t="str">
        <f>VLOOKUP(A809,'Lenovo Option Oct 14th, 2014'!$D$3:$E$1608,2,0)</f>
        <v>ThinkPad Battery 25+ (6 Cell)</v>
      </c>
    </row>
    <row r="810" spans="1:15" ht="15">
      <c r="A810" s="56" t="s">
        <v>2666</v>
      </c>
      <c r="B810" s="22" t="s">
        <v>2903</v>
      </c>
      <c r="C810" s="21" t="s">
        <v>1560</v>
      </c>
      <c r="D810" s="21">
        <v>133</v>
      </c>
      <c r="E810" s="21">
        <v>104</v>
      </c>
      <c r="F810" s="21">
        <v>779</v>
      </c>
      <c r="G810" s="21">
        <v>92</v>
      </c>
      <c r="H810" s="21" t="s">
        <v>2552</v>
      </c>
      <c r="I810" s="21" t="s">
        <v>2552</v>
      </c>
      <c r="J810" s="21">
        <v>134</v>
      </c>
      <c r="K810" s="21">
        <v>813</v>
      </c>
      <c r="L810" s="21">
        <v>931</v>
      </c>
      <c r="O810" s="9" t="str">
        <f>VLOOKUP(A810,'Lenovo Option Oct 14th, 2014'!$D$3:$E$1608,2,0)</f>
        <v>ThinkPad Battery 25++ (9 Cell)</v>
      </c>
    </row>
    <row r="811" spans="1:15" ht="15">
      <c r="A811" s="56" t="s">
        <v>1031</v>
      </c>
      <c r="B811" s="22" t="s">
        <v>2242</v>
      </c>
      <c r="C811" s="21" t="s">
        <v>1560</v>
      </c>
      <c r="D811" s="21">
        <v>141</v>
      </c>
      <c r="E811" s="21">
        <v>110</v>
      </c>
      <c r="F811" s="21">
        <v>824</v>
      </c>
      <c r="G811" s="21">
        <v>98</v>
      </c>
      <c r="H811" s="21" t="s">
        <v>2552</v>
      </c>
      <c r="I811" s="21" t="s">
        <v>2552</v>
      </c>
      <c r="J811" s="21">
        <v>157</v>
      </c>
      <c r="K811" s="21">
        <v>860</v>
      </c>
      <c r="L811" s="21">
        <v>985</v>
      </c>
      <c r="O811" s="9" t="str">
        <f>VLOOKUP(A811,'Lenovo Option Oct 14th, 2014'!$D$3:$E$1608,2,0)</f>
        <v>ThinkPad Battery 17+ (6 Cell)</v>
      </c>
    </row>
    <row r="812" spans="1:15" ht="15">
      <c r="A812" s="56" t="s">
        <v>1029</v>
      </c>
      <c r="B812" s="22" t="s">
        <v>1030</v>
      </c>
      <c r="C812" s="21" t="s">
        <v>1560</v>
      </c>
      <c r="D812" s="21">
        <v>141</v>
      </c>
      <c r="E812" s="21">
        <v>110</v>
      </c>
      <c r="F812" s="21">
        <v>824</v>
      </c>
      <c r="G812" s="21">
        <v>98</v>
      </c>
      <c r="H812" s="21" t="s">
        <v>2552</v>
      </c>
      <c r="I812" s="21" t="s">
        <v>2552</v>
      </c>
      <c r="J812" s="21">
        <v>157</v>
      </c>
      <c r="K812" s="21">
        <v>860</v>
      </c>
      <c r="L812" s="21">
        <v>985</v>
      </c>
      <c r="O812" s="9" t="str">
        <f>VLOOKUP(A812,'Lenovo Option Oct 14th, 2014'!$D$3:$E$1608,2,0)</f>
        <v>ThinkPad Battery 73+ (6 Cell)</v>
      </c>
    </row>
    <row r="813" spans="1:15" ht="15">
      <c r="A813" s="56" t="s">
        <v>3840</v>
      </c>
      <c r="B813" s="22" t="s">
        <v>4987</v>
      </c>
      <c r="C813" s="21" t="s">
        <v>1560</v>
      </c>
      <c r="D813" s="21">
        <v>90</v>
      </c>
      <c r="E813" s="21">
        <v>70</v>
      </c>
      <c r="F813" s="21">
        <v>524</v>
      </c>
      <c r="G813" s="21">
        <v>62</v>
      </c>
      <c r="H813" s="21" t="s">
        <v>2552</v>
      </c>
      <c r="I813" s="21" t="s">
        <v>2552</v>
      </c>
      <c r="J813" s="21">
        <v>100</v>
      </c>
      <c r="K813" s="21">
        <v>547</v>
      </c>
      <c r="L813" s="21">
        <v>627</v>
      </c>
      <c r="O813" s="9" t="str">
        <f>VLOOKUP(A813,'Lenovo Option Oct 14th, 2014'!$D$3:$E$1608,2,0)</f>
        <v>ThinkPad 170W AC Adapter W520 EU,Russia, India</v>
      </c>
    </row>
    <row r="814" spans="1:15" ht="15">
      <c r="A814" s="56" t="s">
        <v>3841</v>
      </c>
      <c r="B814" s="22" t="s">
        <v>4988</v>
      </c>
      <c r="C814" s="21" t="s">
        <v>1560</v>
      </c>
      <c r="D814" s="21">
        <v>90</v>
      </c>
      <c r="E814" s="21">
        <v>70</v>
      </c>
      <c r="F814" s="21">
        <v>524</v>
      </c>
      <c r="G814" s="21">
        <v>62</v>
      </c>
      <c r="H814" s="21" t="s">
        <v>2552</v>
      </c>
      <c r="I814" s="21" t="s">
        <v>2552</v>
      </c>
      <c r="J814" s="21">
        <v>100</v>
      </c>
      <c r="K814" s="21">
        <v>547</v>
      </c>
      <c r="L814" s="21">
        <v>627</v>
      </c>
      <c r="O814" s="9" t="str">
        <f>VLOOKUP(A814,'Lenovo Option Oct 14th, 2014'!$D$3:$E$1608,2,0)</f>
        <v>ThinkPad 170W AC Adapter W520 Denmark</v>
      </c>
    </row>
    <row r="815" spans="1:15" ht="15">
      <c r="A815" s="56" t="s">
        <v>3842</v>
      </c>
      <c r="B815" s="22" t="s">
        <v>4989</v>
      </c>
      <c r="C815" s="21" t="s">
        <v>1560</v>
      </c>
      <c r="D815" s="21">
        <v>90</v>
      </c>
      <c r="E815" s="21">
        <v>70</v>
      </c>
      <c r="F815" s="21">
        <v>524</v>
      </c>
      <c r="G815" s="21">
        <v>62</v>
      </c>
      <c r="H815" s="21" t="s">
        <v>2552</v>
      </c>
      <c r="I815" s="21" t="s">
        <v>2552</v>
      </c>
      <c r="J815" s="21">
        <v>100</v>
      </c>
      <c r="K815" s="21">
        <v>547</v>
      </c>
      <c r="L815" s="21">
        <v>627</v>
      </c>
      <c r="O815" s="9" t="str">
        <f>VLOOKUP(A815,'Lenovo Option Oct 14th, 2014'!$D$3:$E$1608,2,0)</f>
        <v>ThinkPad 170W AC Adapter W520 South Africa,Pakistan</v>
      </c>
    </row>
    <row r="816" spans="1:15" ht="15">
      <c r="A816" s="56" t="s">
        <v>3843</v>
      </c>
      <c r="B816" s="22" t="s">
        <v>4990</v>
      </c>
      <c r="C816" s="21" t="s">
        <v>1560</v>
      </c>
      <c r="D816" s="21">
        <v>90</v>
      </c>
      <c r="E816" s="21">
        <v>70</v>
      </c>
      <c r="F816" s="21">
        <v>524</v>
      </c>
      <c r="G816" s="21">
        <v>62</v>
      </c>
      <c r="H816" s="21" t="s">
        <v>2552</v>
      </c>
      <c r="I816" s="21" t="s">
        <v>2552</v>
      </c>
      <c r="J816" s="21">
        <v>100</v>
      </c>
      <c r="K816" s="21">
        <v>547</v>
      </c>
      <c r="L816" s="21">
        <v>627</v>
      </c>
      <c r="O816" s="9" t="str">
        <f>VLOOKUP(A816,'Lenovo Option Oct 14th, 2014'!$D$3:$E$1608,2,0)</f>
        <v>ThinkPad 170W AC Adapter W520 UK/SA/HK</v>
      </c>
    </row>
    <row r="817" spans="1:15" ht="15">
      <c r="A817" s="56" t="s">
        <v>3844</v>
      </c>
      <c r="B817" s="22" t="s">
        <v>4991</v>
      </c>
      <c r="C817" s="21" t="s">
        <v>1560</v>
      </c>
      <c r="D817" s="21">
        <v>90</v>
      </c>
      <c r="E817" s="21">
        <v>70</v>
      </c>
      <c r="F817" s="21">
        <v>524</v>
      </c>
      <c r="G817" s="21">
        <v>62</v>
      </c>
      <c r="H817" s="21" t="s">
        <v>2552</v>
      </c>
      <c r="I817" s="21" t="s">
        <v>2552</v>
      </c>
      <c r="J817" s="21">
        <v>100</v>
      </c>
      <c r="K817" s="21">
        <v>547</v>
      </c>
      <c r="L817" s="21">
        <v>627</v>
      </c>
      <c r="O817" s="9" t="str">
        <f>VLOOKUP(A817,'Lenovo Option Oct 14th, 2014'!$D$3:$E$1608,2,0)</f>
        <v xml:space="preserve">ThinkPad 170W AC Adapter W520 Switzerland </v>
      </c>
    </row>
    <row r="818" spans="1:15" ht="15">
      <c r="A818" s="56" t="s">
        <v>3845</v>
      </c>
      <c r="B818" s="22" t="s">
        <v>4992</v>
      </c>
      <c r="C818" s="21" t="s">
        <v>1560</v>
      </c>
      <c r="D818" s="21">
        <v>90</v>
      </c>
      <c r="E818" s="21">
        <v>70</v>
      </c>
      <c r="F818" s="21">
        <v>524</v>
      </c>
      <c r="G818" s="21">
        <v>62</v>
      </c>
      <c r="H818" s="21" t="s">
        <v>2552</v>
      </c>
      <c r="I818" s="21" t="s">
        <v>2552</v>
      </c>
      <c r="J818" s="21">
        <v>100</v>
      </c>
      <c r="K818" s="21">
        <v>547</v>
      </c>
      <c r="L818" s="21">
        <v>627</v>
      </c>
      <c r="O818" s="9" t="str">
        <f>VLOOKUP(A818,'Lenovo Option Oct 14th, 2014'!$D$3:$E$1608,2,0)</f>
        <v xml:space="preserve">ThinkPad 170W AC Adapter W520 Italy </v>
      </c>
    </row>
    <row r="819" spans="1:15" ht="15">
      <c r="A819" s="56" t="s">
        <v>3846</v>
      </c>
      <c r="B819" s="22" t="s">
        <v>4993</v>
      </c>
      <c r="C819" s="21" t="s">
        <v>1560</v>
      </c>
      <c r="D819" s="21">
        <v>90</v>
      </c>
      <c r="E819" s="21">
        <v>70</v>
      </c>
      <c r="F819" s="21">
        <v>524</v>
      </c>
      <c r="G819" s="21">
        <v>62</v>
      </c>
      <c r="H819" s="21" t="s">
        <v>2552</v>
      </c>
      <c r="I819" s="21" t="s">
        <v>2552</v>
      </c>
      <c r="J819" s="21">
        <v>100</v>
      </c>
      <c r="K819" s="21">
        <v>547</v>
      </c>
      <c r="L819" s="21">
        <v>627</v>
      </c>
      <c r="O819" s="9" t="str">
        <f>VLOOKUP(A819,'Lenovo Option Oct 14th, 2014'!$D$3:$E$1608,2,0)</f>
        <v xml:space="preserve">ThinkPad 170W AC Adapter W520 Israel </v>
      </c>
    </row>
    <row r="820" spans="1:15" ht="15">
      <c r="A820" s="56" t="s">
        <v>5031</v>
      </c>
      <c r="B820" s="22" t="s">
        <v>5032</v>
      </c>
      <c r="C820" s="21" t="s">
        <v>1560</v>
      </c>
      <c r="D820" s="21">
        <v>11</v>
      </c>
      <c r="E820" s="21">
        <v>9</v>
      </c>
      <c r="F820" s="21">
        <v>67</v>
      </c>
      <c r="G820" s="21">
        <v>8</v>
      </c>
      <c r="H820" s="21" t="s">
        <v>2552</v>
      </c>
      <c r="I820" s="21" t="s">
        <v>2552</v>
      </c>
      <c r="J820" s="21">
        <v>12</v>
      </c>
      <c r="K820" s="21">
        <v>69</v>
      </c>
      <c r="L820" s="21">
        <v>81</v>
      </c>
      <c r="O820" s="9" t="str">
        <f>VLOOKUP(A820,'Lenovo Option Oct 14th, 2014'!$D$3:$E$1608,2,0)</f>
        <v>Lenovo USB 2.0 Ethernet Adapter</v>
      </c>
    </row>
    <row r="821" spans="1:15" ht="15">
      <c r="A821" s="56" t="s">
        <v>4289</v>
      </c>
      <c r="B821" s="22" t="s">
        <v>4302</v>
      </c>
      <c r="C821" s="21" t="s">
        <v>1560</v>
      </c>
      <c r="D821" s="21">
        <v>32</v>
      </c>
      <c r="E821" s="21">
        <v>26</v>
      </c>
      <c r="F821" s="21">
        <v>194</v>
      </c>
      <c r="G821" s="21">
        <v>23</v>
      </c>
      <c r="H821" s="21" t="s">
        <v>2552</v>
      </c>
      <c r="I821" s="21" t="s">
        <v>2552</v>
      </c>
      <c r="J821" s="21">
        <v>36</v>
      </c>
      <c r="K821" s="21">
        <v>202</v>
      </c>
      <c r="L821" s="21">
        <v>238</v>
      </c>
      <c r="O821" s="9" t="str">
        <f>VLOOKUP(A821,'Lenovo Option Oct 14th, 2014'!$D$3:$E$1608,2,0)</f>
        <v>Lenovo Mini-DisplayPort to VGA Adapter</v>
      </c>
    </row>
    <row r="822" spans="1:15" ht="15">
      <c r="A822" s="56" t="s">
        <v>5039</v>
      </c>
      <c r="B822" s="22" t="s">
        <v>5194</v>
      </c>
      <c r="C822" s="21" t="s">
        <v>1560</v>
      </c>
      <c r="D822" s="21">
        <v>44</v>
      </c>
      <c r="E822" s="21">
        <v>36</v>
      </c>
      <c r="F822" s="21">
        <v>268</v>
      </c>
      <c r="G822" s="21">
        <v>30</v>
      </c>
      <c r="H822" s="21" t="s">
        <v>2552</v>
      </c>
      <c r="I822" s="21" t="s">
        <v>2552</v>
      </c>
      <c r="J822" s="21">
        <v>46</v>
      </c>
      <c r="K822" s="21">
        <v>276</v>
      </c>
      <c r="L822" s="21">
        <v>323</v>
      </c>
      <c r="O822" s="9" t="str">
        <f>VLOOKUP(A822,'Lenovo Option Oct 14th, 2014'!$D$3:$E$1608,2,0)</f>
        <v>ThinkPad 90W AC Adapter for X1 Carbon - EU1/Saudi Arabia/Indonesia</v>
      </c>
    </row>
    <row r="823" spans="1:15" ht="15">
      <c r="A823" s="56" t="s">
        <v>5040</v>
      </c>
      <c r="B823" s="22" t="s">
        <v>5195</v>
      </c>
      <c r="C823" s="21" t="s">
        <v>1560</v>
      </c>
      <c r="D823" s="21">
        <v>44</v>
      </c>
      <c r="E823" s="21">
        <v>36</v>
      </c>
      <c r="F823" s="21">
        <v>268</v>
      </c>
      <c r="G823" s="21">
        <v>30</v>
      </c>
      <c r="H823" s="21" t="s">
        <v>2552</v>
      </c>
      <c r="I823" s="21" t="s">
        <v>2552</v>
      </c>
      <c r="J823" s="21">
        <v>46</v>
      </c>
      <c r="K823" s="21">
        <v>276</v>
      </c>
      <c r="L823" s="21">
        <v>323</v>
      </c>
      <c r="O823" s="9" t="str">
        <f>VLOOKUP(A823,'Lenovo Option Oct 14th, 2014'!$D$3:$E$1608,2,0)</f>
        <v>ThinkPad 90W AC Adapter for X1 Carbon - Denmark</v>
      </c>
    </row>
    <row r="824" spans="1:15" ht="15">
      <c r="A824" s="56" t="s">
        <v>5041</v>
      </c>
      <c r="B824" s="22" t="s">
        <v>5196</v>
      </c>
      <c r="C824" s="21" t="s">
        <v>1560</v>
      </c>
      <c r="D824" s="21">
        <v>44</v>
      </c>
      <c r="E824" s="21">
        <v>36</v>
      </c>
      <c r="F824" s="21">
        <v>268</v>
      </c>
      <c r="G824" s="21">
        <v>30</v>
      </c>
      <c r="H824" s="21" t="s">
        <v>2552</v>
      </c>
      <c r="I824" s="21" t="s">
        <v>2552</v>
      </c>
      <c r="J824" s="21">
        <v>46</v>
      </c>
      <c r="K824" s="21">
        <v>276</v>
      </c>
      <c r="L824" s="21">
        <v>323</v>
      </c>
      <c r="O824" s="9" t="str">
        <f>VLOOKUP(A824,'Lenovo Option Oct 14th, 2014'!$D$3:$E$1608,2,0)</f>
        <v>ThinkPad 90W AC Adapter for X1 Carbon - South Africa</v>
      </c>
    </row>
    <row r="825" spans="1:15" ht="15">
      <c r="A825" s="56" t="s">
        <v>5042</v>
      </c>
      <c r="B825" s="22" t="s">
        <v>5197</v>
      </c>
      <c r="C825" s="21" t="s">
        <v>1560</v>
      </c>
      <c r="D825" s="21">
        <v>44</v>
      </c>
      <c r="E825" s="21">
        <v>36</v>
      </c>
      <c r="F825" s="21">
        <v>268</v>
      </c>
      <c r="G825" s="21">
        <v>30</v>
      </c>
      <c r="H825" s="21" t="s">
        <v>2552</v>
      </c>
      <c r="I825" s="21" t="s">
        <v>2552</v>
      </c>
      <c r="J825" s="21">
        <v>46</v>
      </c>
      <c r="K825" s="21">
        <v>276</v>
      </c>
      <c r="L825" s="21">
        <v>323</v>
      </c>
      <c r="O825" s="9" t="str">
        <f>VLOOKUP(A825,'Lenovo Option Oct 14th, 2014'!$D$3:$E$1608,2,0)</f>
        <v>ThinkPad 90W AC Adapter for X1 Carbon - UK</v>
      </c>
    </row>
    <row r="826" spans="1:15" ht="15">
      <c r="A826" s="56" t="s">
        <v>5043</v>
      </c>
      <c r="B826" s="22" t="s">
        <v>5198</v>
      </c>
      <c r="C826" s="21" t="s">
        <v>1560</v>
      </c>
      <c r="D826" s="21">
        <v>44</v>
      </c>
      <c r="E826" s="21">
        <v>36</v>
      </c>
      <c r="F826" s="21">
        <v>268</v>
      </c>
      <c r="G826" s="21">
        <v>30</v>
      </c>
      <c r="H826" s="21" t="s">
        <v>2552</v>
      </c>
      <c r="I826" s="21" t="s">
        <v>2552</v>
      </c>
      <c r="J826" s="21">
        <v>46</v>
      </c>
      <c r="K826" s="21">
        <v>276</v>
      </c>
      <c r="L826" s="21">
        <v>323</v>
      </c>
      <c r="O826" s="9" t="str">
        <f>VLOOKUP(A826,'Lenovo Option Oct 14th, 2014'!$D$3:$E$1608,2,0)</f>
        <v>ThinkPad 90W AC Adapter for X1 Carbon - Switzerland</v>
      </c>
    </row>
    <row r="827" spans="1:15" ht="15">
      <c r="A827" s="56" t="s">
        <v>5038</v>
      </c>
      <c r="B827" s="22" t="s">
        <v>5199</v>
      </c>
      <c r="C827" s="21" t="s">
        <v>1560</v>
      </c>
      <c r="D827" s="21">
        <v>44</v>
      </c>
      <c r="E827" s="21">
        <v>36</v>
      </c>
      <c r="F827" s="21">
        <v>268</v>
      </c>
      <c r="G827" s="21">
        <v>30</v>
      </c>
      <c r="H827" s="21" t="s">
        <v>2552</v>
      </c>
      <c r="I827" s="21" t="s">
        <v>2552</v>
      </c>
      <c r="J827" s="21">
        <v>46</v>
      </c>
      <c r="K827" s="21">
        <v>276</v>
      </c>
      <c r="L827" s="21">
        <v>323</v>
      </c>
      <c r="O827" s="9" t="str">
        <f>VLOOKUP(A827,'Lenovo Option Oct 14th, 2014'!$D$3:$E$1608,2,0)</f>
        <v>ThinkPad 90W AC Adapter for X1 Carbon - Italy</v>
      </c>
    </row>
    <row r="828" spans="1:15" ht="15">
      <c r="A828" s="56" t="s">
        <v>5044</v>
      </c>
      <c r="B828" s="22" t="s">
        <v>5200</v>
      </c>
      <c r="C828" s="21" t="s">
        <v>1560</v>
      </c>
      <c r="D828" s="21">
        <v>44</v>
      </c>
      <c r="E828" s="21">
        <v>36</v>
      </c>
      <c r="F828" s="21">
        <v>268</v>
      </c>
      <c r="G828" s="21">
        <v>30</v>
      </c>
      <c r="H828" s="21" t="s">
        <v>2552</v>
      </c>
      <c r="I828" s="21" t="s">
        <v>2552</v>
      </c>
      <c r="J828" s="21">
        <v>46</v>
      </c>
      <c r="K828" s="21">
        <v>276</v>
      </c>
      <c r="L828" s="21">
        <v>323</v>
      </c>
      <c r="O828" s="9" t="str">
        <f>VLOOKUP(A828,'Lenovo Option Oct 14th, 2014'!$D$3:$E$1608,2,0)</f>
        <v>ThinkPad 90W AC Adapter for X1 Carbon - Israel</v>
      </c>
    </row>
    <row r="829" spans="1:15" ht="15">
      <c r="A829" s="56" t="s">
        <v>5036</v>
      </c>
      <c r="B829" s="22" t="s">
        <v>5037</v>
      </c>
      <c r="C829" s="21" t="s">
        <v>1560</v>
      </c>
      <c r="D829" s="21">
        <v>11</v>
      </c>
      <c r="E829" s="21">
        <v>9</v>
      </c>
      <c r="F829" s="21">
        <v>67</v>
      </c>
      <c r="G829" s="21">
        <v>8</v>
      </c>
      <c r="H829" s="21" t="s">
        <v>2552</v>
      </c>
      <c r="I829" s="21" t="s">
        <v>2552</v>
      </c>
      <c r="J829" s="21">
        <v>12</v>
      </c>
      <c r="K829" s="21">
        <v>69</v>
      </c>
      <c r="L829" s="21">
        <v>81</v>
      </c>
      <c r="O829" s="9" t="e">
        <f>VLOOKUP(A829,'Lenovo Option Oct 14th, 2014'!$D$3:$E$1608,2,0)</f>
        <v>#N/A</v>
      </c>
    </row>
    <row r="830" spans="1:15" ht="15">
      <c r="A830" s="56" t="s">
        <v>5307</v>
      </c>
      <c r="B830" s="22" t="s">
        <v>5309</v>
      </c>
      <c r="C830" s="21" t="s">
        <v>1560</v>
      </c>
      <c r="D830" s="21">
        <v>39</v>
      </c>
      <c r="E830" s="21">
        <v>32</v>
      </c>
      <c r="F830" s="21">
        <v>237</v>
      </c>
      <c r="G830" s="21">
        <v>26</v>
      </c>
      <c r="H830" s="21" t="s">
        <v>2552</v>
      </c>
      <c r="I830" s="21" t="s">
        <v>2552</v>
      </c>
      <c r="J830" s="21">
        <v>40</v>
      </c>
      <c r="K830" s="21">
        <v>243</v>
      </c>
      <c r="L830" s="21">
        <v>280</v>
      </c>
      <c r="O830" s="9" t="str">
        <f>VLOOKUP(A830,'Lenovo Option Oct 14th, 2014'!$D$3:$E$1608,2,0)</f>
        <v>ThinkPad Tablet 2 VGA Adapter</v>
      </c>
    </row>
    <row r="831" spans="1:15" ht="15">
      <c r="A831" s="56" t="s">
        <v>1682</v>
      </c>
      <c r="B831" s="22" t="s">
        <v>1683</v>
      </c>
      <c r="C831" s="21" t="s">
        <v>1560</v>
      </c>
      <c r="D831" s="21">
        <v>12</v>
      </c>
      <c r="E831" s="21">
        <v>9</v>
      </c>
      <c r="F831" s="21">
        <v>67</v>
      </c>
      <c r="G831" s="21">
        <v>8</v>
      </c>
      <c r="H831" s="21" t="s">
        <v>2552</v>
      </c>
      <c r="I831" s="21" t="s">
        <v>2552</v>
      </c>
      <c r="J831" s="21">
        <v>12</v>
      </c>
      <c r="K831" s="21">
        <v>72</v>
      </c>
      <c r="L831" s="21">
        <v>82</v>
      </c>
      <c r="O831" s="9" t="e">
        <f>VLOOKUP(A831,'Lenovo Option Oct 14th, 2014'!$D$3:$E$1608,2,0)</f>
        <v>#N/A</v>
      </c>
    </row>
    <row r="832" spans="1:15" ht="15">
      <c r="A832" s="56" t="s">
        <v>3681</v>
      </c>
      <c r="B832" s="22" t="s">
        <v>3629</v>
      </c>
      <c r="C832" s="21" t="s">
        <v>1560</v>
      </c>
      <c r="D832" s="21">
        <v>12</v>
      </c>
      <c r="E832" s="21">
        <v>9</v>
      </c>
      <c r="F832" s="21">
        <v>67</v>
      </c>
      <c r="G832" s="21">
        <v>8</v>
      </c>
      <c r="H832" s="21" t="s">
        <v>2552</v>
      </c>
      <c r="I832" s="21" t="s">
        <v>2552</v>
      </c>
      <c r="J832" s="21">
        <v>12</v>
      </c>
      <c r="K832" s="21">
        <v>72</v>
      </c>
      <c r="L832" s="21">
        <v>82</v>
      </c>
      <c r="O832" s="9" t="e">
        <f>VLOOKUP(A832,'Lenovo Option Oct 14th, 2014'!$D$3:$E$1608,2,0)</f>
        <v>#N/A</v>
      </c>
    </row>
    <row r="833" spans="1:15" ht="15">
      <c r="A833" s="56" t="s">
        <v>3682</v>
      </c>
      <c r="B833" s="22" t="s">
        <v>2030</v>
      </c>
      <c r="C833" s="21" t="s">
        <v>1560</v>
      </c>
      <c r="D833" s="21">
        <v>12</v>
      </c>
      <c r="E833" s="21">
        <v>9</v>
      </c>
      <c r="F833" s="21">
        <v>67</v>
      </c>
      <c r="G833" s="21">
        <v>8</v>
      </c>
      <c r="H833" s="21" t="s">
        <v>2552</v>
      </c>
      <c r="I833" s="21" t="s">
        <v>2552</v>
      </c>
      <c r="J833" s="21">
        <v>12</v>
      </c>
      <c r="K833" s="21">
        <v>72</v>
      </c>
      <c r="L833" s="21">
        <v>82</v>
      </c>
      <c r="O833" s="9" t="e">
        <f>VLOOKUP(A833,'Lenovo Option Oct 14th, 2014'!$D$3:$E$1608,2,0)</f>
        <v>#N/A</v>
      </c>
    </row>
    <row r="834" spans="1:15" ht="15">
      <c r="A834" s="56" t="s">
        <v>3683</v>
      </c>
      <c r="B834" s="22" t="s">
        <v>2031</v>
      </c>
      <c r="C834" s="21" t="s">
        <v>1560</v>
      </c>
      <c r="D834" s="21">
        <v>12</v>
      </c>
      <c r="E834" s="21">
        <v>9</v>
      </c>
      <c r="F834" s="21">
        <v>67</v>
      </c>
      <c r="G834" s="21">
        <v>8</v>
      </c>
      <c r="H834" s="21" t="s">
        <v>2552</v>
      </c>
      <c r="I834" s="21" t="s">
        <v>2552</v>
      </c>
      <c r="J834" s="21">
        <v>12</v>
      </c>
      <c r="K834" s="21">
        <v>72</v>
      </c>
      <c r="L834" s="21">
        <v>82</v>
      </c>
      <c r="O834" s="9" t="e">
        <f>VLOOKUP(A834,'Lenovo Option Oct 14th, 2014'!$D$3:$E$1608,2,0)</f>
        <v>#N/A</v>
      </c>
    </row>
    <row r="835" spans="1:15" ht="15">
      <c r="A835" s="56" t="s">
        <v>3684</v>
      </c>
      <c r="B835" s="22" t="s">
        <v>2032</v>
      </c>
      <c r="C835" s="21" t="s">
        <v>1560</v>
      </c>
      <c r="D835" s="21">
        <v>12</v>
      </c>
      <c r="E835" s="21">
        <v>9</v>
      </c>
      <c r="F835" s="21">
        <v>67</v>
      </c>
      <c r="G835" s="21">
        <v>8</v>
      </c>
      <c r="H835" s="21" t="s">
        <v>2552</v>
      </c>
      <c r="I835" s="21" t="s">
        <v>2552</v>
      </c>
      <c r="J835" s="21">
        <v>12</v>
      </c>
      <c r="K835" s="21">
        <v>72</v>
      </c>
      <c r="L835" s="21">
        <v>82</v>
      </c>
      <c r="O835" s="9" t="e">
        <f>VLOOKUP(A835,'Lenovo Option Oct 14th, 2014'!$D$3:$E$1608,2,0)</f>
        <v>#N/A</v>
      </c>
    </row>
    <row r="836" spans="1:15" ht="15">
      <c r="A836" s="56" t="s">
        <v>930</v>
      </c>
      <c r="B836" s="22" t="s">
        <v>3679</v>
      </c>
      <c r="C836" s="21" t="s">
        <v>1560</v>
      </c>
      <c r="D836" s="21">
        <v>12</v>
      </c>
      <c r="E836" s="21">
        <v>9</v>
      </c>
      <c r="F836" s="21">
        <v>67</v>
      </c>
      <c r="G836" s="21">
        <v>8</v>
      </c>
      <c r="H836" s="21" t="s">
        <v>2552</v>
      </c>
      <c r="I836" s="21" t="s">
        <v>2552</v>
      </c>
      <c r="J836" s="21">
        <v>12</v>
      </c>
      <c r="K836" s="21">
        <v>72</v>
      </c>
      <c r="L836" s="21">
        <v>82</v>
      </c>
      <c r="O836" s="9" t="e">
        <f>VLOOKUP(A836,'Lenovo Option Oct 14th, 2014'!$D$3:$E$1608,2,0)</f>
        <v>#N/A</v>
      </c>
    </row>
    <row r="837" spans="1:15" ht="15">
      <c r="A837" s="56" t="s">
        <v>1745</v>
      </c>
      <c r="B837" s="22" t="s">
        <v>1619</v>
      </c>
      <c r="C837" s="21" t="s">
        <v>1560</v>
      </c>
      <c r="D837" s="21">
        <v>80</v>
      </c>
      <c r="E837" s="21">
        <v>65</v>
      </c>
      <c r="F837" s="21">
        <v>485</v>
      </c>
      <c r="G837" s="21">
        <v>57</v>
      </c>
      <c r="H837" s="21" t="s">
        <v>2552</v>
      </c>
      <c r="I837" s="21" t="s">
        <v>2552</v>
      </c>
      <c r="J837" s="21">
        <v>84</v>
      </c>
      <c r="K837" s="21">
        <v>505</v>
      </c>
      <c r="L837" s="21">
        <v>595</v>
      </c>
      <c r="O837" s="9" t="str">
        <f>VLOOKUP(A837,'Lenovo Option Oct 14th, 2014'!$D$3:$E$1608,2,0)</f>
        <v>ThinkPad 135W AC Adapter - EU1 / Saudi Arabia</v>
      </c>
    </row>
    <row r="838" spans="1:15" ht="15">
      <c r="A838" s="56" t="s">
        <v>1746</v>
      </c>
      <c r="B838" s="22" t="s">
        <v>1620</v>
      </c>
      <c r="C838" s="21" t="s">
        <v>1560</v>
      </c>
      <c r="D838" s="21">
        <v>80</v>
      </c>
      <c r="E838" s="21">
        <v>65</v>
      </c>
      <c r="F838" s="21">
        <v>485</v>
      </c>
      <c r="G838" s="21">
        <v>57</v>
      </c>
      <c r="H838" s="21" t="s">
        <v>2552</v>
      </c>
      <c r="I838" s="21" t="s">
        <v>2552</v>
      </c>
      <c r="J838" s="21">
        <v>84</v>
      </c>
      <c r="K838" s="21">
        <v>505</v>
      </c>
      <c r="L838" s="21">
        <v>595</v>
      </c>
      <c r="O838" s="9" t="str">
        <f>VLOOKUP(A838,'Lenovo Option Oct 14th, 2014'!$D$3:$E$1608,2,0)</f>
        <v>ThinkPad 135W AC Adapter - Denmark</v>
      </c>
    </row>
    <row r="839" spans="1:15" ht="15">
      <c r="A839" s="56" t="s">
        <v>1747</v>
      </c>
      <c r="B839" s="22" t="s">
        <v>1621</v>
      </c>
      <c r="C839" s="21" t="s">
        <v>1560</v>
      </c>
      <c r="D839" s="21">
        <v>80</v>
      </c>
      <c r="E839" s="21">
        <v>65</v>
      </c>
      <c r="F839" s="21">
        <v>485</v>
      </c>
      <c r="G839" s="21">
        <v>57</v>
      </c>
      <c r="H839" s="21" t="s">
        <v>2552</v>
      </c>
      <c r="I839" s="21" t="s">
        <v>2552</v>
      </c>
      <c r="J839" s="21">
        <v>84</v>
      </c>
      <c r="K839" s="21">
        <v>505</v>
      </c>
      <c r="L839" s="21">
        <v>595</v>
      </c>
      <c r="O839" s="9" t="str">
        <f>VLOOKUP(A839,'Lenovo Option Oct 14th, 2014'!$D$3:$E$1608,2,0)</f>
        <v>ThinkPad 135W AC Adapter - South Africa</v>
      </c>
    </row>
    <row r="840" spans="1:15" ht="15">
      <c r="A840" s="56" t="s">
        <v>1748</v>
      </c>
      <c r="B840" s="22" t="s">
        <v>2431</v>
      </c>
      <c r="C840" s="21" t="s">
        <v>1560</v>
      </c>
      <c r="D840" s="21">
        <v>80</v>
      </c>
      <c r="E840" s="21">
        <v>65</v>
      </c>
      <c r="F840" s="21">
        <v>485</v>
      </c>
      <c r="G840" s="21">
        <v>57</v>
      </c>
      <c r="H840" s="21" t="s">
        <v>2552</v>
      </c>
      <c r="I840" s="21" t="s">
        <v>2552</v>
      </c>
      <c r="J840" s="21">
        <v>84</v>
      </c>
      <c r="K840" s="21">
        <v>505</v>
      </c>
      <c r="L840" s="21">
        <v>595</v>
      </c>
      <c r="O840" s="9" t="str">
        <f>VLOOKUP(A840,'Lenovo Option Oct 14th, 2014'!$D$3:$E$1608,2,0)</f>
        <v>ThinkPad 135W AC Adapter - UK</v>
      </c>
    </row>
    <row r="841" spans="1:15" ht="15">
      <c r="A841" s="56" t="s">
        <v>3448</v>
      </c>
      <c r="B841" s="22" t="s">
        <v>2432</v>
      </c>
      <c r="C841" s="21" t="s">
        <v>1560</v>
      </c>
      <c r="D841" s="21">
        <v>80</v>
      </c>
      <c r="E841" s="21">
        <v>65</v>
      </c>
      <c r="F841" s="21">
        <v>485</v>
      </c>
      <c r="G841" s="21">
        <v>57</v>
      </c>
      <c r="H841" s="21" t="s">
        <v>2552</v>
      </c>
      <c r="I841" s="21" t="s">
        <v>2552</v>
      </c>
      <c r="J841" s="21">
        <v>84</v>
      </c>
      <c r="K841" s="21">
        <v>505</v>
      </c>
      <c r="L841" s="21">
        <v>595</v>
      </c>
      <c r="O841" s="9" t="str">
        <f>VLOOKUP(A841,'Lenovo Option Oct 14th, 2014'!$D$3:$E$1608,2,0)</f>
        <v>ThinkPad 135W AC Adapter - Switzerland</v>
      </c>
    </row>
    <row r="842" spans="1:15" ht="15">
      <c r="A842" s="56" t="s">
        <v>3449</v>
      </c>
      <c r="B842" s="22" t="s">
        <v>2433</v>
      </c>
      <c r="C842" s="21" t="s">
        <v>1560</v>
      </c>
      <c r="D842" s="21">
        <v>80</v>
      </c>
      <c r="E842" s="21">
        <v>65</v>
      </c>
      <c r="F842" s="21">
        <v>485</v>
      </c>
      <c r="G842" s="21">
        <v>57</v>
      </c>
      <c r="H842" s="21" t="s">
        <v>2552</v>
      </c>
      <c r="I842" s="21" t="s">
        <v>2552</v>
      </c>
      <c r="J842" s="21">
        <v>84</v>
      </c>
      <c r="K842" s="21">
        <v>505</v>
      </c>
      <c r="L842" s="21">
        <v>595</v>
      </c>
      <c r="O842" s="9" t="str">
        <f>VLOOKUP(A842,'Lenovo Option Oct 14th, 2014'!$D$3:$E$1608,2,0)</f>
        <v>ThinkPad 135W AC Adapter - Italy</v>
      </c>
    </row>
    <row r="843" spans="1:15" ht="15">
      <c r="A843" s="56" t="s">
        <v>3450</v>
      </c>
      <c r="B843" s="22" t="s">
        <v>2434</v>
      </c>
      <c r="C843" s="21" t="s">
        <v>1560</v>
      </c>
      <c r="D843" s="21">
        <v>80</v>
      </c>
      <c r="E843" s="21">
        <v>65</v>
      </c>
      <c r="F843" s="21">
        <v>485</v>
      </c>
      <c r="G843" s="21">
        <v>57</v>
      </c>
      <c r="H843" s="21" t="s">
        <v>2552</v>
      </c>
      <c r="I843" s="21" t="s">
        <v>2552</v>
      </c>
      <c r="J843" s="21">
        <v>84</v>
      </c>
      <c r="K843" s="21">
        <v>505</v>
      </c>
      <c r="L843" s="21">
        <v>595</v>
      </c>
      <c r="O843" s="9" t="str">
        <f>VLOOKUP(A843,'Lenovo Option Oct 14th, 2014'!$D$3:$E$1608,2,0)</f>
        <v>ThinkPad 135W AC Adapter - Israel</v>
      </c>
    </row>
    <row r="844" spans="1:15" ht="15">
      <c r="A844" s="56" t="s">
        <v>3017</v>
      </c>
      <c r="B844" s="22" t="s">
        <v>1049</v>
      </c>
      <c r="C844" s="21" t="s">
        <v>1560</v>
      </c>
      <c r="D844" s="21">
        <v>99</v>
      </c>
      <c r="E844" s="21">
        <v>80</v>
      </c>
      <c r="F844" s="21">
        <v>597</v>
      </c>
      <c r="G844" s="21">
        <v>70</v>
      </c>
      <c r="H844" s="21" t="s">
        <v>2552</v>
      </c>
      <c r="I844" s="21" t="s">
        <v>2552</v>
      </c>
      <c r="J844" s="21">
        <v>103</v>
      </c>
      <c r="K844" s="21">
        <v>621</v>
      </c>
      <c r="L844" s="21">
        <v>733</v>
      </c>
      <c r="O844" s="9" t="str">
        <f>VLOOKUP(A844,'Lenovo Option Oct 14th, 2014'!$D$3:$E$1608,2,0)</f>
        <v>ThinkPad 230W AC Adapter - EU1 / Indonesia</v>
      </c>
    </row>
    <row r="845" spans="1:15" ht="15">
      <c r="A845" s="56" t="s">
        <v>3019</v>
      </c>
      <c r="B845" s="22" t="s">
        <v>1050</v>
      </c>
      <c r="C845" s="21" t="s">
        <v>1560</v>
      </c>
      <c r="D845" s="21">
        <v>99</v>
      </c>
      <c r="E845" s="21">
        <v>80</v>
      </c>
      <c r="F845" s="21">
        <v>597</v>
      </c>
      <c r="G845" s="21">
        <v>70</v>
      </c>
      <c r="H845" s="21" t="s">
        <v>2552</v>
      </c>
      <c r="I845" s="21" t="s">
        <v>2552</v>
      </c>
      <c r="J845" s="21">
        <v>103</v>
      </c>
      <c r="K845" s="21">
        <v>621</v>
      </c>
      <c r="L845" s="21">
        <v>733</v>
      </c>
      <c r="O845" s="9" t="str">
        <f>VLOOKUP(A845,'Lenovo Option Oct 14th, 2014'!$D$3:$E$1608,2,0)</f>
        <v>ThinkPad 230W AC Adapter - Denmark</v>
      </c>
    </row>
    <row r="846" spans="1:15" ht="15">
      <c r="A846" s="56" t="s">
        <v>3021</v>
      </c>
      <c r="B846" s="22" t="s">
        <v>1051</v>
      </c>
      <c r="C846" s="21" t="s">
        <v>1560</v>
      </c>
      <c r="D846" s="21">
        <v>99</v>
      </c>
      <c r="E846" s="21">
        <v>80</v>
      </c>
      <c r="F846" s="21">
        <v>597</v>
      </c>
      <c r="G846" s="21">
        <v>70</v>
      </c>
      <c r="H846" s="21" t="s">
        <v>2552</v>
      </c>
      <c r="I846" s="21" t="s">
        <v>2552</v>
      </c>
      <c r="J846" s="21">
        <v>103</v>
      </c>
      <c r="K846" s="21">
        <v>621</v>
      </c>
      <c r="L846" s="21">
        <v>733</v>
      </c>
      <c r="O846" s="9" t="str">
        <f>VLOOKUP(A846,'Lenovo Option Oct 14th, 2014'!$D$3:$E$1608,2,0)</f>
        <v>ThinkPad 230W AC Adapter - South Africa</v>
      </c>
    </row>
    <row r="847" spans="1:15" ht="15">
      <c r="A847" s="56" t="s">
        <v>3022</v>
      </c>
      <c r="B847" s="22" t="s">
        <v>1052</v>
      </c>
      <c r="C847" s="21" t="s">
        <v>1560</v>
      </c>
      <c r="D847" s="21">
        <v>99</v>
      </c>
      <c r="E847" s="21">
        <v>80</v>
      </c>
      <c r="F847" s="21">
        <v>597</v>
      </c>
      <c r="G847" s="21">
        <v>70</v>
      </c>
      <c r="H847" s="21" t="s">
        <v>2552</v>
      </c>
      <c r="I847" s="21" t="s">
        <v>2552</v>
      </c>
      <c r="J847" s="21">
        <v>103</v>
      </c>
      <c r="K847" s="21">
        <v>621</v>
      </c>
      <c r="L847" s="21">
        <v>733</v>
      </c>
      <c r="O847" s="9" t="str">
        <f>VLOOKUP(A847,'Lenovo Option Oct 14th, 2014'!$D$3:$E$1608,2,0)</f>
        <v>ThinkPad 230W AC Adapter - UK</v>
      </c>
    </row>
    <row r="848" spans="1:15" ht="15">
      <c r="A848" s="56" t="s">
        <v>3024</v>
      </c>
      <c r="B848" s="22" t="s">
        <v>1053</v>
      </c>
      <c r="C848" s="21" t="s">
        <v>1560</v>
      </c>
      <c r="D848" s="21">
        <v>99</v>
      </c>
      <c r="E848" s="21">
        <v>80</v>
      </c>
      <c r="F848" s="21">
        <v>597</v>
      </c>
      <c r="G848" s="21">
        <v>70</v>
      </c>
      <c r="H848" s="21" t="s">
        <v>2552</v>
      </c>
      <c r="I848" s="21" t="s">
        <v>2552</v>
      </c>
      <c r="J848" s="21">
        <v>103</v>
      </c>
      <c r="K848" s="21">
        <v>621</v>
      </c>
      <c r="L848" s="21">
        <v>733</v>
      </c>
      <c r="O848" s="9" t="str">
        <f>VLOOKUP(A848,'Lenovo Option Oct 14th, 2014'!$D$3:$E$1608,2,0)</f>
        <v>ThinkPad 230W AC Adapter - Switzerland</v>
      </c>
    </row>
    <row r="849" spans="1:15" ht="15">
      <c r="A849" s="56" t="s">
        <v>3026</v>
      </c>
      <c r="B849" s="22" t="s">
        <v>1054</v>
      </c>
      <c r="C849" s="21" t="s">
        <v>1560</v>
      </c>
      <c r="D849" s="21">
        <v>99</v>
      </c>
      <c r="E849" s="21">
        <v>80</v>
      </c>
      <c r="F849" s="21">
        <v>597</v>
      </c>
      <c r="G849" s="21">
        <v>70</v>
      </c>
      <c r="H849" s="21" t="s">
        <v>2552</v>
      </c>
      <c r="I849" s="21" t="s">
        <v>2552</v>
      </c>
      <c r="J849" s="21">
        <v>103</v>
      </c>
      <c r="K849" s="21">
        <v>621</v>
      </c>
      <c r="L849" s="21">
        <v>733</v>
      </c>
      <c r="O849" s="9" t="str">
        <f>VLOOKUP(A849,'Lenovo Option Oct 14th, 2014'!$D$3:$E$1608,2,0)</f>
        <v>ThinkPad 230W AC Adapter - Italy</v>
      </c>
    </row>
    <row r="850" spans="1:15" ht="15">
      <c r="A850" s="56" t="s">
        <v>3028</v>
      </c>
      <c r="B850" s="22" t="s">
        <v>1055</v>
      </c>
      <c r="C850" s="21" t="s">
        <v>1560</v>
      </c>
      <c r="D850" s="21">
        <v>99</v>
      </c>
      <c r="E850" s="21">
        <v>80</v>
      </c>
      <c r="F850" s="21">
        <v>597</v>
      </c>
      <c r="G850" s="21">
        <v>70</v>
      </c>
      <c r="H850" s="21" t="s">
        <v>2552</v>
      </c>
      <c r="I850" s="21" t="s">
        <v>2552</v>
      </c>
      <c r="J850" s="21">
        <v>103</v>
      </c>
      <c r="K850" s="21">
        <v>621</v>
      </c>
      <c r="L850" s="21">
        <v>733</v>
      </c>
      <c r="O850" s="9" t="str">
        <f>VLOOKUP(A850,'Lenovo Option Oct 14th, 2014'!$D$3:$E$1608,2,0)</f>
        <v>ThinkPad 230W AC Adapter - Israel</v>
      </c>
    </row>
    <row r="851" spans="1:15" ht="15">
      <c r="A851" s="56" t="s">
        <v>4761</v>
      </c>
      <c r="B851" s="22" t="s">
        <v>4762</v>
      </c>
      <c r="C851" s="21" t="s">
        <v>1560</v>
      </c>
      <c r="D851" s="21">
        <v>157</v>
      </c>
      <c r="E851" s="21">
        <v>130</v>
      </c>
      <c r="F851" s="21">
        <v>966</v>
      </c>
      <c r="G851" s="21">
        <v>109</v>
      </c>
      <c r="H851" s="21" t="s">
        <v>2552</v>
      </c>
      <c r="I851" s="21" t="s">
        <v>2552</v>
      </c>
      <c r="J851" s="21">
        <v>167</v>
      </c>
      <c r="K851" s="21">
        <v>999</v>
      </c>
      <c r="L851" s="21">
        <v>1157</v>
      </c>
      <c r="O851" s="9" t="str">
        <f>VLOOKUP(A851,'Lenovo Option Oct 14th, 2014'!$D$3:$E$1608,2,0)</f>
        <v>ThinkPad USB 3.0 Dock (EU)</v>
      </c>
    </row>
    <row r="852" spans="1:15" ht="15">
      <c r="A852" s="56" t="s">
        <v>4763</v>
      </c>
      <c r="B852" s="22" t="s">
        <v>4764</v>
      </c>
      <c r="C852" s="21" t="s">
        <v>1560</v>
      </c>
      <c r="D852" s="21">
        <v>157</v>
      </c>
      <c r="E852" s="21">
        <v>130</v>
      </c>
      <c r="F852" s="21">
        <v>966</v>
      </c>
      <c r="G852" s="21">
        <v>109</v>
      </c>
      <c r="H852" s="21" t="s">
        <v>2552</v>
      </c>
      <c r="I852" s="21" t="s">
        <v>2552</v>
      </c>
      <c r="J852" s="21">
        <v>167</v>
      </c>
      <c r="K852" s="21">
        <v>999</v>
      </c>
      <c r="L852" s="21">
        <v>1157</v>
      </c>
      <c r="O852" s="9" t="str">
        <f>VLOOKUP(A852,'Lenovo Option Oct 14th, 2014'!$D$3:$E$1608,2,0)</f>
        <v>ThinkPad USB 3.0 Dock (UK)</v>
      </c>
    </row>
    <row r="853" spans="1:15" ht="15">
      <c r="A853" s="56" t="s">
        <v>4765</v>
      </c>
      <c r="B853" s="22" t="s">
        <v>4766</v>
      </c>
      <c r="C853" s="21" t="s">
        <v>1560</v>
      </c>
      <c r="D853" s="21">
        <v>157</v>
      </c>
      <c r="E853" s="21">
        <v>130</v>
      </c>
      <c r="F853" s="21">
        <v>966</v>
      </c>
      <c r="G853" s="21">
        <v>109</v>
      </c>
      <c r="H853" s="21" t="s">
        <v>2552</v>
      </c>
      <c r="I853" s="21" t="s">
        <v>2552</v>
      </c>
      <c r="J853" s="21">
        <v>167</v>
      </c>
      <c r="K853" s="21">
        <v>999</v>
      </c>
      <c r="L853" s="21">
        <v>1157</v>
      </c>
      <c r="O853" s="9" t="str">
        <f>VLOOKUP(A853,'Lenovo Option Oct 14th, 2014'!$D$3:$E$1608,2,0)</f>
        <v>ThinkPad USB 3.0 Dock (South Africa)</v>
      </c>
    </row>
    <row r="854" spans="1:15" ht="15">
      <c r="A854" s="56" t="s">
        <v>4767</v>
      </c>
      <c r="B854" s="22" t="s">
        <v>4768</v>
      </c>
      <c r="C854" s="21" t="s">
        <v>1560</v>
      </c>
      <c r="D854" s="21">
        <v>157</v>
      </c>
      <c r="E854" s="21">
        <v>130</v>
      </c>
      <c r="F854" s="21">
        <v>966</v>
      </c>
      <c r="G854" s="21">
        <v>109</v>
      </c>
      <c r="H854" s="21" t="s">
        <v>2552</v>
      </c>
      <c r="I854" s="21" t="s">
        <v>2552</v>
      </c>
      <c r="J854" s="21">
        <v>167</v>
      </c>
      <c r="K854" s="21">
        <v>999</v>
      </c>
      <c r="L854" s="21">
        <v>1157</v>
      </c>
      <c r="O854" s="9" t="str">
        <f>VLOOKUP(A854,'Lenovo Option Oct 14th, 2014'!$D$3:$E$1608,2,0)</f>
        <v>ThinkPad USB 3.0 Dock (Denmark)</v>
      </c>
    </row>
    <row r="855" spans="1:15" ht="15">
      <c r="A855" s="56" t="s">
        <v>4769</v>
      </c>
      <c r="B855" s="22" t="s">
        <v>4770</v>
      </c>
      <c r="C855" s="21" t="s">
        <v>1560</v>
      </c>
      <c r="D855" s="21">
        <v>157</v>
      </c>
      <c r="E855" s="21">
        <v>130</v>
      </c>
      <c r="F855" s="21">
        <v>966</v>
      </c>
      <c r="G855" s="21">
        <v>109</v>
      </c>
      <c r="H855" s="21" t="s">
        <v>2552</v>
      </c>
      <c r="I855" s="21" t="s">
        <v>2552</v>
      </c>
      <c r="J855" s="21">
        <v>167</v>
      </c>
      <c r="K855" s="21">
        <v>999</v>
      </c>
      <c r="L855" s="21">
        <v>1157</v>
      </c>
      <c r="O855" s="9" t="str">
        <f>VLOOKUP(A855,'Lenovo Option Oct 14th, 2014'!$D$3:$E$1608,2,0)</f>
        <v>ThinkPad USB 3.0 Dock (Switzerland)</v>
      </c>
    </row>
    <row r="856" spans="1:15" ht="15">
      <c r="A856" s="56" t="s">
        <v>4771</v>
      </c>
      <c r="B856" s="22" t="s">
        <v>4772</v>
      </c>
      <c r="C856" s="21" t="s">
        <v>1560</v>
      </c>
      <c r="D856" s="21">
        <v>157</v>
      </c>
      <c r="E856" s="21">
        <v>130</v>
      </c>
      <c r="F856" s="21">
        <v>966</v>
      </c>
      <c r="G856" s="21">
        <v>109</v>
      </c>
      <c r="H856" s="21" t="s">
        <v>2552</v>
      </c>
      <c r="I856" s="21" t="s">
        <v>2552</v>
      </c>
      <c r="J856" s="21">
        <v>167</v>
      </c>
      <c r="K856" s="21">
        <v>999</v>
      </c>
      <c r="L856" s="21">
        <v>1157</v>
      </c>
      <c r="O856" s="9" t="str">
        <f>VLOOKUP(A856,'Lenovo Option Oct 14th, 2014'!$D$3:$E$1608,2,0)</f>
        <v>ThinkPad USB 3.0 Dock (Italy)</v>
      </c>
    </row>
    <row r="857" spans="1:15" ht="15">
      <c r="A857" s="56" t="s">
        <v>4773</v>
      </c>
      <c r="B857" s="22" t="s">
        <v>4774</v>
      </c>
      <c r="C857" s="21" t="s">
        <v>1560</v>
      </c>
      <c r="D857" s="21">
        <v>157</v>
      </c>
      <c r="E857" s="21">
        <v>130</v>
      </c>
      <c r="F857" s="21">
        <v>966</v>
      </c>
      <c r="G857" s="21">
        <v>109</v>
      </c>
      <c r="H857" s="21" t="s">
        <v>2552</v>
      </c>
      <c r="I857" s="21" t="s">
        <v>2552</v>
      </c>
      <c r="J857" s="21">
        <v>167</v>
      </c>
      <c r="K857" s="21">
        <v>999</v>
      </c>
      <c r="L857" s="21">
        <v>1157</v>
      </c>
      <c r="O857" s="9" t="str">
        <f>VLOOKUP(A857,'Lenovo Option Oct 14th, 2014'!$D$3:$E$1608,2,0)</f>
        <v>ThinkPad USB 3.0 Dock (Israel)</v>
      </c>
    </row>
    <row r="858" spans="1:15" ht="15">
      <c r="A858" s="56" t="s">
        <v>1074</v>
      </c>
      <c r="B858" s="22" t="s">
        <v>1086</v>
      </c>
      <c r="C858" s="21" t="s">
        <v>1560</v>
      </c>
      <c r="D858" s="21">
        <v>36</v>
      </c>
      <c r="E858" s="21">
        <v>28</v>
      </c>
      <c r="F858" s="21">
        <v>210</v>
      </c>
      <c r="G858" s="21">
        <v>25</v>
      </c>
      <c r="H858" s="21" t="s">
        <v>2552</v>
      </c>
      <c r="I858" s="21" t="s">
        <v>2552</v>
      </c>
      <c r="J858" s="21">
        <v>40</v>
      </c>
      <c r="K858" s="21">
        <v>219</v>
      </c>
      <c r="L858" s="21">
        <v>251</v>
      </c>
      <c r="O858" s="9" t="e">
        <f>VLOOKUP(A858,'Lenovo Option Oct 14th, 2014'!$D$3:$E$1608,2,0)</f>
        <v>#N/A</v>
      </c>
    </row>
    <row r="859" spans="1:15" ht="15">
      <c r="A859" s="56" t="s">
        <v>5273</v>
      </c>
      <c r="B859" s="22" t="s">
        <v>5373</v>
      </c>
      <c r="C859" s="21" t="s">
        <v>1560</v>
      </c>
      <c r="D859" s="21">
        <v>20</v>
      </c>
      <c r="E859" s="21">
        <v>16</v>
      </c>
      <c r="F859" s="21">
        <v>119</v>
      </c>
      <c r="G859" s="21">
        <v>13</v>
      </c>
      <c r="H859" s="21" t="s">
        <v>2552</v>
      </c>
      <c r="I859" s="21" t="s">
        <v>2552</v>
      </c>
      <c r="J859" s="21">
        <v>20</v>
      </c>
      <c r="K859" s="21">
        <v>122</v>
      </c>
      <c r="L859" s="21">
        <v>140</v>
      </c>
      <c r="O859" s="9" t="str">
        <f>VLOOKUP(A859,'Lenovo Option Oct 14th, 2014'!$D$3:$E$1608,2,0)</f>
        <v>ThinkPad Tablet 2 Pen</v>
      </c>
    </row>
    <row r="860" spans="1:15" ht="15">
      <c r="A860" s="56" t="s">
        <v>5311</v>
      </c>
      <c r="B860" s="22" t="s">
        <v>5206</v>
      </c>
      <c r="C860" s="21" t="s">
        <v>1560</v>
      </c>
      <c r="D860" s="21">
        <v>23</v>
      </c>
      <c r="E860" s="21">
        <v>19</v>
      </c>
      <c r="F860" s="21">
        <v>141</v>
      </c>
      <c r="G860" s="21">
        <v>16</v>
      </c>
      <c r="H860" s="21" t="s">
        <v>2552</v>
      </c>
      <c r="I860" s="21" t="s">
        <v>2552</v>
      </c>
      <c r="J860" s="21">
        <v>24</v>
      </c>
      <c r="K860" s="21">
        <v>145</v>
      </c>
      <c r="L860" s="21">
        <v>167</v>
      </c>
      <c r="O860" s="9" t="str">
        <f>VLOOKUP(A860,'Lenovo Option Oct 14th, 2014'!$D$3:$E$1608,2,0)</f>
        <v>ThinkPad Slim Power Conversion Cable</v>
      </c>
    </row>
    <row r="861" spans="1:15" ht="15">
      <c r="A861" s="56" t="s">
        <v>1883</v>
      </c>
      <c r="B861" s="22" t="s">
        <v>3401</v>
      </c>
      <c r="C861" s="21" t="s">
        <v>1560</v>
      </c>
      <c r="D861" s="21">
        <v>12</v>
      </c>
      <c r="E861" s="21">
        <v>9</v>
      </c>
      <c r="F861" s="21">
        <v>67</v>
      </c>
      <c r="G861" s="21">
        <v>8</v>
      </c>
      <c r="H861" s="21" t="s">
        <v>2552</v>
      </c>
      <c r="I861" s="21" t="s">
        <v>2552</v>
      </c>
      <c r="J861" s="21">
        <v>12</v>
      </c>
      <c r="K861" s="21">
        <v>72</v>
      </c>
      <c r="L861" s="21">
        <v>82</v>
      </c>
      <c r="O861" s="9" t="e">
        <f>VLOOKUP(A861,'Lenovo Option Oct 14th, 2014'!$D$3:$E$1608,2,0)</f>
        <v>#N/A</v>
      </c>
    </row>
    <row r="862" spans="1:15" ht="15">
      <c r="A862" s="56" t="s">
        <v>2622</v>
      </c>
      <c r="B862" s="22" t="s">
        <v>1586</v>
      </c>
      <c r="C862" s="21" t="s">
        <v>1560</v>
      </c>
      <c r="D862" s="21">
        <v>12</v>
      </c>
      <c r="E862" s="21">
        <v>9</v>
      </c>
      <c r="F862" s="21">
        <v>67</v>
      </c>
      <c r="G862" s="21">
        <v>8</v>
      </c>
      <c r="H862" s="21" t="s">
        <v>2552</v>
      </c>
      <c r="I862" s="21" t="s">
        <v>2552</v>
      </c>
      <c r="J862" s="21">
        <v>12</v>
      </c>
      <c r="K862" s="21">
        <v>72</v>
      </c>
      <c r="L862" s="21">
        <v>82</v>
      </c>
      <c r="O862" s="9" t="e">
        <f>VLOOKUP(A862,'Lenovo Option Oct 14th, 2014'!$D$3:$E$1608,2,0)</f>
        <v>#N/A</v>
      </c>
    </row>
    <row r="863" spans="1:15" ht="15">
      <c r="A863" s="56" t="s">
        <v>864</v>
      </c>
      <c r="B863" s="22" t="s">
        <v>1002</v>
      </c>
      <c r="C863" s="21" t="s">
        <v>1560</v>
      </c>
      <c r="D863" s="21">
        <v>12</v>
      </c>
      <c r="E863" s="21">
        <v>9</v>
      </c>
      <c r="F863" s="21">
        <v>67</v>
      </c>
      <c r="G863" s="21">
        <v>8</v>
      </c>
      <c r="H863" s="21" t="s">
        <v>2552</v>
      </c>
      <c r="I863" s="21" t="s">
        <v>2552</v>
      </c>
      <c r="J863" s="21">
        <v>12</v>
      </c>
      <c r="K863" s="21">
        <v>72</v>
      </c>
      <c r="L863" s="21">
        <v>82</v>
      </c>
      <c r="O863" s="9" t="e">
        <f>VLOOKUP(A863,'Lenovo Option Oct 14th, 2014'!$D$3:$E$1608,2,0)</f>
        <v>#N/A</v>
      </c>
    </row>
    <row r="864" spans="1:15" ht="15">
      <c r="A864" s="56" t="s">
        <v>865</v>
      </c>
      <c r="B864" s="22" t="s">
        <v>1003</v>
      </c>
      <c r="C864" s="21" t="s">
        <v>1560</v>
      </c>
      <c r="D864" s="21">
        <v>12</v>
      </c>
      <c r="E864" s="21">
        <v>9</v>
      </c>
      <c r="F864" s="21">
        <v>67</v>
      </c>
      <c r="G864" s="21">
        <v>8</v>
      </c>
      <c r="H864" s="21" t="s">
        <v>2552</v>
      </c>
      <c r="I864" s="21" t="s">
        <v>2552</v>
      </c>
      <c r="J864" s="21">
        <v>12</v>
      </c>
      <c r="K864" s="21">
        <v>72</v>
      </c>
      <c r="L864" s="21">
        <v>82</v>
      </c>
      <c r="O864" s="9" t="e">
        <f>VLOOKUP(A864,'Lenovo Option Oct 14th, 2014'!$D$3:$E$1608,2,0)</f>
        <v>#N/A</v>
      </c>
    </row>
    <row r="865" spans="1:15" ht="15">
      <c r="A865" s="56" t="s">
        <v>866</v>
      </c>
      <c r="B865" s="22" t="s">
        <v>1004</v>
      </c>
      <c r="C865" s="21" t="s">
        <v>1560</v>
      </c>
      <c r="D865" s="21">
        <v>20</v>
      </c>
      <c r="E865" s="21">
        <v>15</v>
      </c>
      <c r="F865" s="21">
        <v>111</v>
      </c>
      <c r="G865" s="21">
        <v>13</v>
      </c>
      <c r="H865" s="21" t="s">
        <v>2552</v>
      </c>
      <c r="I865" s="21" t="s">
        <v>2552</v>
      </c>
      <c r="J865" s="21">
        <v>20</v>
      </c>
      <c r="K865" s="21">
        <v>120</v>
      </c>
      <c r="L865" s="21">
        <v>137</v>
      </c>
      <c r="O865" s="9" t="e">
        <f>VLOOKUP(A865,'Lenovo Option Oct 14th, 2014'!$D$3:$E$1608,2,0)</f>
        <v>#N/A</v>
      </c>
    </row>
    <row r="866" spans="1:15" ht="15">
      <c r="A866" s="56" t="s">
        <v>867</v>
      </c>
      <c r="B866" s="22" t="s">
        <v>1005</v>
      </c>
      <c r="C866" s="21" t="s">
        <v>1560</v>
      </c>
      <c r="D866" s="21">
        <v>12</v>
      </c>
      <c r="E866" s="21">
        <v>9</v>
      </c>
      <c r="F866" s="21">
        <v>67</v>
      </c>
      <c r="G866" s="21">
        <v>8</v>
      </c>
      <c r="H866" s="21" t="s">
        <v>2552</v>
      </c>
      <c r="I866" s="21" t="s">
        <v>2552</v>
      </c>
      <c r="J866" s="21">
        <v>12</v>
      </c>
      <c r="K866" s="21">
        <v>72</v>
      </c>
      <c r="L866" s="21">
        <v>82</v>
      </c>
      <c r="O866" s="9" t="e">
        <f>VLOOKUP(A866,'Lenovo Option Oct 14th, 2014'!$D$3:$E$1608,2,0)</f>
        <v>#N/A</v>
      </c>
    </row>
    <row r="867" spans="1:15" ht="15">
      <c r="A867" s="56" t="s">
        <v>2362</v>
      </c>
      <c r="B867" s="22" t="s">
        <v>1006</v>
      </c>
      <c r="C867" s="21" t="s">
        <v>1560</v>
      </c>
      <c r="D867" s="21">
        <v>54</v>
      </c>
      <c r="E867" s="21">
        <v>41</v>
      </c>
      <c r="F867" s="21">
        <v>301</v>
      </c>
      <c r="G867" s="21">
        <v>35</v>
      </c>
      <c r="H867" s="21" t="s">
        <v>2552</v>
      </c>
      <c r="I867" s="21" t="s">
        <v>2552</v>
      </c>
      <c r="J867" s="21">
        <v>55</v>
      </c>
      <c r="K867" s="21">
        <v>328</v>
      </c>
      <c r="L867" s="21">
        <v>374</v>
      </c>
      <c r="O867" s="9" t="str">
        <f>VLOOKUP(A867,'Lenovo Option Oct 14th, 2014'!$D$3:$E$1608,2,0)</f>
        <v>ThinkPad X60 Tablet Digitizer Pen</v>
      </c>
    </row>
    <row r="868" spans="1:15" ht="15">
      <c r="A868" s="56" t="s">
        <v>2364</v>
      </c>
      <c r="B868" s="22" t="s">
        <v>1007</v>
      </c>
      <c r="C868" s="21" t="s">
        <v>1560</v>
      </c>
      <c r="D868" s="21">
        <v>14</v>
      </c>
      <c r="E868" s="21">
        <v>10</v>
      </c>
      <c r="F868" s="21">
        <v>74</v>
      </c>
      <c r="G868" s="21">
        <v>9</v>
      </c>
      <c r="H868" s="21" t="s">
        <v>2552</v>
      </c>
      <c r="I868" s="21" t="s">
        <v>2552</v>
      </c>
      <c r="J868" s="21">
        <v>14</v>
      </c>
      <c r="K868" s="21">
        <v>80</v>
      </c>
      <c r="L868" s="21">
        <v>92</v>
      </c>
      <c r="O868" s="9" t="str">
        <f>VLOOKUP(A868,'Lenovo Option Oct 14th, 2014'!$D$3:$E$1608,2,0)</f>
        <v>ThinkPad Tablet Tether (3-pack)</v>
      </c>
    </row>
    <row r="869" spans="1:15" ht="15">
      <c r="A869" s="56" t="s">
        <v>1834</v>
      </c>
      <c r="B869" s="22" t="s">
        <v>2403</v>
      </c>
      <c r="C869" s="21" t="s">
        <v>1560</v>
      </c>
      <c r="D869" s="21">
        <v>53</v>
      </c>
      <c r="E869" s="21">
        <v>44</v>
      </c>
      <c r="F869" s="21">
        <v>327</v>
      </c>
      <c r="G869" s="21">
        <v>37</v>
      </c>
      <c r="H869" s="21" t="s">
        <v>2552</v>
      </c>
      <c r="I869" s="21" t="s">
        <v>2552</v>
      </c>
      <c r="J869" s="21">
        <v>57</v>
      </c>
      <c r="K869" s="21">
        <v>338</v>
      </c>
      <c r="L869" s="21">
        <v>392</v>
      </c>
      <c r="O869" s="9" t="str">
        <f>VLOOKUP(A869,'Lenovo Option Oct 14th, 2014'!$D$3:$E$1608,2,0)</f>
        <v>Lenovo Essential Notebook Stand</v>
      </c>
    </row>
    <row r="870" spans="1:15" ht="15">
      <c r="A870" s="56" t="s">
        <v>453</v>
      </c>
      <c r="B870" s="22" t="s">
        <v>452</v>
      </c>
      <c r="C870" s="21" t="s">
        <v>1560</v>
      </c>
      <c r="D870" s="21">
        <v>23</v>
      </c>
      <c r="E870" s="21">
        <v>18</v>
      </c>
      <c r="F870" s="21">
        <v>135</v>
      </c>
      <c r="G870" s="21">
        <v>16</v>
      </c>
      <c r="H870" s="21" t="s">
        <v>2552</v>
      </c>
      <c r="I870" s="21" t="s">
        <v>2552</v>
      </c>
      <c r="J870" s="21">
        <v>25</v>
      </c>
      <c r="K870" s="21">
        <v>140</v>
      </c>
      <c r="L870" s="21">
        <v>165</v>
      </c>
      <c r="O870" s="9" t="str">
        <f>VLOOKUP(A870,'Lenovo Option Oct 14th, 2014'!$D$3:$E$1608,2,0)</f>
        <v>Lenovo Laser Wireless Mouse</v>
      </c>
    </row>
    <row r="871" spans="1:15" ht="15">
      <c r="A871" s="56" t="s">
        <v>4974</v>
      </c>
      <c r="B871" s="22" t="s">
        <v>4994</v>
      </c>
      <c r="C871" s="21" t="s">
        <v>1560</v>
      </c>
      <c r="D871" s="21">
        <v>28</v>
      </c>
      <c r="E871" s="21">
        <v>23</v>
      </c>
      <c r="F871" s="21">
        <v>171</v>
      </c>
      <c r="G871" s="21">
        <v>19</v>
      </c>
      <c r="H871" s="21" t="s">
        <v>2552</v>
      </c>
      <c r="I871" s="21" t="s">
        <v>2552</v>
      </c>
      <c r="J871" s="21">
        <v>29</v>
      </c>
      <c r="K871" s="21">
        <v>176</v>
      </c>
      <c r="L871" s="21">
        <v>206</v>
      </c>
      <c r="O871" s="9" t="str">
        <f>VLOOKUP(A871,'Lenovo Option Oct 14th, 2014'!$D$3:$E$1608,2,0)</f>
        <v>ThinkPad Bluetooth Laser Mouse</v>
      </c>
    </row>
    <row r="872" spans="1:15" ht="15">
      <c r="A872" s="56" t="s">
        <v>2438</v>
      </c>
      <c r="B872" s="22" t="s">
        <v>1037</v>
      </c>
      <c r="C872" s="21" t="s">
        <v>1560</v>
      </c>
      <c r="D872" s="21">
        <v>11</v>
      </c>
      <c r="E872" s="21">
        <v>9</v>
      </c>
      <c r="F872" s="21">
        <v>67</v>
      </c>
      <c r="G872" s="21">
        <v>8</v>
      </c>
      <c r="H872" s="21" t="s">
        <v>2552</v>
      </c>
      <c r="I872" s="21" t="s">
        <v>2552</v>
      </c>
      <c r="J872" s="21">
        <v>12</v>
      </c>
      <c r="K872" s="21">
        <v>70</v>
      </c>
      <c r="L872" s="21">
        <v>81</v>
      </c>
      <c r="O872" s="9" t="str">
        <f>VLOOKUP(A872,'Lenovo Option Oct 14th, 2014'!$D$3:$E$1608,2,0)</f>
        <v>Lenovo Laser Mouse - USB/PS2</v>
      </c>
    </row>
    <row r="873" spans="1:15" ht="15">
      <c r="A873" s="56" t="s">
        <v>3399</v>
      </c>
      <c r="B873" s="22" t="s">
        <v>2665</v>
      </c>
      <c r="C873" s="21" t="s">
        <v>1560</v>
      </c>
      <c r="D873" s="21">
        <v>11</v>
      </c>
      <c r="E873" s="21">
        <v>9</v>
      </c>
      <c r="F873" s="21">
        <v>67</v>
      </c>
      <c r="G873" s="21">
        <v>8</v>
      </c>
      <c r="H873" s="21" t="s">
        <v>2552</v>
      </c>
      <c r="I873" s="21" t="s">
        <v>2552</v>
      </c>
      <c r="J873" s="21">
        <v>12</v>
      </c>
      <c r="K873" s="21">
        <v>70</v>
      </c>
      <c r="L873" s="21">
        <v>81</v>
      </c>
      <c r="O873" s="9" t="str">
        <f>VLOOKUP(A873,'Lenovo Option Oct 14th, 2014'!$D$3:$E$1608,2,0)</f>
        <v xml:space="preserve">ThinkPad USB Laser Mouse </v>
      </c>
    </row>
    <row r="874" spans="1:15" ht="15">
      <c r="A874" s="56" t="s">
        <v>3875</v>
      </c>
      <c r="B874" s="22" t="s">
        <v>3955</v>
      </c>
      <c r="C874" s="21" t="s">
        <v>1560</v>
      </c>
      <c r="D874" s="21">
        <v>37</v>
      </c>
      <c r="E874" s="21">
        <v>30</v>
      </c>
      <c r="F874" s="21">
        <v>223</v>
      </c>
      <c r="G874" s="21">
        <v>28</v>
      </c>
      <c r="H874" s="21" t="s">
        <v>2552</v>
      </c>
      <c r="I874" s="21" t="s">
        <v>2552</v>
      </c>
      <c r="J874" s="21">
        <v>39</v>
      </c>
      <c r="K874" s="21">
        <v>231</v>
      </c>
      <c r="L874" s="21">
        <v>267</v>
      </c>
      <c r="O874" s="9" t="str">
        <f>VLOOKUP(A874,'Lenovo Option Oct 14th, 2014'!$D$3:$E$1608,2,0)</f>
        <v>Lenovo Ultraslim plus Wireless Keyboard &amp; Mouse US/English</v>
      </c>
    </row>
    <row r="875" spans="1:15" ht="15">
      <c r="A875" s="56" t="s">
        <v>3876</v>
      </c>
      <c r="B875" s="22" t="s">
        <v>3956</v>
      </c>
      <c r="C875" s="21" t="s">
        <v>1560</v>
      </c>
      <c r="D875" s="21">
        <v>44</v>
      </c>
      <c r="E875" s="21">
        <v>32</v>
      </c>
      <c r="F875" s="21">
        <v>223</v>
      </c>
      <c r="G875" s="21">
        <v>28</v>
      </c>
      <c r="H875" s="21" t="s">
        <v>2552</v>
      </c>
      <c r="I875" s="21" t="s">
        <v>2552</v>
      </c>
      <c r="J875" s="21">
        <v>44</v>
      </c>
      <c r="K875" s="21">
        <v>257</v>
      </c>
      <c r="L875" s="21">
        <v>287</v>
      </c>
      <c r="O875" s="9" t="str">
        <f>VLOOKUP(A875,'Lenovo Option Oct 14th, 2014'!$D$3:$E$1608,2,0)</f>
        <v>Lenovo Ultraslim plus Wireless Keyboard &amp; Mouse Arabic</v>
      </c>
    </row>
    <row r="876" spans="1:15" ht="15">
      <c r="A876" s="56" t="s">
        <v>3877</v>
      </c>
      <c r="B876" s="22" t="s">
        <v>3964</v>
      </c>
      <c r="C876" s="21" t="s">
        <v>1560</v>
      </c>
      <c r="D876" s="21">
        <v>44</v>
      </c>
      <c r="E876" s="21">
        <v>30</v>
      </c>
      <c r="F876" s="21">
        <v>223</v>
      </c>
      <c r="G876" s="21">
        <v>28</v>
      </c>
      <c r="H876" s="21" t="s">
        <v>2552</v>
      </c>
      <c r="I876" s="21" t="s">
        <v>2552</v>
      </c>
      <c r="J876" s="21">
        <v>44</v>
      </c>
      <c r="K876" s="21">
        <v>257</v>
      </c>
      <c r="L876" s="21">
        <v>287</v>
      </c>
      <c r="O876" s="9" t="str">
        <f>VLOOKUP(A876,'Lenovo Option Oct 14th, 2014'!$D$3:$E$1608,2,0)</f>
        <v>Lenovo Ultraslim plus Wireless Keyboard &amp; Mouse Atrabic/French</v>
      </c>
    </row>
    <row r="877" spans="1:15" ht="15">
      <c r="A877" s="56" t="s">
        <v>3878</v>
      </c>
      <c r="B877" s="22" t="s">
        <v>3965</v>
      </c>
      <c r="C877" s="21" t="s">
        <v>1560</v>
      </c>
      <c r="D877" s="21">
        <v>44</v>
      </c>
      <c r="E877" s="21">
        <v>32</v>
      </c>
      <c r="F877" s="21">
        <v>223</v>
      </c>
      <c r="G877" s="21">
        <v>28</v>
      </c>
      <c r="H877" s="21" t="s">
        <v>2552</v>
      </c>
      <c r="I877" s="21" t="s">
        <v>2552</v>
      </c>
      <c r="J877" s="21">
        <v>44</v>
      </c>
      <c r="K877" s="21">
        <v>257</v>
      </c>
      <c r="L877" s="21">
        <v>287</v>
      </c>
      <c r="O877" s="9" t="str">
        <f>VLOOKUP(A877,'Lenovo Option Oct 14th, 2014'!$D$3:$E$1608,2,0)</f>
        <v>Lenovo Ultraslim plus Wireless Keyboard &amp; Mouse Belgian/French</v>
      </c>
    </row>
    <row r="878" spans="1:15" ht="15">
      <c r="A878" s="56" t="s">
        <v>3879</v>
      </c>
      <c r="B878" s="22" t="s">
        <v>3966</v>
      </c>
      <c r="C878" s="21" t="s">
        <v>1560</v>
      </c>
      <c r="D878" s="21">
        <v>44</v>
      </c>
      <c r="E878" s="21">
        <v>32</v>
      </c>
      <c r="F878" s="21">
        <v>223</v>
      </c>
      <c r="G878" s="21">
        <v>26</v>
      </c>
      <c r="H878" s="21" t="s">
        <v>2552</v>
      </c>
      <c r="I878" s="21" t="s">
        <v>2552</v>
      </c>
      <c r="J878" s="21">
        <v>44</v>
      </c>
      <c r="K878" s="21">
        <v>257</v>
      </c>
      <c r="L878" s="21">
        <v>287</v>
      </c>
      <c r="O878" s="9" t="str">
        <f>VLOOKUP(A878,'Lenovo Option Oct 14th, 2014'!$D$3:$E$1608,2,0)</f>
        <v>Lenovo Ultraslim plus Wireless Keyboard &amp; Mouse Belgian/English</v>
      </c>
    </row>
    <row r="879" spans="1:15" ht="15">
      <c r="A879" s="56" t="s">
        <v>3880</v>
      </c>
      <c r="B879" s="22" t="s">
        <v>3967</v>
      </c>
      <c r="C879" s="21" t="s">
        <v>1560</v>
      </c>
      <c r="D879" s="21">
        <v>44</v>
      </c>
      <c r="E879" s="21">
        <v>32</v>
      </c>
      <c r="F879" s="21">
        <v>223</v>
      </c>
      <c r="G879" s="21">
        <v>28</v>
      </c>
      <c r="H879" s="21" t="s">
        <v>2552</v>
      </c>
      <c r="I879" s="21" t="s">
        <v>2552</v>
      </c>
      <c r="J879" s="21">
        <v>44</v>
      </c>
      <c r="K879" s="21">
        <v>257</v>
      </c>
      <c r="L879" s="21">
        <v>287</v>
      </c>
      <c r="O879" s="9" t="str">
        <f>VLOOKUP(A879,'Lenovo Option Oct 14th, 2014'!$D$3:$E$1608,2,0)</f>
        <v>Lenovo Ultraslim plus Wireless Keyboard &amp; Mouse Brazil/Portugese</v>
      </c>
    </row>
    <row r="880" spans="1:15" ht="15">
      <c r="A880" s="56" t="s">
        <v>3881</v>
      </c>
      <c r="B880" s="22" t="s">
        <v>3968</v>
      </c>
      <c r="C880" s="21" t="s">
        <v>1560</v>
      </c>
      <c r="D880" s="21">
        <v>44</v>
      </c>
      <c r="E880" s="21">
        <v>32</v>
      </c>
      <c r="F880" s="21">
        <v>223</v>
      </c>
      <c r="G880" s="21">
        <v>28</v>
      </c>
      <c r="H880" s="21" t="s">
        <v>2552</v>
      </c>
      <c r="I880" s="21" t="s">
        <v>2552</v>
      </c>
      <c r="J880" s="21">
        <v>44</v>
      </c>
      <c r="K880" s="21">
        <v>257</v>
      </c>
      <c r="L880" s="21">
        <v>287</v>
      </c>
      <c r="O880" s="9" t="str">
        <f>VLOOKUP(A880,'Lenovo Option Oct 14th, 2014'!$D$3:$E$1608,2,0)</f>
        <v>Lenovo Ultraslim plus Wireless Keyboard &amp; Mouse Bulgarian</v>
      </c>
    </row>
    <row r="881" spans="1:15" ht="15">
      <c r="A881" s="56" t="s">
        <v>3882</v>
      </c>
      <c r="B881" s="22" t="s">
        <v>3969</v>
      </c>
      <c r="C881" s="21" t="s">
        <v>1560</v>
      </c>
      <c r="D881" s="21">
        <v>37</v>
      </c>
      <c r="E881" s="21">
        <v>30</v>
      </c>
      <c r="F881" s="21">
        <v>223</v>
      </c>
      <c r="G881" s="21">
        <v>26</v>
      </c>
      <c r="H881" s="21" t="s">
        <v>2552</v>
      </c>
      <c r="I881" s="21" t="s">
        <v>2552</v>
      </c>
      <c r="J881" s="21">
        <v>39</v>
      </c>
      <c r="K881" s="21">
        <v>231</v>
      </c>
      <c r="L881" s="21">
        <v>267</v>
      </c>
      <c r="O881" s="9" t="str">
        <f>VLOOKUP(A881,'Lenovo Option Oct 14th, 2014'!$D$3:$E$1608,2,0)</f>
        <v>Lenovo Ultraslim plus Wireless Keyboard &amp; Mouse CH/US/TW</v>
      </c>
    </row>
    <row r="882" spans="1:15" ht="15">
      <c r="A882" s="56" t="s">
        <v>3883</v>
      </c>
      <c r="B882" s="22" t="s">
        <v>3970</v>
      </c>
      <c r="C882" s="21" t="s">
        <v>1560</v>
      </c>
      <c r="D882" s="21">
        <v>44</v>
      </c>
      <c r="E882" s="21">
        <v>32</v>
      </c>
      <c r="F882" s="21">
        <v>223</v>
      </c>
      <c r="G882" s="21">
        <v>28</v>
      </c>
      <c r="H882" s="21" t="s">
        <v>2552</v>
      </c>
      <c r="I882" s="21" t="s">
        <v>2552</v>
      </c>
      <c r="J882" s="21">
        <v>44</v>
      </c>
      <c r="K882" s="21">
        <v>257</v>
      </c>
      <c r="L882" s="21">
        <v>287</v>
      </c>
      <c r="O882" s="9" t="str">
        <f>VLOOKUP(A882,'Lenovo Option Oct 14th, 2014'!$D$3:$E$1608,2,0)</f>
        <v>Lenovo Ultraslim plus Wireless Keyboard &amp; Mouse Czech Qw/ABB</v>
      </c>
    </row>
    <row r="883" spans="1:15" ht="15">
      <c r="A883" s="56" t="s">
        <v>3884</v>
      </c>
      <c r="B883" s="22" t="s">
        <v>3971</v>
      </c>
      <c r="C883" s="21" t="s">
        <v>1560</v>
      </c>
      <c r="D883" s="21">
        <v>44</v>
      </c>
      <c r="E883" s="21">
        <v>32</v>
      </c>
      <c r="F883" s="21">
        <v>223</v>
      </c>
      <c r="G883" s="21">
        <v>28</v>
      </c>
      <c r="H883" s="21" t="s">
        <v>2552</v>
      </c>
      <c r="I883" s="21" t="s">
        <v>2552</v>
      </c>
      <c r="J883" s="21">
        <v>44</v>
      </c>
      <c r="K883" s="21">
        <v>231</v>
      </c>
      <c r="L883" s="21">
        <v>267</v>
      </c>
      <c r="O883" s="9" t="str">
        <f>VLOOKUP(A883,'Lenovo Option Oct 14th, 2014'!$D$3:$E$1608,2,0)</f>
        <v>Lenovo Ultraslim plus Wireless Keyboard &amp; Mouse Danish</v>
      </c>
    </row>
    <row r="884" spans="1:15" ht="15">
      <c r="A884" s="56" t="s">
        <v>3885</v>
      </c>
      <c r="B884" s="22" t="s">
        <v>3972</v>
      </c>
      <c r="C884" s="21" t="s">
        <v>1560</v>
      </c>
      <c r="D884" s="21">
        <v>42</v>
      </c>
      <c r="E884" s="21">
        <v>32</v>
      </c>
      <c r="F884" s="21">
        <v>239</v>
      </c>
      <c r="G884" s="21">
        <v>28</v>
      </c>
      <c r="H884" s="21" t="s">
        <v>2552</v>
      </c>
      <c r="I884" s="21" t="s">
        <v>2552</v>
      </c>
      <c r="J884" s="21">
        <v>43</v>
      </c>
      <c r="K884" s="21">
        <v>252</v>
      </c>
      <c r="L884" s="21">
        <v>283</v>
      </c>
      <c r="O884" s="9" t="str">
        <f>VLOOKUP(A884,'Lenovo Option Oct 14th, 2014'!$D$3:$E$1608,2,0)</f>
        <v>Lenovo Ultraslim plus Wireless Keyboard &amp; Mouse Dutsch</v>
      </c>
    </row>
    <row r="885" spans="1:15" ht="15">
      <c r="A885" s="56" t="s">
        <v>3886</v>
      </c>
      <c r="B885" s="22" t="s">
        <v>3973</v>
      </c>
      <c r="C885" s="21" t="s">
        <v>1560</v>
      </c>
      <c r="D885" s="21">
        <v>37</v>
      </c>
      <c r="E885" s="21">
        <v>30</v>
      </c>
      <c r="F885" s="21">
        <v>223</v>
      </c>
      <c r="G885" s="21">
        <v>26</v>
      </c>
      <c r="H885" s="21" t="s">
        <v>2552</v>
      </c>
      <c r="I885" s="21" t="s">
        <v>2552</v>
      </c>
      <c r="J885" s="21">
        <v>39</v>
      </c>
      <c r="K885" s="21">
        <v>231</v>
      </c>
      <c r="L885" s="21">
        <v>267</v>
      </c>
      <c r="O885" s="9" t="str">
        <f>VLOOKUP(A885,'Lenovo Option Oct 14th, 2014'!$D$3:$E$1608,2,0)</f>
        <v>Lenovo Ultraslim plus Wireless Keyboard &amp; Mouse French</v>
      </c>
    </row>
    <row r="886" spans="1:15" ht="15">
      <c r="A886" s="56" t="s">
        <v>3887</v>
      </c>
      <c r="B886" s="22" t="s">
        <v>3974</v>
      </c>
      <c r="C886" s="21" t="s">
        <v>1560</v>
      </c>
      <c r="D886" s="21">
        <v>44</v>
      </c>
      <c r="E886" s="21">
        <v>32</v>
      </c>
      <c r="F886" s="21">
        <v>223</v>
      </c>
      <c r="G886" s="21">
        <v>28</v>
      </c>
      <c r="H886" s="21" t="s">
        <v>2552</v>
      </c>
      <c r="I886" s="21" t="s">
        <v>2552</v>
      </c>
      <c r="J886" s="21">
        <v>44</v>
      </c>
      <c r="K886" s="21">
        <v>257</v>
      </c>
      <c r="L886" s="21">
        <v>287</v>
      </c>
      <c r="O886" s="9" t="str">
        <f>VLOOKUP(A886,'Lenovo Option Oct 14th, 2014'!$D$3:$E$1608,2,0)</f>
        <v>Lenovo Ultraslim plus Wireless Keyboard &amp; Mouse French Canadian 445</v>
      </c>
    </row>
    <row r="887" spans="1:15" ht="15">
      <c r="A887" s="56" t="s">
        <v>3888</v>
      </c>
      <c r="B887" s="22" t="s">
        <v>3975</v>
      </c>
      <c r="C887" s="21" t="s">
        <v>1560</v>
      </c>
      <c r="D887" s="21">
        <v>44</v>
      </c>
      <c r="E887" s="21">
        <v>32</v>
      </c>
      <c r="F887" s="21">
        <v>223</v>
      </c>
      <c r="G887" s="21">
        <v>28</v>
      </c>
      <c r="H887" s="21" t="s">
        <v>2552</v>
      </c>
      <c r="I887" s="21" t="s">
        <v>2552</v>
      </c>
      <c r="J887" s="21">
        <v>44</v>
      </c>
      <c r="K887" s="21">
        <v>257</v>
      </c>
      <c r="L887" s="21">
        <v>287</v>
      </c>
      <c r="O887" s="9" t="str">
        <f>VLOOKUP(A887,'Lenovo Option Oct 14th, 2014'!$D$3:$E$1608,2,0)</f>
        <v>Lenovo Ultraslim plus Wireless Keyboard &amp; Mouse French Canadian 58</v>
      </c>
    </row>
    <row r="888" spans="1:15" ht="15">
      <c r="A888" s="56" t="s">
        <v>3889</v>
      </c>
      <c r="B888" s="22" t="s">
        <v>3976</v>
      </c>
      <c r="C888" s="21" t="s">
        <v>1560</v>
      </c>
      <c r="D888" s="21">
        <v>37</v>
      </c>
      <c r="E888" s="21">
        <v>30</v>
      </c>
      <c r="F888" s="21">
        <v>223</v>
      </c>
      <c r="G888" s="21">
        <v>26</v>
      </c>
      <c r="H888" s="21" t="s">
        <v>2552</v>
      </c>
      <c r="I888" s="21" t="s">
        <v>2552</v>
      </c>
      <c r="J888" s="21">
        <v>39</v>
      </c>
      <c r="K888" s="21">
        <v>231</v>
      </c>
      <c r="L888" s="21">
        <v>267</v>
      </c>
      <c r="O888" s="9" t="str">
        <f>VLOOKUP(A888,'Lenovo Option Oct 14th, 2014'!$D$3:$E$1608,2,0)</f>
        <v>Lenovo Ultraslim plus Wireless Keyboard &amp; Mouse German</v>
      </c>
    </row>
    <row r="889" spans="1:15" ht="15">
      <c r="A889" s="56" t="s">
        <v>3890</v>
      </c>
      <c r="B889" s="22" t="s">
        <v>3977</v>
      </c>
      <c r="C889" s="21" t="s">
        <v>1560</v>
      </c>
      <c r="D889" s="21">
        <v>44</v>
      </c>
      <c r="E889" s="21">
        <v>32</v>
      </c>
      <c r="F889" s="21">
        <v>223</v>
      </c>
      <c r="G889" s="21">
        <v>28</v>
      </c>
      <c r="H889" s="21" t="s">
        <v>2552</v>
      </c>
      <c r="I889" s="21" t="s">
        <v>2552</v>
      </c>
      <c r="J889" s="21">
        <v>44</v>
      </c>
      <c r="K889" s="21">
        <v>257</v>
      </c>
      <c r="L889" s="21">
        <v>287</v>
      </c>
      <c r="O889" s="9" t="str">
        <f>VLOOKUP(A889,'Lenovo Option Oct 14th, 2014'!$D$3:$E$1608,2,0)</f>
        <v>Lenovo Ultraslim plus Wireless Keyboard &amp; Mouse Greek/Cyprus</v>
      </c>
    </row>
    <row r="890" spans="1:15" ht="15">
      <c r="A890" s="56" t="s">
        <v>3891</v>
      </c>
      <c r="B890" s="22" t="s">
        <v>3978</v>
      </c>
      <c r="C890" s="21" t="s">
        <v>1560</v>
      </c>
      <c r="D890" s="21">
        <v>44</v>
      </c>
      <c r="E890" s="21">
        <v>32</v>
      </c>
      <c r="F890" s="21">
        <v>223</v>
      </c>
      <c r="G890" s="21">
        <v>28</v>
      </c>
      <c r="H890" s="21" t="s">
        <v>2552</v>
      </c>
      <c r="I890" s="21" t="s">
        <v>2552</v>
      </c>
      <c r="J890" s="21">
        <v>44</v>
      </c>
      <c r="K890" s="21">
        <v>257</v>
      </c>
      <c r="L890" s="21">
        <v>287</v>
      </c>
      <c r="O890" s="9" t="str">
        <f>VLOOKUP(A890,'Lenovo Option Oct 14th, 2014'!$D$3:$E$1608,2,0)</f>
        <v>Lenovo Ultraslim plus Wireless Keyboard &amp; Mouse Greek/US</v>
      </c>
    </row>
    <row r="891" spans="1:15" ht="15">
      <c r="A891" s="56" t="s">
        <v>3892</v>
      </c>
      <c r="B891" s="22" t="s">
        <v>3979</v>
      </c>
      <c r="C891" s="21" t="s">
        <v>1560</v>
      </c>
      <c r="D891" s="21">
        <v>42</v>
      </c>
      <c r="E891" s="21">
        <v>32</v>
      </c>
      <c r="F891" s="21">
        <v>239</v>
      </c>
      <c r="G891" s="21">
        <v>28</v>
      </c>
      <c r="H891" s="21" t="s">
        <v>2552</v>
      </c>
      <c r="I891" s="21" t="s">
        <v>2552</v>
      </c>
      <c r="J891" s="21">
        <v>43</v>
      </c>
      <c r="K891" s="21">
        <v>252</v>
      </c>
      <c r="L891" s="21">
        <v>283</v>
      </c>
      <c r="O891" s="9" t="str">
        <f>VLOOKUP(A891,'Lenovo Option Oct 14th, 2014'!$D$3:$E$1608,2,0)</f>
        <v>Lenovo Ultraslim plus Wireless Keyboard &amp; Mouse Hebrew</v>
      </c>
    </row>
    <row r="892" spans="1:15" ht="15">
      <c r="A892" s="56" t="s">
        <v>3893</v>
      </c>
      <c r="B892" s="22" t="s">
        <v>3980</v>
      </c>
      <c r="C892" s="21" t="s">
        <v>1560</v>
      </c>
      <c r="D892" s="21">
        <v>44</v>
      </c>
      <c r="E892" s="21">
        <v>32</v>
      </c>
      <c r="F892" s="21">
        <v>223</v>
      </c>
      <c r="G892" s="21">
        <v>28</v>
      </c>
      <c r="H892" s="21" t="s">
        <v>2552</v>
      </c>
      <c r="I892" s="21" t="s">
        <v>2552</v>
      </c>
      <c r="J892" s="21">
        <v>44</v>
      </c>
      <c r="K892" s="21">
        <v>257</v>
      </c>
      <c r="L892" s="21">
        <v>287</v>
      </c>
      <c r="O892" s="9" t="str">
        <f>VLOOKUP(A892,'Lenovo Option Oct 14th, 2014'!$D$3:$E$1608,2,0)</f>
        <v>Lenovo Ultraslim plus Wireless Keyboard &amp; Mouse Hungarian</v>
      </c>
    </row>
    <row r="893" spans="1:15" ht="15">
      <c r="A893" s="56" t="s">
        <v>3894</v>
      </c>
      <c r="B893" s="22" t="s">
        <v>3981</v>
      </c>
      <c r="C893" s="21" t="s">
        <v>1560</v>
      </c>
      <c r="D893" s="21">
        <v>44</v>
      </c>
      <c r="E893" s="21">
        <v>32</v>
      </c>
      <c r="F893" s="21">
        <v>223</v>
      </c>
      <c r="G893" s="21">
        <v>28</v>
      </c>
      <c r="H893" s="21" t="s">
        <v>2552</v>
      </c>
      <c r="I893" s="21" t="s">
        <v>2552</v>
      </c>
      <c r="J893" s="21">
        <v>44</v>
      </c>
      <c r="K893" s="21">
        <v>231</v>
      </c>
      <c r="L893" s="21">
        <v>267</v>
      </c>
      <c r="O893" s="9" t="str">
        <f>VLOOKUP(A893,'Lenovo Option Oct 14th, 2014'!$D$3:$E$1608,2,0)</f>
        <v>Lenovo Ultraslim plus Wireless Keyboard &amp; Mouse Iceland</v>
      </c>
    </row>
    <row r="894" spans="1:15" ht="15">
      <c r="A894" s="56" t="s">
        <v>3895</v>
      </c>
      <c r="B894" s="22" t="s">
        <v>3982</v>
      </c>
      <c r="C894" s="21" t="s">
        <v>1560</v>
      </c>
      <c r="D894" s="21">
        <v>44</v>
      </c>
      <c r="E894" s="21">
        <v>32</v>
      </c>
      <c r="F894" s="21">
        <v>223</v>
      </c>
      <c r="G894" s="21">
        <v>28</v>
      </c>
      <c r="H894" s="21" t="s">
        <v>2552</v>
      </c>
      <c r="I894" s="21" t="s">
        <v>2552</v>
      </c>
      <c r="J894" s="21">
        <v>44</v>
      </c>
      <c r="K894" s="21">
        <v>257</v>
      </c>
      <c r="L894" s="21">
        <v>287</v>
      </c>
      <c r="O894" s="9" t="str">
        <f>VLOOKUP(A894,'Lenovo Option Oct 14th, 2014'!$D$3:$E$1608,2,0)</f>
        <v>Lenovo Ultraslim plus Wireless Keyboard &amp; Mouse Italian</v>
      </c>
    </row>
    <row r="895" spans="1:15" ht="15">
      <c r="A895" s="56" t="s">
        <v>3896</v>
      </c>
      <c r="B895" s="22" t="s">
        <v>3983</v>
      </c>
      <c r="C895" s="21" t="s">
        <v>1560</v>
      </c>
      <c r="D895" s="21">
        <v>44</v>
      </c>
      <c r="E895" s="21">
        <v>32</v>
      </c>
      <c r="F895" s="21">
        <v>223</v>
      </c>
      <c r="G895" s="21">
        <v>28</v>
      </c>
      <c r="H895" s="21" t="s">
        <v>2552</v>
      </c>
      <c r="I895" s="21" t="s">
        <v>2552</v>
      </c>
      <c r="J895" s="21">
        <v>44</v>
      </c>
      <c r="K895" s="21">
        <v>257</v>
      </c>
      <c r="L895" s="21">
        <v>287</v>
      </c>
      <c r="O895" s="9" t="str">
        <f>VLOOKUP(A895,'Lenovo Option Oct 14th, 2014'!$D$3:$E$1608,2,0)</f>
        <v>Lenovo Ultraslim plus Wireless Keyboard &amp; Mouse Japanese</v>
      </c>
    </row>
    <row r="896" spans="1:15" ht="15">
      <c r="A896" s="56" t="s">
        <v>3897</v>
      </c>
      <c r="B896" s="22" t="s">
        <v>3984</v>
      </c>
      <c r="C896" s="21" t="s">
        <v>1560</v>
      </c>
      <c r="D896" s="21">
        <v>44</v>
      </c>
      <c r="E896" s="21">
        <v>32</v>
      </c>
      <c r="F896" s="21">
        <v>223</v>
      </c>
      <c r="G896" s="21">
        <v>28</v>
      </c>
      <c r="H896" s="21" t="s">
        <v>2552</v>
      </c>
      <c r="I896" s="21" t="s">
        <v>2552</v>
      </c>
      <c r="J896" s="21">
        <v>44</v>
      </c>
      <c r="K896" s="21">
        <v>257</v>
      </c>
      <c r="L896" s="21">
        <v>287</v>
      </c>
      <c r="O896" s="9" t="str">
        <f>VLOOKUP(A896,'Lenovo Option Oct 14th, 2014'!$D$3:$E$1608,2,0)</f>
        <v>Lenovo Ultraslim plus Wireless Keyboard &amp; Mouse Korean</v>
      </c>
    </row>
    <row r="897" spans="1:15" ht="15">
      <c r="A897" s="56" t="s">
        <v>3898</v>
      </c>
      <c r="B897" s="22" t="s">
        <v>3985</v>
      </c>
      <c r="C897" s="21" t="s">
        <v>1560</v>
      </c>
      <c r="D897" s="21">
        <v>44</v>
      </c>
      <c r="E897" s="21">
        <v>32</v>
      </c>
      <c r="F897" s="21">
        <v>223</v>
      </c>
      <c r="G897" s="21">
        <v>28</v>
      </c>
      <c r="H897" s="21" t="s">
        <v>2552</v>
      </c>
      <c r="I897" s="21" t="s">
        <v>2552</v>
      </c>
      <c r="J897" s="21">
        <v>44</v>
      </c>
      <c r="K897" s="21">
        <v>257</v>
      </c>
      <c r="L897" s="21">
        <v>287</v>
      </c>
      <c r="O897" s="9" t="str">
        <f>VLOOKUP(A897,'Lenovo Option Oct 14th, 2014'!$D$3:$E$1608,2,0)</f>
        <v>Lenovo Ultraslim plus Wireless Keyboard &amp; Mouse LA Spanish</v>
      </c>
    </row>
    <row r="898" spans="1:15" ht="15">
      <c r="A898" s="56" t="s">
        <v>3899</v>
      </c>
      <c r="B898" s="22" t="s">
        <v>3986</v>
      </c>
      <c r="C898" s="21" t="s">
        <v>1560</v>
      </c>
      <c r="D898" s="21">
        <v>44</v>
      </c>
      <c r="E898" s="21">
        <v>32</v>
      </c>
      <c r="F898" s="21">
        <v>223</v>
      </c>
      <c r="G898" s="21">
        <v>28</v>
      </c>
      <c r="H898" s="21" t="s">
        <v>2552</v>
      </c>
      <c r="I898" s="21" t="s">
        <v>2552</v>
      </c>
      <c r="J898" s="21">
        <v>44</v>
      </c>
      <c r="K898" s="21">
        <v>231</v>
      </c>
      <c r="L898" s="21">
        <v>267</v>
      </c>
      <c r="O898" s="9" t="str">
        <f>VLOOKUP(A898,'Lenovo Option Oct 14th, 2014'!$D$3:$E$1608,2,0)</f>
        <v>Lenovo Ultraslim plus Wireless Keyboard &amp; Mouse Norwegian</v>
      </c>
    </row>
    <row r="899" spans="1:15" ht="15">
      <c r="A899" s="56" t="s">
        <v>3900</v>
      </c>
      <c r="B899" s="22" t="s">
        <v>3987</v>
      </c>
      <c r="C899" s="21" t="s">
        <v>1560</v>
      </c>
      <c r="D899" s="21">
        <v>42</v>
      </c>
      <c r="E899" s="21">
        <v>32</v>
      </c>
      <c r="F899" s="21">
        <v>239</v>
      </c>
      <c r="G899" s="21">
        <v>28</v>
      </c>
      <c r="H899" s="21" t="s">
        <v>2552</v>
      </c>
      <c r="I899" s="21" t="s">
        <v>2552</v>
      </c>
      <c r="J899" s="21">
        <v>43</v>
      </c>
      <c r="K899" s="21">
        <v>252</v>
      </c>
      <c r="L899" s="21">
        <v>283</v>
      </c>
      <c r="O899" s="9" t="str">
        <f>VLOOKUP(A899,'Lenovo Option Oct 14th, 2014'!$D$3:$E$1608,2,0)</f>
        <v>Lenovo Ultraslim plus Wireless Keyboard &amp; Mouse Polish</v>
      </c>
    </row>
    <row r="900" spans="1:15" ht="15">
      <c r="A900" s="56" t="s">
        <v>3901</v>
      </c>
      <c r="B900" s="22" t="s">
        <v>3988</v>
      </c>
      <c r="C900" s="21" t="s">
        <v>1560</v>
      </c>
      <c r="D900" s="21">
        <v>44</v>
      </c>
      <c r="E900" s="21">
        <v>32</v>
      </c>
      <c r="F900" s="21">
        <v>223</v>
      </c>
      <c r="G900" s="21">
        <v>28</v>
      </c>
      <c r="H900" s="21" t="s">
        <v>2552</v>
      </c>
      <c r="I900" s="21" t="s">
        <v>2552</v>
      </c>
      <c r="J900" s="21">
        <v>44</v>
      </c>
      <c r="K900" s="21">
        <v>257</v>
      </c>
      <c r="L900" s="21">
        <v>287</v>
      </c>
      <c r="O900" s="9" t="str">
        <f>VLOOKUP(A900,'Lenovo Option Oct 14th, 2014'!$D$3:$E$1608,2,0)</f>
        <v>Lenovo Ultraslim plus Wireless Keyboard &amp; Mouse Portugese</v>
      </c>
    </row>
    <row r="901" spans="1:15" ht="15">
      <c r="A901" s="56" t="s">
        <v>3902</v>
      </c>
      <c r="B901" s="22" t="s">
        <v>3989</v>
      </c>
      <c r="C901" s="21" t="s">
        <v>1560</v>
      </c>
      <c r="D901" s="21">
        <v>44</v>
      </c>
      <c r="E901" s="21">
        <v>32</v>
      </c>
      <c r="F901" s="21">
        <v>223</v>
      </c>
      <c r="G901" s="21">
        <v>28</v>
      </c>
      <c r="H901" s="21" t="s">
        <v>2552</v>
      </c>
      <c r="I901" s="21" t="s">
        <v>2552</v>
      </c>
      <c r="J901" s="21">
        <v>44</v>
      </c>
      <c r="K901" s="21">
        <v>257</v>
      </c>
      <c r="L901" s="21">
        <v>287</v>
      </c>
      <c r="O901" s="9" t="str">
        <f>VLOOKUP(A901,'Lenovo Option Oct 14th, 2014'!$D$3:$E$1608,2,0)</f>
        <v>Lenovo Ultraslim plus Wireless Keyboard &amp; Mouse Russian/CyUS</v>
      </c>
    </row>
    <row r="902" spans="1:15" ht="15">
      <c r="A902" s="56" t="s">
        <v>3903</v>
      </c>
      <c r="B902" s="22" t="s">
        <v>3990</v>
      </c>
      <c r="C902" s="21" t="s">
        <v>1560</v>
      </c>
      <c r="D902" s="21">
        <v>44</v>
      </c>
      <c r="E902" s="21">
        <v>32</v>
      </c>
      <c r="F902" s="21">
        <v>223</v>
      </c>
      <c r="G902" s="21">
        <v>28</v>
      </c>
      <c r="H902" s="21" t="s">
        <v>2552</v>
      </c>
      <c r="I902" s="21" t="s">
        <v>2552</v>
      </c>
      <c r="J902" s="21">
        <v>44</v>
      </c>
      <c r="K902" s="21">
        <v>257</v>
      </c>
      <c r="L902" s="21">
        <v>287</v>
      </c>
      <c r="O902" s="9" t="str">
        <f>VLOOKUP(A902,'Lenovo Option Oct 14th, 2014'!$D$3:$E$1608,2,0)</f>
        <v>Lenovo Ultraslim plus Wireless Keyboard &amp; Mouse Slovakian</v>
      </c>
    </row>
    <row r="903" spans="1:15" ht="15">
      <c r="A903" s="56" t="s">
        <v>3904</v>
      </c>
      <c r="B903" s="22" t="s">
        <v>3991</v>
      </c>
      <c r="C903" s="21" t="s">
        <v>1560</v>
      </c>
      <c r="D903" s="21">
        <v>44</v>
      </c>
      <c r="E903" s="21">
        <v>32</v>
      </c>
      <c r="F903" s="21">
        <v>223</v>
      </c>
      <c r="G903" s="21">
        <v>28</v>
      </c>
      <c r="H903" s="21" t="s">
        <v>2552</v>
      </c>
      <c r="I903" s="21" t="s">
        <v>2552</v>
      </c>
      <c r="J903" s="21">
        <v>44</v>
      </c>
      <c r="K903" s="21">
        <v>257</v>
      </c>
      <c r="L903" s="21">
        <v>287</v>
      </c>
      <c r="O903" s="9" t="str">
        <f>VLOOKUP(A903,'Lenovo Option Oct 14th, 2014'!$D$3:$E$1608,2,0)</f>
        <v>Lenovo Ultraslim plus Wireless Keyboard &amp; Mouse Spanish</v>
      </c>
    </row>
    <row r="904" spans="1:15" ht="15">
      <c r="A904" s="56" t="s">
        <v>3905</v>
      </c>
      <c r="B904" s="22" t="s">
        <v>3992</v>
      </c>
      <c r="C904" s="21" t="s">
        <v>1560</v>
      </c>
      <c r="D904" s="21">
        <v>37</v>
      </c>
      <c r="E904" s="21">
        <v>30</v>
      </c>
      <c r="F904" s="21">
        <v>223</v>
      </c>
      <c r="G904" s="21">
        <v>26</v>
      </c>
      <c r="H904" s="21" t="s">
        <v>2552</v>
      </c>
      <c r="I904" s="21" t="s">
        <v>2552</v>
      </c>
      <c r="J904" s="21">
        <v>39</v>
      </c>
      <c r="K904" s="21">
        <v>231</v>
      </c>
      <c r="L904" s="21">
        <v>267</v>
      </c>
      <c r="O904" s="9" t="str">
        <f>VLOOKUP(A904,'Lenovo Option Oct 14th, 2014'!$D$3:$E$1608,2,0)</f>
        <v>Lenovo Ultraslim plus Wireless Keyboard &amp; Mouse Swedish/Finnish</v>
      </c>
    </row>
    <row r="905" spans="1:15" ht="15">
      <c r="A905" s="56" t="s">
        <v>3906</v>
      </c>
      <c r="B905" s="22" t="s">
        <v>3993</v>
      </c>
      <c r="C905" s="21" t="s">
        <v>1560</v>
      </c>
      <c r="D905" s="21">
        <v>37</v>
      </c>
      <c r="E905" s="21">
        <v>32</v>
      </c>
      <c r="F905" s="21">
        <v>223</v>
      </c>
      <c r="G905" s="21">
        <v>28</v>
      </c>
      <c r="H905" s="21" t="s">
        <v>2552</v>
      </c>
      <c r="I905" s="21" t="s">
        <v>2552</v>
      </c>
      <c r="J905" s="21">
        <v>44</v>
      </c>
      <c r="K905" s="21">
        <v>257</v>
      </c>
      <c r="L905" s="21">
        <v>287</v>
      </c>
      <c r="O905" s="9" t="str">
        <f>VLOOKUP(A905,'Lenovo Option Oct 14th, 2014'!$D$3:$E$1608,2,0)</f>
        <v>Lenovo Ultraslim plus Wireless Keyboard &amp; Mouse Swiss, F/G</v>
      </c>
    </row>
    <row r="906" spans="1:15" ht="15">
      <c r="A906" s="56" t="s">
        <v>3907</v>
      </c>
      <c r="B906" s="22" t="s">
        <v>3994</v>
      </c>
      <c r="C906" s="21" t="s">
        <v>1560</v>
      </c>
      <c r="D906" s="21">
        <v>44</v>
      </c>
      <c r="E906" s="21">
        <v>32</v>
      </c>
      <c r="F906" s="21">
        <v>223</v>
      </c>
      <c r="G906" s="21">
        <v>28</v>
      </c>
      <c r="H906" s="21" t="s">
        <v>2552</v>
      </c>
      <c r="I906" s="21" t="s">
        <v>2552</v>
      </c>
      <c r="J906" s="21">
        <v>44</v>
      </c>
      <c r="K906" s="21">
        <v>257</v>
      </c>
      <c r="L906" s="21">
        <v>287</v>
      </c>
      <c r="O906" s="9" t="str">
        <f>VLOOKUP(A906,'Lenovo Option Oct 14th, 2014'!$D$3:$E$1608,2,0)</f>
        <v>Lenovo Ultraslim plus Wireless Keyboard &amp; Mouse Thailand</v>
      </c>
    </row>
    <row r="907" spans="1:15" ht="15">
      <c r="A907" s="56" t="s">
        <v>3908</v>
      </c>
      <c r="B907" s="22" t="s">
        <v>3995</v>
      </c>
      <c r="C907" s="21" t="s">
        <v>1560</v>
      </c>
      <c r="D907" s="21">
        <v>44</v>
      </c>
      <c r="E907" s="21">
        <v>32</v>
      </c>
      <c r="F907" s="21">
        <v>223</v>
      </c>
      <c r="G907" s="21">
        <v>28</v>
      </c>
      <c r="H907" s="21" t="s">
        <v>2552</v>
      </c>
      <c r="I907" s="21" t="s">
        <v>2552</v>
      </c>
      <c r="J907" s="21">
        <v>44</v>
      </c>
      <c r="K907" s="21">
        <v>257</v>
      </c>
      <c r="L907" s="21">
        <v>287</v>
      </c>
      <c r="O907" s="9" t="str">
        <f>VLOOKUP(A907,'Lenovo Option Oct 14th, 2014'!$D$3:$E$1608,2,0)</f>
        <v>Lenovo Ultraslim plus Wireless Keyboard &amp; Mouse Turkish</v>
      </c>
    </row>
    <row r="908" spans="1:15" ht="15">
      <c r="A908" s="56" t="s">
        <v>3909</v>
      </c>
      <c r="B908" s="22" t="s">
        <v>3996</v>
      </c>
      <c r="C908" s="21" t="s">
        <v>1560</v>
      </c>
      <c r="D908" s="21">
        <v>44</v>
      </c>
      <c r="E908" s="21">
        <v>32</v>
      </c>
      <c r="F908" s="21">
        <v>223</v>
      </c>
      <c r="G908" s="21">
        <v>26</v>
      </c>
      <c r="H908" s="21" t="s">
        <v>2552</v>
      </c>
      <c r="I908" s="21" t="s">
        <v>2552</v>
      </c>
      <c r="J908" s="21">
        <v>44</v>
      </c>
      <c r="K908" s="21">
        <v>257</v>
      </c>
      <c r="L908" s="21">
        <v>287</v>
      </c>
      <c r="O908" s="9" t="str">
        <f>VLOOKUP(A908,'Lenovo Option Oct 14th, 2014'!$D$3:$E$1608,2,0)</f>
        <v>Lenovo Ultraslim plus Wireless Keyboard &amp; Mouse UK/English</v>
      </c>
    </row>
    <row r="909" spans="1:15" ht="15">
      <c r="A909" s="56" t="s">
        <v>3910</v>
      </c>
      <c r="B909" s="22" t="s">
        <v>3997</v>
      </c>
      <c r="C909" s="21" t="s">
        <v>1560</v>
      </c>
      <c r="D909" s="21">
        <v>37</v>
      </c>
      <c r="E909" s="21">
        <v>30</v>
      </c>
      <c r="F909" s="21">
        <v>223</v>
      </c>
      <c r="G909" s="21">
        <v>26</v>
      </c>
      <c r="H909" s="21" t="s">
        <v>2552</v>
      </c>
      <c r="I909" s="21" t="s">
        <v>2552</v>
      </c>
      <c r="J909" s="21">
        <v>44</v>
      </c>
      <c r="K909" s="21">
        <v>231</v>
      </c>
      <c r="L909" s="21">
        <v>267</v>
      </c>
      <c r="O909" s="9" t="str">
        <f>VLOOKUP(A909,'Lenovo Option Oct 14th, 2014'!$D$3:$E$1608,2,0)</f>
        <v>Lenovo Ultraslim plus Wireless Keyboard &amp; Mouse US/EUR International</v>
      </c>
    </row>
    <row r="910" spans="1:15" ht="15">
      <c r="A910" s="56" t="s">
        <v>3911</v>
      </c>
      <c r="B910" s="22" t="s">
        <v>3998</v>
      </c>
      <c r="C910" s="21" t="s">
        <v>1560</v>
      </c>
      <c r="D910" s="21">
        <v>44</v>
      </c>
      <c r="E910" s="21">
        <v>32</v>
      </c>
      <c r="F910" s="21">
        <v>223</v>
      </c>
      <c r="G910" s="21">
        <v>28</v>
      </c>
      <c r="H910" s="21" t="s">
        <v>2552</v>
      </c>
      <c r="I910" s="21" t="s">
        <v>2552</v>
      </c>
      <c r="J910" s="21">
        <v>44</v>
      </c>
      <c r="K910" s="21">
        <v>257</v>
      </c>
      <c r="L910" s="21">
        <v>287</v>
      </c>
      <c r="O910" s="9" t="str">
        <f>VLOOKUP(A910,'Lenovo Option Oct 14th, 2014'!$D$3:$E$1608,2,0)</f>
        <v>Lenovo Ultraslim plus Wireless Keyboard &amp; Mouse Slovenian</v>
      </c>
    </row>
    <row r="911" spans="1:15" ht="15">
      <c r="A911" s="56" t="s">
        <v>3912</v>
      </c>
      <c r="B911" s="22" t="s">
        <v>3999</v>
      </c>
      <c r="C911" s="21" t="s">
        <v>1560</v>
      </c>
      <c r="D911" s="21">
        <v>44</v>
      </c>
      <c r="E911" s="21">
        <v>32</v>
      </c>
      <c r="F911" s="21">
        <v>223</v>
      </c>
      <c r="G911" s="21">
        <v>28</v>
      </c>
      <c r="H911" s="21" t="s">
        <v>2552</v>
      </c>
      <c r="I911" s="21" t="s">
        <v>2552</v>
      </c>
      <c r="J911" s="21">
        <v>44</v>
      </c>
      <c r="K911" s="21">
        <v>257</v>
      </c>
      <c r="L911" s="21">
        <v>287</v>
      </c>
      <c r="O911" s="9" t="str">
        <f>VLOOKUP(A911,'Lenovo Option Oct 14th, 2014'!$D$3:$E$1608,2,0)</f>
        <v>Lenovo Ultraslim plus Wireless Keyboard &amp; Mouse LA Spanish/nobatt</v>
      </c>
    </row>
    <row r="912" spans="1:15" ht="15">
      <c r="A912" s="56" t="s">
        <v>3913</v>
      </c>
      <c r="B912" s="22" t="s">
        <v>4000</v>
      </c>
      <c r="C912" s="21" t="s">
        <v>1560</v>
      </c>
      <c r="D912" s="21">
        <v>44</v>
      </c>
      <c r="E912" s="21">
        <v>32</v>
      </c>
      <c r="F912" s="21">
        <v>223</v>
      </c>
      <c r="G912" s="21">
        <v>28</v>
      </c>
      <c r="H912" s="21" t="s">
        <v>2552</v>
      </c>
      <c r="I912" s="21" t="s">
        <v>2552</v>
      </c>
      <c r="J912" s="21">
        <v>44</v>
      </c>
      <c r="K912" s="21">
        <v>257</v>
      </c>
      <c r="L912" s="21">
        <v>287</v>
      </c>
      <c r="O912" s="9" t="str">
        <f>VLOOKUP(A912,'Lenovo Option Oct 14th, 2014'!$D$3:$E$1608,2,0)</f>
        <v>Lenovo Ultraslim plus Wireless Keyboard &amp; Mouse Brazil/Portugese/nobatt</v>
      </c>
    </row>
    <row r="913" spans="1:15" ht="15">
      <c r="A913" s="56" t="s">
        <v>5242</v>
      </c>
      <c r="B913" s="22" t="s">
        <v>5374</v>
      </c>
      <c r="C913" s="21" t="s">
        <v>1560</v>
      </c>
      <c r="D913" s="21">
        <v>108</v>
      </c>
      <c r="E913" s="21">
        <v>90</v>
      </c>
      <c r="F913" s="21">
        <v>667</v>
      </c>
      <c r="G913" s="21">
        <v>72</v>
      </c>
      <c r="H913" s="21" t="s">
        <v>2552</v>
      </c>
      <c r="I913" s="21" t="s">
        <v>2552</v>
      </c>
      <c r="J913" s="21">
        <v>110</v>
      </c>
      <c r="K913" s="21">
        <v>683</v>
      </c>
      <c r="L913" s="21">
        <v>788</v>
      </c>
      <c r="O913" s="9" t="str">
        <f>VLOOKUP(A913,'Lenovo Option Oct 14th, 2014'!$D$3:$E$1608,2,0)</f>
        <v>ThinkPad Tablet 2 Bluetooth Keyboard with Stand - US English</v>
      </c>
    </row>
    <row r="914" spans="1:15" ht="15">
      <c r="A914" s="56" t="s">
        <v>5243</v>
      </c>
      <c r="B914" s="22" t="s">
        <v>5375</v>
      </c>
      <c r="C914" s="21" t="s">
        <v>1560</v>
      </c>
      <c r="D914" s="21">
        <v>108</v>
      </c>
      <c r="E914" s="21">
        <v>90</v>
      </c>
      <c r="F914" s="21">
        <v>667</v>
      </c>
      <c r="G914" s="21">
        <v>72</v>
      </c>
      <c r="H914" s="21" t="s">
        <v>2552</v>
      </c>
      <c r="I914" s="21" t="s">
        <v>2552</v>
      </c>
      <c r="J914" s="21">
        <v>110</v>
      </c>
      <c r="K914" s="21">
        <v>683</v>
      </c>
      <c r="L914" s="21">
        <v>788</v>
      </c>
      <c r="O914" s="9" t="str">
        <f>VLOOKUP(A914,'Lenovo Option Oct 14th, 2014'!$D$3:$E$1608,2,0)</f>
        <v>ThinkPad Tablet 2 Bluetooth Keyboard with Stand - Canadian French058</v>
      </c>
    </row>
    <row r="915" spans="1:15" ht="15">
      <c r="A915" s="56" t="s">
        <v>5244</v>
      </c>
      <c r="B915" s="22" t="s">
        <v>5376</v>
      </c>
      <c r="C915" s="21" t="s">
        <v>1560</v>
      </c>
      <c r="D915" s="21">
        <v>108</v>
      </c>
      <c r="E915" s="21">
        <v>90</v>
      </c>
      <c r="F915" s="21">
        <v>667</v>
      </c>
      <c r="G915" s="21">
        <v>72</v>
      </c>
      <c r="H915" s="21" t="s">
        <v>2552</v>
      </c>
      <c r="I915" s="21" t="s">
        <v>2552</v>
      </c>
      <c r="J915" s="21">
        <v>110</v>
      </c>
      <c r="K915" s="21">
        <v>683</v>
      </c>
      <c r="L915" s="21">
        <v>788</v>
      </c>
      <c r="O915" s="9" t="str">
        <f>VLOOKUP(A915,'Lenovo Option Oct 14th, 2014'!$D$3:$E$1608,2,0)</f>
        <v>ThinkPad Tablet 2 Bluetooth Keyboard with Stand - Arabic</v>
      </c>
    </row>
    <row r="916" spans="1:15" ht="15">
      <c r="A916" s="56" t="s">
        <v>5245</v>
      </c>
      <c r="B916" s="22" t="s">
        <v>5377</v>
      </c>
      <c r="C916" s="21" t="s">
        <v>1560</v>
      </c>
      <c r="D916" s="21">
        <v>108</v>
      </c>
      <c r="E916" s="21">
        <v>90</v>
      </c>
      <c r="F916" s="21">
        <v>667</v>
      </c>
      <c r="G916" s="21">
        <v>72</v>
      </c>
      <c r="H916" s="21" t="s">
        <v>2552</v>
      </c>
      <c r="I916" s="21" t="s">
        <v>2552</v>
      </c>
      <c r="J916" s="21">
        <v>110</v>
      </c>
      <c r="K916" s="21">
        <v>683</v>
      </c>
      <c r="L916" s="21">
        <v>788</v>
      </c>
      <c r="O916" s="9" t="str">
        <f>VLOOKUP(A916,'Lenovo Option Oct 14th, 2014'!$D$3:$E$1608,2,0)</f>
        <v>ThinkPad Tablet 2 Bluetooth Keyboard with Stand - Belgian</v>
      </c>
    </row>
    <row r="917" spans="1:15" ht="15">
      <c r="A917" s="56" t="s">
        <v>5246</v>
      </c>
      <c r="B917" s="22" t="s">
        <v>5378</v>
      </c>
      <c r="C917" s="21" t="s">
        <v>1560</v>
      </c>
      <c r="D917" s="21">
        <v>108</v>
      </c>
      <c r="E917" s="21">
        <v>90</v>
      </c>
      <c r="F917" s="21">
        <v>667</v>
      </c>
      <c r="G917" s="21">
        <v>72</v>
      </c>
      <c r="H917" s="21" t="s">
        <v>2552</v>
      </c>
      <c r="I917" s="21" t="s">
        <v>2552</v>
      </c>
      <c r="J917" s="21">
        <v>110</v>
      </c>
      <c r="K917" s="21">
        <v>683</v>
      </c>
      <c r="L917" s="21">
        <v>788</v>
      </c>
      <c r="O917" s="9" t="str">
        <f>VLOOKUP(A917,'Lenovo Option Oct 14th, 2014'!$D$3:$E$1608,2,0)</f>
        <v>ThinkPad Tablet 2 Bluetooth Keyboard with Stand - Czech</v>
      </c>
    </row>
    <row r="918" spans="1:15" ht="15">
      <c r="A918" s="56" t="s">
        <v>5247</v>
      </c>
      <c r="B918" s="22" t="s">
        <v>5379</v>
      </c>
      <c r="C918" s="21" t="s">
        <v>1560</v>
      </c>
      <c r="D918" s="21">
        <v>108</v>
      </c>
      <c r="E918" s="21">
        <v>90</v>
      </c>
      <c r="F918" s="21">
        <v>667</v>
      </c>
      <c r="G918" s="21">
        <v>72</v>
      </c>
      <c r="H918" s="21" t="s">
        <v>2552</v>
      </c>
      <c r="I918" s="21" t="s">
        <v>2552</v>
      </c>
      <c r="J918" s="21">
        <v>110</v>
      </c>
      <c r="K918" s="21">
        <v>683</v>
      </c>
      <c r="L918" s="21">
        <v>788</v>
      </c>
      <c r="O918" s="9" t="str">
        <f>VLOOKUP(A918,'Lenovo Option Oct 14th, 2014'!$D$3:$E$1608,2,0)</f>
        <v>ThinkPad Tablet 2 Bluetooth Keyboard with Stand - Danish</v>
      </c>
    </row>
    <row r="919" spans="1:15" ht="15">
      <c r="A919" s="56" t="s">
        <v>5248</v>
      </c>
      <c r="B919" s="22" t="s">
        <v>5380</v>
      </c>
      <c r="C919" s="21" t="s">
        <v>1560</v>
      </c>
      <c r="D919" s="21">
        <v>108</v>
      </c>
      <c r="E919" s="21">
        <v>90</v>
      </c>
      <c r="F919" s="21">
        <v>667</v>
      </c>
      <c r="G919" s="21">
        <v>72</v>
      </c>
      <c r="H919" s="21" t="s">
        <v>2552</v>
      </c>
      <c r="I919" s="21" t="s">
        <v>2552</v>
      </c>
      <c r="J919" s="21">
        <v>110</v>
      </c>
      <c r="K919" s="21">
        <v>683</v>
      </c>
      <c r="L919" s="21">
        <v>788</v>
      </c>
      <c r="O919" s="9" t="str">
        <f>VLOOKUP(A919,'Lenovo Option Oct 14th, 2014'!$D$3:$E$1608,2,0)</f>
        <v>ThinkPad Tablet 2 Bluetooth Keyboard with Stand - European Spanish</v>
      </c>
    </row>
    <row r="920" spans="1:15" ht="15">
      <c r="A920" s="56" t="s">
        <v>5249</v>
      </c>
      <c r="B920" s="22" t="s">
        <v>5381</v>
      </c>
      <c r="C920" s="21" t="s">
        <v>1560</v>
      </c>
      <c r="D920" s="21">
        <v>108</v>
      </c>
      <c r="E920" s="21">
        <v>90</v>
      </c>
      <c r="F920" s="21">
        <v>667</v>
      </c>
      <c r="G920" s="21">
        <v>72</v>
      </c>
      <c r="H920" s="21" t="s">
        <v>2552</v>
      </c>
      <c r="I920" s="21" t="s">
        <v>2552</v>
      </c>
      <c r="J920" s="21">
        <v>110</v>
      </c>
      <c r="K920" s="21">
        <v>683</v>
      </c>
      <c r="L920" s="21">
        <v>788</v>
      </c>
      <c r="O920" s="9" t="str">
        <f>VLOOKUP(A920,'Lenovo Option Oct 14th, 2014'!$D$3:$E$1608,2,0)</f>
        <v>ThinkPad Tablet 2 Bluetooth Keyboard with Stand - French</v>
      </c>
    </row>
    <row r="921" spans="1:15" ht="15">
      <c r="A921" s="56" t="s">
        <v>5250</v>
      </c>
      <c r="B921" s="22" t="s">
        <v>5382</v>
      </c>
      <c r="C921" s="21" t="s">
        <v>1560</v>
      </c>
      <c r="D921" s="21">
        <v>108</v>
      </c>
      <c r="E921" s="21">
        <v>90</v>
      </c>
      <c r="F921" s="21">
        <v>667</v>
      </c>
      <c r="G921" s="21">
        <v>72</v>
      </c>
      <c r="H921" s="21" t="s">
        <v>2552</v>
      </c>
      <c r="I921" s="21" t="s">
        <v>2552</v>
      </c>
      <c r="J921" s="21">
        <v>110</v>
      </c>
      <c r="K921" s="21">
        <v>683</v>
      </c>
      <c r="L921" s="21">
        <v>788</v>
      </c>
      <c r="O921" s="9" t="str">
        <f>VLOOKUP(A921,'Lenovo Option Oct 14th, 2014'!$D$3:$E$1608,2,0)</f>
        <v>ThinkPad Tablet 2 Bluetooth Keyboard with Stand - German</v>
      </c>
    </row>
    <row r="922" spans="1:15" ht="15">
      <c r="A922" s="56" t="s">
        <v>5251</v>
      </c>
      <c r="B922" s="22" t="s">
        <v>5383</v>
      </c>
      <c r="C922" s="21" t="s">
        <v>1560</v>
      </c>
      <c r="D922" s="21">
        <v>108</v>
      </c>
      <c r="E922" s="21">
        <v>90</v>
      </c>
      <c r="F922" s="21">
        <v>667</v>
      </c>
      <c r="G922" s="21">
        <v>72</v>
      </c>
      <c r="H922" s="21" t="s">
        <v>2552</v>
      </c>
      <c r="I922" s="21" t="s">
        <v>2552</v>
      </c>
      <c r="J922" s="21">
        <v>110</v>
      </c>
      <c r="K922" s="21">
        <v>683</v>
      </c>
      <c r="L922" s="21">
        <v>788</v>
      </c>
      <c r="O922" s="9" t="str">
        <f>VLOOKUP(A922,'Lenovo Option Oct 14th, 2014'!$D$3:$E$1608,2,0)</f>
        <v>ThinkPad Tablet 2 Bluetooth Keyboard with Stand - Greek US/GR layout</v>
      </c>
    </row>
    <row r="923" spans="1:15" ht="15">
      <c r="A923" s="56" t="s">
        <v>5252</v>
      </c>
      <c r="B923" s="22" t="s">
        <v>5384</v>
      </c>
      <c r="C923" s="21" t="s">
        <v>1560</v>
      </c>
      <c r="D923" s="21">
        <v>108</v>
      </c>
      <c r="E923" s="21">
        <v>90</v>
      </c>
      <c r="F923" s="21">
        <v>667</v>
      </c>
      <c r="G923" s="21">
        <v>72</v>
      </c>
      <c r="H923" s="21" t="s">
        <v>2552</v>
      </c>
      <c r="I923" s="21" t="s">
        <v>2552</v>
      </c>
      <c r="J923" s="21">
        <v>110</v>
      </c>
      <c r="K923" s="21">
        <v>683</v>
      </c>
      <c r="L923" s="21">
        <v>788</v>
      </c>
      <c r="O923" s="9" t="str">
        <f>VLOOKUP(A923,'Lenovo Option Oct 14th, 2014'!$D$3:$E$1608,2,0)</f>
        <v>ThinkPad Tablet 2 Bluetooth Keyboard with Stand - Hungarian</v>
      </c>
    </row>
    <row r="924" spans="1:15" ht="15">
      <c r="A924" s="56" t="s">
        <v>5253</v>
      </c>
      <c r="B924" s="22" t="s">
        <v>5385</v>
      </c>
      <c r="C924" s="21" t="s">
        <v>1560</v>
      </c>
      <c r="D924" s="21">
        <v>108</v>
      </c>
      <c r="E924" s="21">
        <v>90</v>
      </c>
      <c r="F924" s="21">
        <v>667</v>
      </c>
      <c r="G924" s="21">
        <v>72</v>
      </c>
      <c r="H924" s="21" t="s">
        <v>2552</v>
      </c>
      <c r="I924" s="21" t="s">
        <v>2552</v>
      </c>
      <c r="J924" s="21">
        <v>110</v>
      </c>
      <c r="K924" s="21">
        <v>683</v>
      </c>
      <c r="L924" s="21">
        <v>788</v>
      </c>
      <c r="O924" s="9" t="str">
        <f>VLOOKUP(A924,'Lenovo Option Oct 14th, 2014'!$D$3:$E$1608,2,0)</f>
        <v>ThinkPad Tablet 2 Bluetooth Keyboard with Stand - Israel(Hebrew)</v>
      </c>
    </row>
    <row r="925" spans="1:15" ht="15">
      <c r="A925" s="56" t="s">
        <v>5254</v>
      </c>
      <c r="B925" s="22" t="s">
        <v>5386</v>
      </c>
      <c r="C925" s="21" t="s">
        <v>1560</v>
      </c>
      <c r="D925" s="21">
        <v>108</v>
      </c>
      <c r="E925" s="21">
        <v>90</v>
      </c>
      <c r="F925" s="21">
        <v>667</v>
      </c>
      <c r="G925" s="21">
        <v>72</v>
      </c>
      <c r="H925" s="21" t="s">
        <v>2552</v>
      </c>
      <c r="I925" s="21" t="s">
        <v>2552</v>
      </c>
      <c r="J925" s="21">
        <v>110</v>
      </c>
      <c r="K925" s="21">
        <v>683</v>
      </c>
      <c r="L925" s="21">
        <v>788</v>
      </c>
      <c r="O925" s="9" t="str">
        <f>VLOOKUP(A925,'Lenovo Option Oct 14th, 2014'!$D$3:$E$1608,2,0)</f>
        <v>ThinkPad Tablet 2 Bluetooth Keyboard with Stand - Italian</v>
      </c>
    </row>
    <row r="926" spans="1:15" ht="15">
      <c r="A926" s="56" t="s">
        <v>5255</v>
      </c>
      <c r="B926" s="22" t="s">
        <v>5387</v>
      </c>
      <c r="C926" s="21" t="s">
        <v>1560</v>
      </c>
      <c r="D926" s="21">
        <v>108</v>
      </c>
      <c r="E926" s="21">
        <v>90</v>
      </c>
      <c r="F926" s="21">
        <v>667</v>
      </c>
      <c r="G926" s="21">
        <v>72</v>
      </c>
      <c r="H926" s="21" t="s">
        <v>2552</v>
      </c>
      <c r="I926" s="21" t="s">
        <v>2552</v>
      </c>
      <c r="J926" s="21">
        <v>110</v>
      </c>
      <c r="K926" s="21">
        <v>683</v>
      </c>
      <c r="L926" s="21">
        <v>788</v>
      </c>
      <c r="O926" s="9" t="str">
        <f>VLOOKUP(A926,'Lenovo Option Oct 14th, 2014'!$D$3:$E$1608,2,0)</f>
        <v>ThinkPad Tablet 2 Bluetooth Keyboard with Stand - Netherrlands</v>
      </c>
    </row>
    <row r="927" spans="1:15" ht="15">
      <c r="A927" s="56" t="s">
        <v>5256</v>
      </c>
      <c r="B927" s="22" t="s">
        <v>5388</v>
      </c>
      <c r="C927" s="21" t="s">
        <v>1560</v>
      </c>
      <c r="D927" s="21">
        <v>108</v>
      </c>
      <c r="E927" s="21">
        <v>90</v>
      </c>
      <c r="F927" s="21">
        <v>667</v>
      </c>
      <c r="G927" s="21">
        <v>72</v>
      </c>
      <c r="H927" s="21" t="s">
        <v>2552</v>
      </c>
      <c r="I927" s="21" t="s">
        <v>2552</v>
      </c>
      <c r="J927" s="21">
        <v>110</v>
      </c>
      <c r="K927" s="21">
        <v>683</v>
      </c>
      <c r="L927" s="21">
        <v>788</v>
      </c>
      <c r="O927" s="9" t="str">
        <f>VLOOKUP(A927,'Lenovo Option Oct 14th, 2014'!$D$3:$E$1608,2,0)</f>
        <v>ThinkPad Tablet 2 Bluetooth Keyboard with Stand - Norwegian</v>
      </c>
    </row>
    <row r="928" spans="1:15" ht="15">
      <c r="A928" s="56" t="s">
        <v>5257</v>
      </c>
      <c r="B928" s="22" t="s">
        <v>5389</v>
      </c>
      <c r="C928" s="21" t="s">
        <v>1560</v>
      </c>
      <c r="D928" s="21">
        <v>108</v>
      </c>
      <c r="E928" s="21">
        <v>90</v>
      </c>
      <c r="F928" s="21">
        <v>667</v>
      </c>
      <c r="G928" s="21">
        <v>72</v>
      </c>
      <c r="H928" s="21" t="s">
        <v>2552</v>
      </c>
      <c r="I928" s="21" t="s">
        <v>2552</v>
      </c>
      <c r="J928" s="21">
        <v>110</v>
      </c>
      <c r="K928" s="21">
        <v>683</v>
      </c>
      <c r="L928" s="21">
        <v>788</v>
      </c>
      <c r="O928" s="9" t="str">
        <f>VLOOKUP(A928,'Lenovo Option Oct 14th, 2014'!$D$3:$E$1608,2,0)</f>
        <v>ThinkPad Tablet 2 Bluetooth Keyboard with Stand - Portuguese</v>
      </c>
    </row>
    <row r="929" spans="1:15" ht="15">
      <c r="A929" s="56" t="s">
        <v>5258</v>
      </c>
      <c r="B929" s="22" t="s">
        <v>5390</v>
      </c>
      <c r="C929" s="21" t="s">
        <v>1560</v>
      </c>
      <c r="D929" s="21">
        <v>108</v>
      </c>
      <c r="E929" s="21">
        <v>90</v>
      </c>
      <c r="F929" s="21">
        <v>667</v>
      </c>
      <c r="G929" s="21">
        <v>72</v>
      </c>
      <c r="H929" s="21" t="s">
        <v>2552</v>
      </c>
      <c r="I929" s="21" t="s">
        <v>2552</v>
      </c>
      <c r="J929" s="21">
        <v>110</v>
      </c>
      <c r="K929" s="21">
        <v>683</v>
      </c>
      <c r="L929" s="21">
        <v>788</v>
      </c>
      <c r="O929" s="9" t="str">
        <f>VLOOKUP(A929,'Lenovo Option Oct 14th, 2014'!$D$3:$E$1608,2,0)</f>
        <v>ThinkPad Tablet 2 Bluetooth Keyboard with Stand - Russian Cyrilic 441</v>
      </c>
    </row>
    <row r="930" spans="1:15" ht="15">
      <c r="A930" s="56" t="s">
        <v>5259</v>
      </c>
      <c r="B930" s="22" t="s">
        <v>5391</v>
      </c>
      <c r="C930" s="21" t="s">
        <v>1560</v>
      </c>
      <c r="D930" s="21">
        <v>108</v>
      </c>
      <c r="E930" s="21">
        <v>90</v>
      </c>
      <c r="F930" s="21">
        <v>667</v>
      </c>
      <c r="G930" s="21">
        <v>72</v>
      </c>
      <c r="H930" s="21" t="s">
        <v>2552</v>
      </c>
      <c r="I930" s="21" t="s">
        <v>2552</v>
      </c>
      <c r="J930" s="21">
        <v>110</v>
      </c>
      <c r="K930" s="21">
        <v>683</v>
      </c>
      <c r="L930" s="21">
        <v>788</v>
      </c>
      <c r="O930" s="9" t="str">
        <f>VLOOKUP(A930,'Lenovo Option Oct 14th, 2014'!$D$3:$E$1608,2,0)</f>
        <v>ThinkPad Tablet 2 Bluetooth Keyboard with Stand - Slovak</v>
      </c>
    </row>
    <row r="931" spans="1:15" ht="15">
      <c r="A931" s="56" t="s">
        <v>5260</v>
      </c>
      <c r="B931" s="22" t="s">
        <v>5391</v>
      </c>
      <c r="C931" s="21" t="s">
        <v>1560</v>
      </c>
      <c r="D931" s="21">
        <v>108</v>
      </c>
      <c r="E931" s="21">
        <v>90</v>
      </c>
      <c r="F931" s="21">
        <v>667</v>
      </c>
      <c r="G931" s="21">
        <v>72</v>
      </c>
      <c r="H931" s="21" t="s">
        <v>2552</v>
      </c>
      <c r="I931" s="21" t="s">
        <v>2552</v>
      </c>
      <c r="J931" s="21">
        <v>110</v>
      </c>
      <c r="K931" s="21">
        <v>683</v>
      </c>
      <c r="L931" s="21">
        <v>788</v>
      </c>
      <c r="O931" s="9" t="str">
        <f>VLOOKUP(A931,'Lenovo Option Oct 14th, 2014'!$D$3:$E$1608,2,0)</f>
        <v>ThinkPad Tablet 2 Bluetooth Keyboard with Stand - Slovenian</v>
      </c>
    </row>
    <row r="932" spans="1:15" ht="15">
      <c r="A932" s="56" t="s">
        <v>5261</v>
      </c>
      <c r="B932" s="22" t="s">
        <v>5392</v>
      </c>
      <c r="C932" s="21" t="s">
        <v>1560</v>
      </c>
      <c r="D932" s="21">
        <v>108</v>
      </c>
      <c r="E932" s="21">
        <v>90</v>
      </c>
      <c r="F932" s="21">
        <v>667</v>
      </c>
      <c r="G932" s="21">
        <v>72</v>
      </c>
      <c r="H932" s="21" t="s">
        <v>2552</v>
      </c>
      <c r="I932" s="21" t="s">
        <v>2552</v>
      </c>
      <c r="J932" s="21">
        <v>110</v>
      </c>
      <c r="K932" s="21">
        <v>683</v>
      </c>
      <c r="L932" s="21">
        <v>788</v>
      </c>
      <c r="O932" s="9" t="str">
        <f>VLOOKUP(A932,'Lenovo Option Oct 14th, 2014'!$D$3:$E$1608,2,0)</f>
        <v>ThinkPad Tablet 2 Bluetooth Keyboard with Stand - Swedish/Finnish</v>
      </c>
    </row>
    <row r="933" spans="1:15" ht="15">
      <c r="A933" s="56" t="s">
        <v>5262</v>
      </c>
      <c r="B933" s="22" t="s">
        <v>5393</v>
      </c>
      <c r="C933" s="21" t="s">
        <v>1560</v>
      </c>
      <c r="D933" s="21">
        <v>108</v>
      </c>
      <c r="E933" s="21">
        <v>90</v>
      </c>
      <c r="F933" s="21">
        <v>667</v>
      </c>
      <c r="G933" s="21">
        <v>72</v>
      </c>
      <c r="H933" s="21" t="s">
        <v>2552</v>
      </c>
      <c r="I933" s="21" t="s">
        <v>2552</v>
      </c>
      <c r="J933" s="21">
        <v>110</v>
      </c>
      <c r="K933" s="21">
        <v>683</v>
      </c>
      <c r="L933" s="21">
        <v>788</v>
      </c>
      <c r="O933" s="9" t="str">
        <f>VLOOKUP(A933,'Lenovo Option Oct 14th, 2014'!$D$3:$E$1608,2,0)</f>
        <v>ThinkPad Tablet 2 Bluetooth Keyboard with Stand - Swiss</v>
      </c>
    </row>
    <row r="934" spans="1:15" ht="15">
      <c r="A934" s="56" t="s">
        <v>5263</v>
      </c>
      <c r="B934" s="22" t="s">
        <v>5394</v>
      </c>
      <c r="C934" s="21" t="s">
        <v>1560</v>
      </c>
      <c r="D934" s="21">
        <v>108</v>
      </c>
      <c r="E934" s="21">
        <v>90</v>
      </c>
      <c r="F934" s="21">
        <v>667</v>
      </c>
      <c r="G934" s="21">
        <v>72</v>
      </c>
      <c r="H934" s="21" t="s">
        <v>2552</v>
      </c>
      <c r="I934" s="21" t="s">
        <v>2552</v>
      </c>
      <c r="J934" s="21">
        <v>110</v>
      </c>
      <c r="K934" s="21">
        <v>683</v>
      </c>
      <c r="L934" s="21">
        <v>788</v>
      </c>
      <c r="O934" s="9" t="str">
        <f>VLOOKUP(A934,'Lenovo Option Oct 14th, 2014'!$D$3:$E$1608,2,0)</f>
        <v>ThinkPad Tablet 2 Bluetooth Keyboard with Stand - Turkish (Q-type 179)</v>
      </c>
    </row>
    <row r="935" spans="1:15" ht="15">
      <c r="A935" s="56" t="s">
        <v>5264</v>
      </c>
      <c r="B935" s="22" t="s">
        <v>5395</v>
      </c>
      <c r="C935" s="21" t="s">
        <v>1560</v>
      </c>
      <c r="D935" s="21">
        <v>108</v>
      </c>
      <c r="E935" s="21">
        <v>90</v>
      </c>
      <c r="F935" s="21">
        <v>667</v>
      </c>
      <c r="G935" s="21">
        <v>72</v>
      </c>
      <c r="H935" s="21" t="s">
        <v>2552</v>
      </c>
      <c r="I935" s="21" t="s">
        <v>2552</v>
      </c>
      <c r="J935" s="21">
        <v>110</v>
      </c>
      <c r="K935" s="21">
        <v>683</v>
      </c>
      <c r="L935" s="21">
        <v>788</v>
      </c>
      <c r="O935" s="9" t="str">
        <f>VLOOKUP(A935,'Lenovo Option Oct 14th, 2014'!$D$3:$E$1608,2,0)</f>
        <v>ThinkPad Tablet 2 Bluetooth Keyboard with Stand - UK English</v>
      </c>
    </row>
    <row r="936" spans="1:15" ht="15">
      <c r="A936" s="56" t="s">
        <v>5265</v>
      </c>
      <c r="B936" s="22" t="s">
        <v>5396</v>
      </c>
      <c r="C936" s="21" t="s">
        <v>1560</v>
      </c>
      <c r="D936" s="21">
        <v>108</v>
      </c>
      <c r="E936" s="21">
        <v>90</v>
      </c>
      <c r="F936" s="21">
        <v>667</v>
      </c>
      <c r="G936" s="21">
        <v>72</v>
      </c>
      <c r="H936" s="21" t="s">
        <v>2552</v>
      </c>
      <c r="I936" s="21" t="s">
        <v>2552</v>
      </c>
      <c r="J936" s="21">
        <v>110</v>
      </c>
      <c r="K936" s="21">
        <v>683</v>
      </c>
      <c r="L936" s="21">
        <v>788</v>
      </c>
      <c r="O936" s="9" t="str">
        <f>VLOOKUP(A936,'Lenovo Option Oct 14th, 2014'!$D$3:$E$1608,2,0)</f>
        <v>ThinkPad Tablet 2 Bluetooth Keyboard with Stand - US International</v>
      </c>
    </row>
    <row r="937" spans="1:15" ht="15">
      <c r="A937" s="56" t="s">
        <v>5266</v>
      </c>
      <c r="B937" s="22" t="s">
        <v>5397</v>
      </c>
      <c r="C937" s="21" t="s">
        <v>1560</v>
      </c>
      <c r="D937" s="21">
        <v>108</v>
      </c>
      <c r="E937" s="21">
        <v>90</v>
      </c>
      <c r="F937" s="21">
        <v>667</v>
      </c>
      <c r="G937" s="21">
        <v>72</v>
      </c>
      <c r="H937" s="21" t="s">
        <v>2552</v>
      </c>
      <c r="I937" s="21" t="s">
        <v>2552</v>
      </c>
      <c r="J937" s="21">
        <v>110</v>
      </c>
      <c r="K937" s="21">
        <v>683</v>
      </c>
      <c r="L937" s="21">
        <v>788</v>
      </c>
      <c r="O937" s="9" t="str">
        <f>VLOOKUP(A937,'Lenovo Option Oct 14th, 2014'!$D$3:$E$1608,2,0)</f>
        <v>ThinkPad Tablet 2 Bluetooth Keyboard with Stand - Bulgarian</v>
      </c>
    </row>
    <row r="938" spans="1:15" ht="15">
      <c r="A938" s="56" t="s">
        <v>5268</v>
      </c>
      <c r="B938" s="22" t="s">
        <v>5398</v>
      </c>
      <c r="C938" s="21" t="s">
        <v>1560</v>
      </c>
      <c r="D938" s="21">
        <v>108</v>
      </c>
      <c r="E938" s="21">
        <v>90</v>
      </c>
      <c r="F938" s="21">
        <v>667</v>
      </c>
      <c r="G938" s="21">
        <v>72</v>
      </c>
      <c r="H938" s="21" t="s">
        <v>2552</v>
      </c>
      <c r="I938" s="21" t="s">
        <v>2552</v>
      </c>
      <c r="J938" s="21">
        <v>110</v>
      </c>
      <c r="K938" s="21">
        <v>683</v>
      </c>
      <c r="L938" s="21">
        <v>788</v>
      </c>
      <c r="O938" s="9" t="str">
        <f>VLOOKUP(A938,'Lenovo Option Oct 14th, 2014'!$D$3:$E$1608,2,0)</f>
        <v>ThinkPad Tablet 2 Bluetooth Keyboard with Stand - Japanese</v>
      </c>
    </row>
    <row r="939" spans="1:15" ht="15">
      <c r="A939" s="56" t="s">
        <v>5269</v>
      </c>
      <c r="B939" s="22" t="s">
        <v>5399</v>
      </c>
      <c r="C939" s="21" t="s">
        <v>1560</v>
      </c>
      <c r="D939" s="21">
        <v>108</v>
      </c>
      <c r="E939" s="21">
        <v>90</v>
      </c>
      <c r="F939" s="21">
        <v>667</v>
      </c>
      <c r="G939" s="21">
        <v>72</v>
      </c>
      <c r="H939" s="21" t="s">
        <v>2552</v>
      </c>
      <c r="I939" s="21" t="s">
        <v>2552</v>
      </c>
      <c r="J939" s="21">
        <v>110</v>
      </c>
      <c r="K939" s="21">
        <v>683</v>
      </c>
      <c r="L939" s="21">
        <v>788</v>
      </c>
      <c r="O939" s="9" t="str">
        <f>VLOOKUP(A939,'Lenovo Option Oct 14th, 2014'!$D$3:$E$1608,2,0)</f>
        <v>ThinkPad Tablet 2 Bluetooth Keyboard with Stand - Traditional Chinese</v>
      </c>
    </row>
    <row r="940" spans="1:15" ht="15">
      <c r="A940" s="56" t="s">
        <v>5270</v>
      </c>
      <c r="B940" s="22" t="s">
        <v>5400</v>
      </c>
      <c r="C940" s="21" t="s">
        <v>1560</v>
      </c>
      <c r="D940" s="21">
        <v>108</v>
      </c>
      <c r="E940" s="21">
        <v>90</v>
      </c>
      <c r="F940" s="21">
        <v>667</v>
      </c>
      <c r="G940" s="21">
        <v>72</v>
      </c>
      <c r="H940" s="21" t="s">
        <v>2552</v>
      </c>
      <c r="I940" s="21" t="s">
        <v>2552</v>
      </c>
      <c r="J940" s="21">
        <v>110</v>
      </c>
      <c r="K940" s="21">
        <v>683</v>
      </c>
      <c r="L940" s="21">
        <v>788</v>
      </c>
      <c r="O940" s="9" t="str">
        <f>VLOOKUP(A940,'Lenovo Option Oct 14th, 2014'!$D$3:$E$1608,2,0)</f>
        <v>ThinkPad Tablet 2 Bluetooth Keyboard with Stand - Korean</v>
      </c>
    </row>
    <row r="941" spans="1:15" ht="15">
      <c r="A941" s="56" t="s">
        <v>5271</v>
      </c>
      <c r="B941" s="22" t="s">
        <v>5401</v>
      </c>
      <c r="C941" s="21" t="s">
        <v>1560</v>
      </c>
      <c r="D941" s="21">
        <v>108</v>
      </c>
      <c r="E941" s="21">
        <v>90</v>
      </c>
      <c r="F941" s="21">
        <v>667</v>
      </c>
      <c r="G941" s="21">
        <v>72</v>
      </c>
      <c r="H941" s="21" t="s">
        <v>2552</v>
      </c>
      <c r="I941" s="21" t="s">
        <v>2552</v>
      </c>
      <c r="J941" s="21">
        <v>110</v>
      </c>
      <c r="K941" s="21">
        <v>683</v>
      </c>
      <c r="L941" s="21">
        <v>788</v>
      </c>
      <c r="O941" s="9" t="str">
        <f>VLOOKUP(A941,'Lenovo Option Oct 14th, 2014'!$D$3:$E$1608,2,0)</f>
        <v>ThinkPad Tablet 2 Bluetooth Keyboard with Stand - India English</v>
      </c>
    </row>
    <row r="942" spans="1:15" ht="15">
      <c r="A942" s="56" t="s">
        <v>5272</v>
      </c>
      <c r="B942" s="22" t="s">
        <v>5402</v>
      </c>
      <c r="C942" s="21" t="s">
        <v>1560</v>
      </c>
      <c r="D942" s="21">
        <v>108</v>
      </c>
      <c r="E942" s="21">
        <v>90</v>
      </c>
      <c r="F942" s="21">
        <v>667</v>
      </c>
      <c r="G942" s="21">
        <v>72</v>
      </c>
      <c r="H942" s="21" t="s">
        <v>2552</v>
      </c>
      <c r="I942" s="21" t="s">
        <v>2552</v>
      </c>
      <c r="J942" s="21">
        <v>110</v>
      </c>
      <c r="K942" s="21">
        <v>683</v>
      </c>
      <c r="L942" s="21">
        <v>788</v>
      </c>
      <c r="O942" s="9" t="str">
        <f>VLOOKUP(A942,'Lenovo Option Oct 14th, 2014'!$D$3:$E$1608,2,0)</f>
        <v>ThinkPad Tablet 2 Bluetooth Keyboard with Stand - LA Spanish</v>
      </c>
    </row>
    <row r="943" spans="1:15" ht="15">
      <c r="A943" s="56" t="s">
        <v>5267</v>
      </c>
      <c r="B943" s="22" t="s">
        <v>5403</v>
      </c>
      <c r="C943" s="21" t="s">
        <v>1560</v>
      </c>
      <c r="D943" s="21">
        <v>108</v>
      </c>
      <c r="E943" s="21">
        <v>90</v>
      </c>
      <c r="F943" s="21">
        <v>667</v>
      </c>
      <c r="G943" s="21">
        <v>72</v>
      </c>
      <c r="H943" s="21" t="s">
        <v>2552</v>
      </c>
      <c r="I943" s="21" t="s">
        <v>2552</v>
      </c>
      <c r="J943" s="21">
        <v>110</v>
      </c>
      <c r="K943" s="21">
        <v>683</v>
      </c>
      <c r="L943" s="21">
        <v>788</v>
      </c>
      <c r="O943" s="9" t="str">
        <f>VLOOKUP(A943,'Lenovo Option Oct 14th, 2014'!$D$3:$E$1608,2,0)</f>
        <v>ThinkPad Tablet 2 Bluetooth Keyboard with Stand - Estonian</v>
      </c>
    </row>
    <row r="944" spans="1:15" ht="15">
      <c r="A944" s="56" t="s">
        <v>4288</v>
      </c>
      <c r="B944" s="22" t="s">
        <v>4303</v>
      </c>
      <c r="C944" s="21" t="s">
        <v>1560</v>
      </c>
      <c r="D944" s="21">
        <v>49</v>
      </c>
      <c r="E944" s="21">
        <v>40</v>
      </c>
      <c r="F944" s="21">
        <v>297</v>
      </c>
      <c r="G944" s="21">
        <v>34</v>
      </c>
      <c r="H944" s="21" t="s">
        <v>2552</v>
      </c>
      <c r="I944" s="21" t="s">
        <v>2552</v>
      </c>
      <c r="J944" s="21">
        <v>52</v>
      </c>
      <c r="K944" s="21">
        <v>308</v>
      </c>
      <c r="L944" s="21">
        <v>356</v>
      </c>
      <c r="O944" s="9" t="str">
        <f>VLOOKUP(A944,'Lenovo Option Oct 14th, 2014'!$D$3:$E$1608,2,0)</f>
        <v>ThinkPad USB Keyboard with Track Point US/EN</v>
      </c>
    </row>
    <row r="945" spans="1:15" ht="15">
      <c r="A945" s="56" t="s">
        <v>3915</v>
      </c>
      <c r="B945" s="22" t="s">
        <v>3914</v>
      </c>
      <c r="C945" s="21" t="s">
        <v>1560</v>
      </c>
      <c r="D945" s="21">
        <v>32</v>
      </c>
      <c r="E945" s="21">
        <v>25</v>
      </c>
      <c r="F945" s="21">
        <v>188</v>
      </c>
      <c r="G945" s="21">
        <v>23</v>
      </c>
      <c r="H945" s="21" t="s">
        <v>2552</v>
      </c>
      <c r="I945" s="21" t="s">
        <v>2552</v>
      </c>
      <c r="J945" s="21">
        <v>36</v>
      </c>
      <c r="K945" s="21">
        <v>196</v>
      </c>
      <c r="L945" s="21">
        <v>224</v>
      </c>
      <c r="O945" s="9" t="str">
        <f>VLOOKUP(A945,'Lenovo Option Oct 14th, 2014'!$D$3:$E$1608,2,0)</f>
        <v>ThinkPad X220 Tablet Sleeve</v>
      </c>
    </row>
    <row r="946" spans="1:15" ht="15">
      <c r="A946" s="56" t="s">
        <v>555</v>
      </c>
      <c r="B946" s="22" t="s">
        <v>558</v>
      </c>
      <c r="C946" s="21" t="s">
        <v>1560</v>
      </c>
      <c r="D946" s="21">
        <v>41</v>
      </c>
      <c r="E946" s="21">
        <v>34</v>
      </c>
      <c r="F946" s="21">
        <v>253</v>
      </c>
      <c r="G946" s="21">
        <v>29</v>
      </c>
      <c r="H946" s="21" t="s">
        <v>2552</v>
      </c>
      <c r="I946" s="21" t="s">
        <v>2552</v>
      </c>
      <c r="J946" s="21">
        <v>44</v>
      </c>
      <c r="K946" s="21">
        <v>262</v>
      </c>
      <c r="L946" s="21">
        <v>303</v>
      </c>
      <c r="O946" s="9" t="str">
        <f>VLOOKUP(A946,'Lenovo Option Oct 14th, 2014'!$D$3:$E$1608,2,0)</f>
        <v>Lenovo Sport Backpack - Red</v>
      </c>
    </row>
    <row r="947" spans="1:15" ht="15">
      <c r="A947" s="56" t="s">
        <v>556</v>
      </c>
      <c r="B947" s="22" t="s">
        <v>559</v>
      </c>
      <c r="C947" s="21" t="s">
        <v>1560</v>
      </c>
      <c r="D947" s="21">
        <v>33</v>
      </c>
      <c r="E947" s="21">
        <v>27</v>
      </c>
      <c r="F947" s="21">
        <v>201</v>
      </c>
      <c r="G947" s="21">
        <v>23</v>
      </c>
      <c r="H947" s="21" t="s">
        <v>2552</v>
      </c>
      <c r="I947" s="21" t="s">
        <v>2552</v>
      </c>
      <c r="J947" s="21">
        <v>35</v>
      </c>
      <c r="K947" s="21">
        <v>208</v>
      </c>
      <c r="L947" s="21">
        <v>241</v>
      </c>
      <c r="O947" s="9" t="str">
        <f>VLOOKUP(A947,'Lenovo Option Oct 14th, 2014'!$D$3:$E$1608,2,0)</f>
        <v>Lenovo Sport Slimcase - Red</v>
      </c>
    </row>
    <row r="948" spans="1:15" ht="15">
      <c r="A948" s="56" t="s">
        <v>557</v>
      </c>
      <c r="B948" s="22" t="s">
        <v>560</v>
      </c>
      <c r="C948" s="21" t="s">
        <v>1560</v>
      </c>
      <c r="D948" s="21">
        <v>33</v>
      </c>
      <c r="E948" s="21">
        <v>27</v>
      </c>
      <c r="F948" s="21">
        <v>201</v>
      </c>
      <c r="G948" s="21">
        <v>23</v>
      </c>
      <c r="H948" s="21" t="s">
        <v>2552</v>
      </c>
      <c r="I948" s="21" t="s">
        <v>2552</v>
      </c>
      <c r="J948" s="21">
        <v>35</v>
      </c>
      <c r="K948" s="21">
        <v>208</v>
      </c>
      <c r="L948" s="21">
        <v>241</v>
      </c>
      <c r="O948" s="9" t="str">
        <f>VLOOKUP(A948,'Lenovo Option Oct 14th, 2014'!$D$3:$E$1608,2,0)</f>
        <v>Lenovo Sport Messenger - Red</v>
      </c>
    </row>
    <row r="949" spans="1:15" ht="15">
      <c r="A949" s="56" t="s">
        <v>5241</v>
      </c>
      <c r="B949" s="22" t="s">
        <v>5290</v>
      </c>
      <c r="C949" s="21" t="s">
        <v>1560</v>
      </c>
      <c r="D949" s="21">
        <v>26</v>
      </c>
      <c r="E949" s="21">
        <v>22</v>
      </c>
      <c r="F949" s="21">
        <v>160</v>
      </c>
      <c r="G949" s="21">
        <v>18</v>
      </c>
      <c r="H949" s="21" t="s">
        <v>2552</v>
      </c>
      <c r="I949" s="21" t="s">
        <v>2552</v>
      </c>
      <c r="J949" s="21">
        <v>27</v>
      </c>
      <c r="K949" s="21">
        <v>164</v>
      </c>
      <c r="L949" s="21">
        <v>189</v>
      </c>
      <c r="O949" s="9" t="str">
        <f>VLOOKUP(A949,'Lenovo Option Oct 14th, 2014'!$D$3:$E$1608,2,0)</f>
        <v>ThinkPad Tablet 2 Sleeve</v>
      </c>
    </row>
    <row r="950" spans="1:15" ht="15">
      <c r="A950" s="56" t="s">
        <v>5313</v>
      </c>
      <c r="B950" s="22" t="s">
        <v>5322</v>
      </c>
      <c r="C950" s="21" t="s">
        <v>1560</v>
      </c>
      <c r="D950" s="21">
        <v>32</v>
      </c>
      <c r="E950" s="21">
        <v>26</v>
      </c>
      <c r="F950" s="21">
        <v>193</v>
      </c>
      <c r="G950" s="21">
        <v>21</v>
      </c>
      <c r="H950" s="21" t="s">
        <v>2552</v>
      </c>
      <c r="I950" s="21" t="s">
        <v>2552</v>
      </c>
      <c r="J950" s="21">
        <v>32</v>
      </c>
      <c r="K950" s="21">
        <v>198</v>
      </c>
      <c r="L950" s="21">
        <v>228</v>
      </c>
      <c r="O950" s="9" t="str">
        <f>VLOOKUP(A950,'Lenovo Option Oct 14th, 2014'!$D$3:$E$1608,2,0)</f>
        <v>ThinkPad Tablet 2 Slim Case - Red</v>
      </c>
    </row>
    <row r="951" spans="1:15" ht="15">
      <c r="A951" s="56" t="s">
        <v>5312</v>
      </c>
      <c r="B951" s="22" t="s">
        <v>5321</v>
      </c>
      <c r="C951" s="21" t="s">
        <v>1560</v>
      </c>
      <c r="D951" s="21">
        <v>32</v>
      </c>
      <c r="E951" s="21">
        <v>26</v>
      </c>
      <c r="F951" s="21">
        <v>193</v>
      </c>
      <c r="G951" s="21">
        <v>21</v>
      </c>
      <c r="H951" s="21" t="s">
        <v>2552</v>
      </c>
      <c r="I951" s="21" t="s">
        <v>2552</v>
      </c>
      <c r="J951" s="21">
        <v>32</v>
      </c>
      <c r="K951" s="21">
        <v>198</v>
      </c>
      <c r="L951" s="21">
        <v>228</v>
      </c>
      <c r="O951" s="9" t="str">
        <f>VLOOKUP(A951,'Lenovo Option Oct 14th, 2014'!$D$3:$E$1608,2,0)</f>
        <v>ThinkPad Tablet 2 Slim Case - Black</v>
      </c>
    </row>
    <row r="952" spans="1:15" ht="15">
      <c r="A952" s="56" t="s">
        <v>5045</v>
      </c>
      <c r="B952" s="22" t="s">
        <v>5046</v>
      </c>
      <c r="C952" s="21" t="s">
        <v>1560</v>
      </c>
      <c r="D952" s="21">
        <v>41</v>
      </c>
      <c r="E952" s="21">
        <v>34</v>
      </c>
      <c r="F952" s="21">
        <v>253</v>
      </c>
      <c r="G952" s="21">
        <v>28</v>
      </c>
      <c r="H952" s="21" t="s">
        <v>2552</v>
      </c>
      <c r="I952" s="21" t="s">
        <v>2552</v>
      </c>
      <c r="J952" s="21">
        <v>43</v>
      </c>
      <c r="K952" s="21">
        <v>261</v>
      </c>
      <c r="L952" s="21">
        <v>305</v>
      </c>
      <c r="O952" s="9" t="str">
        <f>VLOOKUP(A952,'Lenovo Option Oct 14th, 2014'!$D$3:$E$1608,2,0)</f>
        <v>Lenovo Sport Backpack - Blue</v>
      </c>
    </row>
    <row r="953" spans="1:15" ht="15">
      <c r="A953" s="56" t="s">
        <v>5049</v>
      </c>
      <c r="B953" s="22" t="s">
        <v>5050</v>
      </c>
      <c r="C953" s="21" t="s">
        <v>1560</v>
      </c>
      <c r="D953" s="21">
        <v>33</v>
      </c>
      <c r="E953" s="21">
        <v>27</v>
      </c>
      <c r="F953" s="21">
        <v>201</v>
      </c>
      <c r="G953" s="21">
        <v>23</v>
      </c>
      <c r="H953" s="21" t="s">
        <v>2552</v>
      </c>
      <c r="I953" s="21" t="s">
        <v>2552</v>
      </c>
      <c r="J953" s="21">
        <v>35</v>
      </c>
      <c r="K953" s="21">
        <v>207</v>
      </c>
      <c r="L953" s="21">
        <v>242</v>
      </c>
      <c r="O953" s="9" t="str">
        <f>VLOOKUP(A953,'Lenovo Option Oct 14th, 2014'!$D$3:$E$1608,2,0)</f>
        <v>Lenovo Sport Messenger- Blue</v>
      </c>
    </row>
    <row r="954" spans="1:15" ht="15">
      <c r="A954" s="56" t="s">
        <v>5047</v>
      </c>
      <c r="B954" s="22" t="s">
        <v>5048</v>
      </c>
      <c r="C954" s="21" t="s">
        <v>1560</v>
      </c>
      <c r="D954" s="21">
        <v>33</v>
      </c>
      <c r="E954" s="21">
        <v>27</v>
      </c>
      <c r="F954" s="21">
        <v>201</v>
      </c>
      <c r="G954" s="21">
        <v>23</v>
      </c>
      <c r="H954" s="21" t="s">
        <v>2552</v>
      </c>
      <c r="I954" s="21" t="s">
        <v>2552</v>
      </c>
      <c r="J954" s="21">
        <v>35</v>
      </c>
      <c r="K954" s="21">
        <v>207</v>
      </c>
      <c r="L954" s="21">
        <v>242</v>
      </c>
      <c r="O954" s="9" t="str">
        <f>VLOOKUP(A954,'Lenovo Option Oct 14th, 2014'!$D$3:$E$1608,2,0)</f>
        <v>Lenovo Sport Slimcase - Blue</v>
      </c>
    </row>
    <row r="955" spans="1:15" ht="15">
      <c r="A955" s="56" t="s">
        <v>5361</v>
      </c>
      <c r="B955" s="22" t="s">
        <v>5404</v>
      </c>
      <c r="C955" s="21" t="s">
        <v>1560</v>
      </c>
      <c r="D955" s="21">
        <v>11</v>
      </c>
      <c r="E955" s="21">
        <v>9</v>
      </c>
      <c r="F955" s="21">
        <v>68</v>
      </c>
      <c r="G955" s="21">
        <v>8</v>
      </c>
      <c r="H955" s="21" t="s">
        <v>2552</v>
      </c>
      <c r="I955" s="21" t="s">
        <v>2552</v>
      </c>
      <c r="J955" s="21">
        <v>12</v>
      </c>
      <c r="K955" s="21">
        <v>68</v>
      </c>
      <c r="L955" s="21">
        <v>79</v>
      </c>
      <c r="O955" s="9" t="str">
        <f>VLOOKUP(A955,'Lenovo Option Oct 14th, 2014'!$D$3:$E$1608,2,0)</f>
        <v>Lenovo Simple Backpack</v>
      </c>
    </row>
    <row r="956" spans="1:15" ht="15">
      <c r="A956" s="56" t="s">
        <v>5348</v>
      </c>
      <c r="B956" s="22" t="s">
        <v>5354</v>
      </c>
      <c r="C956" s="21" t="s">
        <v>1560</v>
      </c>
      <c r="D956" s="21">
        <v>12</v>
      </c>
      <c r="E956" s="21">
        <v>10</v>
      </c>
      <c r="F956" s="21">
        <v>75</v>
      </c>
      <c r="G956" s="21">
        <v>8</v>
      </c>
      <c r="H956" s="21" t="s">
        <v>2552</v>
      </c>
      <c r="I956" s="21" t="s">
        <v>2552</v>
      </c>
      <c r="J956" s="21">
        <v>13</v>
      </c>
      <c r="K956" s="21">
        <v>76</v>
      </c>
      <c r="L956" s="21">
        <v>88</v>
      </c>
      <c r="O956" s="9" t="str">
        <f>VLOOKUP(A956,'Lenovo Option Oct 14th, 2014'!$D$3:$E$1608,2,0)</f>
        <v>ThinkPad 11" Fitted Reversible Sleeve</v>
      </c>
    </row>
    <row r="957" spans="1:15" ht="15">
      <c r="A957" s="56" t="s">
        <v>5349</v>
      </c>
      <c r="B957" s="22" t="s">
        <v>5355</v>
      </c>
      <c r="C957" s="21" t="s">
        <v>1560</v>
      </c>
      <c r="D957" s="21">
        <v>14</v>
      </c>
      <c r="E957" s="21">
        <v>11</v>
      </c>
      <c r="F957" s="21">
        <v>82</v>
      </c>
      <c r="G957" s="21">
        <v>9</v>
      </c>
      <c r="H957" s="21" t="s">
        <v>2552</v>
      </c>
      <c r="I957" s="21" t="s">
        <v>2552</v>
      </c>
      <c r="J957" s="21">
        <v>14</v>
      </c>
      <c r="K957" s="21">
        <v>84</v>
      </c>
      <c r="L957" s="21">
        <v>97</v>
      </c>
      <c r="O957" s="9" t="str">
        <f>VLOOKUP(A957,'Lenovo Option Oct 14th, 2014'!$D$3:$E$1608,2,0)</f>
        <v>ThinkPad 12" Fitted Reversible Sleeve</v>
      </c>
    </row>
    <row r="958" spans="1:15" ht="15">
      <c r="A958" s="56" t="s">
        <v>5350</v>
      </c>
      <c r="B958" s="22" t="s">
        <v>5356</v>
      </c>
      <c r="C958" s="21" t="s">
        <v>1560</v>
      </c>
      <c r="D958" s="21">
        <v>15</v>
      </c>
      <c r="E958" s="21">
        <v>12</v>
      </c>
      <c r="F958" s="21">
        <v>89</v>
      </c>
      <c r="G958" s="21">
        <v>10</v>
      </c>
      <c r="H958" s="21" t="s">
        <v>2552</v>
      </c>
      <c r="I958" s="21" t="s">
        <v>2552</v>
      </c>
      <c r="J958" s="21">
        <v>15</v>
      </c>
      <c r="K958" s="21">
        <v>92</v>
      </c>
      <c r="L958" s="21">
        <v>105</v>
      </c>
      <c r="O958" s="9" t="str">
        <f>VLOOKUP(A958,'Lenovo Option Oct 14th, 2014'!$D$3:$E$1608,2,0)</f>
        <v>ThinkPad 13" Fitted Reversible Sleeve</v>
      </c>
    </row>
    <row r="959" spans="1:15" ht="15">
      <c r="A959" s="56" t="s">
        <v>5351</v>
      </c>
      <c r="B959" s="22" t="s">
        <v>5357</v>
      </c>
      <c r="C959" s="21" t="s">
        <v>1560</v>
      </c>
      <c r="D959" s="21">
        <v>15</v>
      </c>
      <c r="E959" s="21">
        <v>12</v>
      </c>
      <c r="F959" s="21">
        <v>89</v>
      </c>
      <c r="G959" s="21">
        <v>10</v>
      </c>
      <c r="H959" s="21" t="s">
        <v>2552</v>
      </c>
      <c r="I959" s="21" t="s">
        <v>2552</v>
      </c>
      <c r="J959" s="21">
        <v>15</v>
      </c>
      <c r="K959" s="21">
        <v>92</v>
      </c>
      <c r="L959" s="21">
        <v>105</v>
      </c>
      <c r="O959" s="9" t="str">
        <f>VLOOKUP(A959,'Lenovo Option Oct 14th, 2014'!$D$3:$E$1608,2,0)</f>
        <v>ThinkPad 14" Fitted Reversible Sleeve</v>
      </c>
    </row>
    <row r="960" spans="1:15" ht="15">
      <c r="A960" s="56" t="s">
        <v>5352</v>
      </c>
      <c r="B960" s="22" t="s">
        <v>5358</v>
      </c>
      <c r="C960" s="21" t="s">
        <v>1560</v>
      </c>
      <c r="D960" s="21">
        <v>15</v>
      </c>
      <c r="E960" s="21">
        <v>12</v>
      </c>
      <c r="F960" s="21">
        <v>89</v>
      </c>
      <c r="G960" s="21">
        <v>10</v>
      </c>
      <c r="H960" s="21" t="s">
        <v>2552</v>
      </c>
      <c r="I960" s="21" t="s">
        <v>2552</v>
      </c>
      <c r="J960" s="21">
        <v>15</v>
      </c>
      <c r="K960" s="21">
        <v>92</v>
      </c>
      <c r="L960" s="21">
        <v>105</v>
      </c>
      <c r="O960" s="9" t="str">
        <f>VLOOKUP(A960,'Lenovo Option Oct 14th, 2014'!$D$3:$E$1608,2,0)</f>
        <v>ThinkPad 15" Fitted Reversible Sleeve</v>
      </c>
    </row>
    <row r="961" spans="1:15" ht="15">
      <c r="A961" s="56" t="s">
        <v>5412</v>
      </c>
      <c r="B961" s="22" t="s">
        <v>5413</v>
      </c>
      <c r="C961" s="21" t="s">
        <v>1560</v>
      </c>
      <c r="D961" s="21">
        <v>34</v>
      </c>
      <c r="E961" s="21">
        <v>28</v>
      </c>
      <c r="F961" s="21">
        <v>209</v>
      </c>
      <c r="G961" s="21">
        <v>23</v>
      </c>
      <c r="H961" s="21" t="s">
        <v>2552</v>
      </c>
      <c r="I961" s="21" t="s">
        <v>2552</v>
      </c>
      <c r="J961" s="21">
        <v>36</v>
      </c>
      <c r="K961" s="21">
        <v>210</v>
      </c>
      <c r="L961" s="21">
        <v>244</v>
      </c>
      <c r="O961" s="9" t="str">
        <f>VLOOKUP(A961,'Lenovo Option Oct 14th, 2014'!$D$3:$E$1608,2,0)</f>
        <v>ThinkPad 12.5" Ultrabook Top Load</v>
      </c>
    </row>
    <row r="962" spans="1:15" ht="15">
      <c r="A962" s="56" t="s">
        <v>2155</v>
      </c>
      <c r="B962" s="22" t="s">
        <v>2156</v>
      </c>
      <c r="C962" s="21" t="s">
        <v>1560</v>
      </c>
      <c r="D962" s="21">
        <v>57</v>
      </c>
      <c r="E962" s="21">
        <v>43</v>
      </c>
      <c r="F962" s="21">
        <v>316</v>
      </c>
      <c r="G962" s="21">
        <v>37</v>
      </c>
      <c r="H962" s="21" t="s">
        <v>2552</v>
      </c>
      <c r="I962" s="21" t="s">
        <v>2552</v>
      </c>
      <c r="J962" s="21">
        <v>58</v>
      </c>
      <c r="K962" s="21">
        <v>344</v>
      </c>
      <c r="L962" s="21">
        <v>392</v>
      </c>
      <c r="O962" s="9" t="str">
        <f>VLOOKUP(A962,'Lenovo Option Oct 14th, 2014'!$D$3:$E$1608,2,0)</f>
        <v>ThinkPad Ultraportable Case</v>
      </c>
    </row>
    <row r="963" spans="1:15" ht="15">
      <c r="A963" s="56" t="s">
        <v>2157</v>
      </c>
      <c r="B963" s="22" t="s">
        <v>777</v>
      </c>
      <c r="C963" s="21" t="s">
        <v>1560</v>
      </c>
      <c r="D963" s="21">
        <v>54</v>
      </c>
      <c r="E963" s="21">
        <v>41</v>
      </c>
      <c r="F963" s="21">
        <v>301</v>
      </c>
      <c r="G963" s="21">
        <v>35</v>
      </c>
      <c r="H963" s="21" t="s">
        <v>2552</v>
      </c>
      <c r="I963" s="21" t="s">
        <v>2552</v>
      </c>
      <c r="J963" s="21">
        <v>55</v>
      </c>
      <c r="K963" s="21">
        <v>328</v>
      </c>
      <c r="L963" s="21">
        <v>374</v>
      </c>
      <c r="O963" s="9" t="str">
        <f>VLOOKUP(A963,'Lenovo Option Oct 14th, 2014'!$D$3:$E$1608,2,0)</f>
        <v>ThinkPad Business Topload Case</v>
      </c>
    </row>
    <row r="964" spans="1:15" ht="15">
      <c r="A964" s="56" t="s">
        <v>2159</v>
      </c>
      <c r="B964" s="22" t="s">
        <v>778</v>
      </c>
      <c r="C964" s="21" t="s">
        <v>1560</v>
      </c>
      <c r="D964" s="21">
        <v>71</v>
      </c>
      <c r="E964" s="21">
        <v>59</v>
      </c>
      <c r="F964" s="21">
        <v>439</v>
      </c>
      <c r="G964" s="21">
        <v>50</v>
      </c>
      <c r="H964" s="21" t="s">
        <v>2552</v>
      </c>
      <c r="I964" s="21" t="s">
        <v>2552</v>
      </c>
      <c r="J964" s="21">
        <v>76</v>
      </c>
      <c r="K964" s="21">
        <v>454</v>
      </c>
      <c r="L964" s="21">
        <v>525</v>
      </c>
      <c r="O964" s="9" t="str">
        <f>VLOOKUP(A964,'Lenovo Option Oct 14th, 2014'!$D$3:$E$1608,2,0)</f>
        <v>ThinkPad Deluxe Expander Case</v>
      </c>
    </row>
    <row r="965" spans="1:15" ht="15">
      <c r="A965" s="56" t="s">
        <v>2161</v>
      </c>
      <c r="B965" s="22" t="s">
        <v>779</v>
      </c>
      <c r="C965" s="21" t="s">
        <v>1560</v>
      </c>
      <c r="D965" s="21">
        <v>91</v>
      </c>
      <c r="E965" s="21">
        <v>69</v>
      </c>
      <c r="F965" s="21">
        <v>507</v>
      </c>
      <c r="G965" s="21">
        <v>59</v>
      </c>
      <c r="H965" s="21" t="s">
        <v>2552</v>
      </c>
      <c r="I965" s="21" t="s">
        <v>2552</v>
      </c>
      <c r="J965" s="21">
        <v>92</v>
      </c>
      <c r="K965" s="21">
        <v>551</v>
      </c>
      <c r="L965" s="21">
        <v>629</v>
      </c>
      <c r="O965" s="9" t="str">
        <f>VLOOKUP(A965,'Lenovo Option Oct 14th, 2014'!$D$3:$E$1608,2,0)</f>
        <v>ThinkPad Executive Leather Case</v>
      </c>
    </row>
    <row r="966" spans="1:15" ht="15">
      <c r="A966" s="56" t="s">
        <v>2163</v>
      </c>
      <c r="B966" s="22" t="s">
        <v>2164</v>
      </c>
      <c r="C966" s="21" t="s">
        <v>1560</v>
      </c>
      <c r="D966" s="21">
        <v>62</v>
      </c>
      <c r="E966" s="21">
        <v>47</v>
      </c>
      <c r="F966" s="21">
        <v>346</v>
      </c>
      <c r="G966" s="21">
        <v>40</v>
      </c>
      <c r="H966" s="21" t="s">
        <v>2552</v>
      </c>
      <c r="I966" s="21" t="s">
        <v>2552</v>
      </c>
      <c r="J966" s="21">
        <v>63</v>
      </c>
      <c r="K966" s="21">
        <v>376</v>
      </c>
      <c r="L966" s="21">
        <v>429</v>
      </c>
      <c r="O966" s="9" t="str">
        <f>VLOOKUP(A966,'Lenovo Option Oct 14th, 2014'!$D$3:$E$1608,2,0)</f>
        <v>ThinkPad Business Backpack</v>
      </c>
    </row>
    <row r="967" spans="1:15" ht="15">
      <c r="A967" s="56" t="s">
        <v>2165</v>
      </c>
      <c r="B967" s="22" t="s">
        <v>2166</v>
      </c>
      <c r="C967" s="21" t="s">
        <v>1560</v>
      </c>
      <c r="D967" s="21">
        <v>22</v>
      </c>
      <c r="E967" s="21">
        <v>16</v>
      </c>
      <c r="F967" s="21">
        <v>118</v>
      </c>
      <c r="G967" s="21">
        <v>14</v>
      </c>
      <c r="H967" s="21" t="s">
        <v>2552</v>
      </c>
      <c r="I967" s="21" t="s">
        <v>2552</v>
      </c>
      <c r="J967" s="21">
        <v>22</v>
      </c>
      <c r="K967" s="21">
        <v>128</v>
      </c>
      <c r="L967" s="21">
        <v>146</v>
      </c>
      <c r="O967" s="9" t="str">
        <f>VLOOKUP(A967,'Lenovo Option Oct 14th, 2014'!$D$3:$E$1608,2,0)</f>
        <v>ThinkPad Basic Case</v>
      </c>
    </row>
    <row r="968" spans="1:15" ht="15">
      <c r="A968" s="56" t="s">
        <v>2167</v>
      </c>
      <c r="B968" s="22" t="s">
        <v>780</v>
      </c>
      <c r="C968" s="21" t="s">
        <v>1560</v>
      </c>
      <c r="D968" s="21">
        <v>45</v>
      </c>
      <c r="E968" s="21">
        <v>34</v>
      </c>
      <c r="F968" s="21">
        <v>250</v>
      </c>
      <c r="G968" s="21">
        <v>29</v>
      </c>
      <c r="H968" s="21" t="s">
        <v>2552</v>
      </c>
      <c r="I968" s="21" t="s">
        <v>2552</v>
      </c>
      <c r="J968" s="21">
        <v>46</v>
      </c>
      <c r="K968" s="21">
        <v>272</v>
      </c>
      <c r="L968" s="21">
        <v>310</v>
      </c>
      <c r="O968" s="9" t="str">
        <f>VLOOKUP(A968,'Lenovo Option Oct 14th, 2014'!$D$3:$E$1608,2,0)</f>
        <v>ThinkPad 17W Business Topload Case</v>
      </c>
    </row>
    <row r="969" spans="1:15" ht="15">
      <c r="A969" s="56" t="s">
        <v>1474</v>
      </c>
      <c r="B969" s="22" t="s">
        <v>1475</v>
      </c>
      <c r="C969" s="21" t="s">
        <v>1560</v>
      </c>
      <c r="D969" s="21">
        <v>14</v>
      </c>
      <c r="E969" s="21">
        <v>11</v>
      </c>
      <c r="F969" s="21">
        <v>82</v>
      </c>
      <c r="G969" s="21">
        <v>10</v>
      </c>
      <c r="H969" s="21" t="s">
        <v>2552</v>
      </c>
      <c r="I969" s="21" t="s">
        <v>2552</v>
      </c>
      <c r="J969" s="21">
        <v>15</v>
      </c>
      <c r="K969" s="21">
        <v>85</v>
      </c>
      <c r="L969" s="21">
        <v>98</v>
      </c>
      <c r="O969" s="9" t="str">
        <f>VLOOKUP(A969,'Lenovo Option Oct 14th, 2014'!$D$3:$E$1608,2,0)</f>
        <v>ThinkPad 12W Case Sleeve</v>
      </c>
    </row>
    <row r="970" spans="1:15" ht="15">
      <c r="A970" s="56" t="s">
        <v>1476</v>
      </c>
      <c r="B970" s="22" t="s">
        <v>1477</v>
      </c>
      <c r="C970" s="21" t="s">
        <v>1560</v>
      </c>
      <c r="D970" s="21">
        <v>15</v>
      </c>
      <c r="E970" s="21">
        <v>12</v>
      </c>
      <c r="F970" s="21">
        <v>90</v>
      </c>
      <c r="G970" s="21">
        <v>11</v>
      </c>
      <c r="H970" s="21" t="s">
        <v>2552</v>
      </c>
      <c r="I970" s="21" t="s">
        <v>2552</v>
      </c>
      <c r="J970" s="21">
        <v>17</v>
      </c>
      <c r="K970" s="21">
        <v>94</v>
      </c>
      <c r="L970" s="21">
        <v>110</v>
      </c>
      <c r="O970" s="9" t="str">
        <f>VLOOKUP(A970,'Lenovo Option Oct 14th, 2014'!$D$3:$E$1608,2,0)</f>
        <v>ThinkPad 15W Case Sleeve</v>
      </c>
    </row>
    <row r="971" spans="1:15" ht="15">
      <c r="A971" s="56" t="s">
        <v>2243</v>
      </c>
      <c r="B971" s="22" t="s">
        <v>2245</v>
      </c>
      <c r="C971" s="21" t="s">
        <v>1560</v>
      </c>
      <c r="D971" s="21">
        <v>14</v>
      </c>
      <c r="E971" s="21">
        <v>10</v>
      </c>
      <c r="F971" s="21">
        <v>74</v>
      </c>
      <c r="G971" s="21">
        <v>9</v>
      </c>
      <c r="H971" s="21" t="s">
        <v>2552</v>
      </c>
      <c r="I971" s="21" t="s">
        <v>2552</v>
      </c>
      <c r="J971" s="21">
        <v>14</v>
      </c>
      <c r="K971" s="21">
        <v>80</v>
      </c>
      <c r="L971" s="21">
        <v>92</v>
      </c>
      <c r="O971" s="9" t="str">
        <f>VLOOKUP(A971,'Lenovo Option Oct 14th, 2014'!$D$3:$E$1608,2,0)</f>
        <v>ThinkPad X100e Sleeve Case</v>
      </c>
    </row>
    <row r="972" spans="1:15" ht="15">
      <c r="A972" s="56" t="s">
        <v>2244</v>
      </c>
      <c r="B972" s="22" t="s">
        <v>2246</v>
      </c>
      <c r="C972" s="21" t="s">
        <v>1560</v>
      </c>
      <c r="D972" s="21">
        <v>20</v>
      </c>
      <c r="E972" s="21">
        <v>16</v>
      </c>
      <c r="F972" s="21">
        <v>120</v>
      </c>
      <c r="G972" s="21">
        <v>14</v>
      </c>
      <c r="H972" s="21" t="s">
        <v>2552</v>
      </c>
      <c r="I972" s="21" t="s">
        <v>2552</v>
      </c>
      <c r="J972" s="21">
        <v>22</v>
      </c>
      <c r="K972" s="21">
        <v>125</v>
      </c>
      <c r="L972" s="21">
        <v>147</v>
      </c>
      <c r="O972" s="9" t="str">
        <f>VLOOKUP(A972,'Lenovo Option Oct 14th, 2014'!$D$3:$E$1608,2,0)</f>
        <v>ThinkPad X100e Sling Case</v>
      </c>
    </row>
    <row r="973" spans="1:15" ht="15">
      <c r="A973" s="56" t="s">
        <v>1538</v>
      </c>
      <c r="B973" s="22" t="s">
        <v>1539</v>
      </c>
      <c r="C973" s="21" t="s">
        <v>1560</v>
      </c>
      <c r="D973" s="21">
        <v>15</v>
      </c>
      <c r="E973" s="21">
        <v>12</v>
      </c>
      <c r="F973" s="21">
        <v>90</v>
      </c>
      <c r="G973" s="21">
        <v>11</v>
      </c>
      <c r="H973" s="21" t="s">
        <v>2552</v>
      </c>
      <c r="I973" s="21" t="s">
        <v>2552</v>
      </c>
      <c r="J973" s="21">
        <v>17</v>
      </c>
      <c r="K973" s="21">
        <v>94</v>
      </c>
      <c r="L973" s="21">
        <v>110</v>
      </c>
      <c r="O973" s="9" t="str">
        <f>VLOOKUP(A973,'Lenovo Option Oct 14th, 2014'!$D$3:$E$1608,2,0)</f>
        <v>ThinkPad 13W Sleeve Case</v>
      </c>
    </row>
    <row r="974" spans="1:15" ht="15">
      <c r="A974" s="56" t="s">
        <v>3860</v>
      </c>
      <c r="B974" s="22" t="s">
        <v>3861</v>
      </c>
      <c r="C974" s="21" t="s">
        <v>1560</v>
      </c>
      <c r="D974" s="21">
        <v>15</v>
      </c>
      <c r="E974" s="21">
        <v>12</v>
      </c>
      <c r="F974" s="21">
        <v>90</v>
      </c>
      <c r="G974" s="21">
        <v>11</v>
      </c>
      <c r="H974" s="21" t="s">
        <v>2552</v>
      </c>
      <c r="I974" s="21" t="s">
        <v>2552</v>
      </c>
      <c r="J974" s="21" t="s">
        <v>2552</v>
      </c>
      <c r="K974" s="21">
        <v>94</v>
      </c>
      <c r="L974" s="21">
        <v>110</v>
      </c>
      <c r="O974" s="9" t="str">
        <f>VLOOKUP(A974,'Lenovo Option Oct 14th, 2014'!$D$3:$E$1608,2,0)</f>
        <v>ThinkPad 14W Sleeve Case</v>
      </c>
    </row>
    <row r="975" spans="1:15" ht="15">
      <c r="A975" s="56" t="s">
        <v>2781</v>
      </c>
      <c r="B975" s="22" t="s">
        <v>2784</v>
      </c>
      <c r="C975" s="21" t="s">
        <v>1560</v>
      </c>
      <c r="D975" s="21">
        <v>34</v>
      </c>
      <c r="E975" s="21">
        <v>27</v>
      </c>
      <c r="F975" s="21">
        <v>202</v>
      </c>
      <c r="G975" s="21">
        <v>24</v>
      </c>
      <c r="H975" s="21" t="s">
        <v>2552</v>
      </c>
      <c r="I975" s="21" t="s">
        <v>2552</v>
      </c>
      <c r="J975" s="21">
        <v>37</v>
      </c>
      <c r="K975" s="21">
        <v>210</v>
      </c>
      <c r="L975" s="21">
        <v>248</v>
      </c>
      <c r="O975" s="9" t="str">
        <f>VLOOKUP(A975,'Lenovo Option Oct 14th, 2014'!$D$3:$E$1608,2,0)</f>
        <v>ThinkPad Essential Backpack</v>
      </c>
    </row>
    <row r="976" spans="1:15" ht="15">
      <c r="A976" s="56" t="s">
        <v>2782</v>
      </c>
      <c r="B976" s="22" t="s">
        <v>2785</v>
      </c>
      <c r="C976" s="21" t="s">
        <v>1560</v>
      </c>
      <c r="D976" s="21">
        <v>31</v>
      </c>
      <c r="E976" s="21">
        <v>25</v>
      </c>
      <c r="F976" s="21">
        <v>186</v>
      </c>
      <c r="G976" s="21">
        <v>21</v>
      </c>
      <c r="H976" s="21" t="s">
        <v>2552</v>
      </c>
      <c r="I976" s="21" t="s">
        <v>2552</v>
      </c>
      <c r="J976" s="21">
        <v>32</v>
      </c>
      <c r="K976" s="21">
        <v>192</v>
      </c>
      <c r="L976" s="21">
        <v>223</v>
      </c>
      <c r="O976" s="9" t="str">
        <f>VLOOKUP(A976,'Lenovo Option Oct 14th, 2014'!$D$3:$E$1608,2,0)</f>
        <v>ThinkPad Slim Essential Backpack</v>
      </c>
    </row>
    <row r="977" spans="1:15" ht="15">
      <c r="A977" s="56" t="s">
        <v>2783</v>
      </c>
      <c r="B977" s="22" t="s">
        <v>2786</v>
      </c>
      <c r="C977" s="21" t="s">
        <v>1560</v>
      </c>
      <c r="D977" s="21">
        <v>21</v>
      </c>
      <c r="E977" s="21">
        <v>17</v>
      </c>
      <c r="F977" s="21">
        <v>127</v>
      </c>
      <c r="G977" s="21">
        <v>15</v>
      </c>
      <c r="H977" s="21" t="s">
        <v>2552</v>
      </c>
      <c r="I977" s="21" t="s">
        <v>2552</v>
      </c>
      <c r="J977" s="21">
        <v>22</v>
      </c>
      <c r="K977" s="21">
        <v>131</v>
      </c>
      <c r="L977" s="21">
        <v>152</v>
      </c>
      <c r="O977" s="9" t="str">
        <f>VLOOKUP(A977,'Lenovo Option Oct 14th, 2014'!$D$3:$E$1608,2,0)</f>
        <v>ThinkPad Essential Topload</v>
      </c>
    </row>
    <row r="978" spans="1:15" ht="15">
      <c r="A978" s="56" t="s">
        <v>4912</v>
      </c>
      <c r="B978" s="22" t="s">
        <v>4913</v>
      </c>
      <c r="C978" s="21" t="s">
        <v>1560</v>
      </c>
      <c r="D978" s="21">
        <v>93</v>
      </c>
      <c r="E978" s="21">
        <v>77</v>
      </c>
      <c r="F978" s="21">
        <v>572</v>
      </c>
      <c r="G978" s="21">
        <v>65</v>
      </c>
      <c r="H978" s="21" t="s">
        <v>2552</v>
      </c>
      <c r="I978" s="21" t="s">
        <v>2552</v>
      </c>
      <c r="J978" s="21">
        <v>99</v>
      </c>
      <c r="K978" s="21">
        <v>592</v>
      </c>
      <c r="L978" s="21">
        <v>685</v>
      </c>
      <c r="O978" s="9" t="e">
        <f>VLOOKUP(A978,'Lenovo Option Oct 14th, 2014'!$D$3:$E$1608,2,0)</f>
        <v>#N/A</v>
      </c>
    </row>
    <row r="979" spans="1:15" ht="15">
      <c r="A979" s="56" t="s">
        <v>2247</v>
      </c>
      <c r="B979" s="22" t="s">
        <v>2248</v>
      </c>
      <c r="C979" s="21" t="s">
        <v>1560</v>
      </c>
      <c r="D979" s="21">
        <v>15</v>
      </c>
      <c r="E979" s="21">
        <v>12</v>
      </c>
      <c r="F979" s="21">
        <v>90</v>
      </c>
      <c r="G979" s="21">
        <v>11</v>
      </c>
      <c r="H979" s="21" t="s">
        <v>2552</v>
      </c>
      <c r="I979" s="21" t="s">
        <v>2552</v>
      </c>
      <c r="J979" s="21">
        <v>16</v>
      </c>
      <c r="K979" s="21">
        <v>93</v>
      </c>
      <c r="L979" s="21">
        <v>107</v>
      </c>
      <c r="O979" s="9" t="str">
        <f>VLOOKUP(A979,'Lenovo Option Oct 14th, 2014'!$D$3:$E$1608,2,0)</f>
        <v>ThinkPad In-Ear Headphones</v>
      </c>
    </row>
    <row r="980" spans="1:15" ht="15">
      <c r="A980" s="56" t="s">
        <v>3750</v>
      </c>
      <c r="B980" s="22" t="s">
        <v>3847</v>
      </c>
      <c r="C980" s="21" t="s">
        <v>1560</v>
      </c>
      <c r="D980" s="21">
        <v>114</v>
      </c>
      <c r="E980" s="21">
        <v>86</v>
      </c>
      <c r="F980" s="21">
        <v>632</v>
      </c>
      <c r="G980" s="21">
        <v>73</v>
      </c>
      <c r="H980" s="21" t="s">
        <v>2552</v>
      </c>
      <c r="I980" s="21" t="s">
        <v>2552</v>
      </c>
      <c r="J980" s="21">
        <v>115</v>
      </c>
      <c r="K980" s="21">
        <v>687</v>
      </c>
      <c r="L980" s="21">
        <v>784</v>
      </c>
      <c r="O980" s="9" t="str">
        <f>VLOOKUP(A980,'Lenovo Option Oct 14th, 2014'!$D$3:$E$1608,2,0)</f>
        <v>ThinkPad Mobile Broadband - Global</v>
      </c>
    </row>
    <row r="981" spans="1:15" ht="15">
      <c r="A981" s="56" t="s">
        <v>3748</v>
      </c>
      <c r="B981" s="22" t="s">
        <v>3848</v>
      </c>
      <c r="C981" s="21" t="s">
        <v>1560</v>
      </c>
      <c r="D981" s="21">
        <v>501</v>
      </c>
      <c r="E981" s="21">
        <v>380</v>
      </c>
      <c r="F981" s="21">
        <v>2790</v>
      </c>
      <c r="G981" s="21">
        <v>321</v>
      </c>
      <c r="H981" s="21" t="s">
        <v>2552</v>
      </c>
      <c r="I981" s="21" t="s">
        <v>2552</v>
      </c>
      <c r="J981" s="21">
        <v>506</v>
      </c>
      <c r="K981" s="21">
        <v>3033</v>
      </c>
      <c r="L981" s="21">
        <v>3462</v>
      </c>
      <c r="O981" s="9" t="e">
        <f>VLOOKUP(A981,'Lenovo Option Oct 14th, 2014'!$D$3:$E$1608,2,0)</f>
        <v>#N/A</v>
      </c>
    </row>
    <row r="982" spans="1:15" ht="15">
      <c r="A982" s="56" t="s">
        <v>3749</v>
      </c>
      <c r="B982" s="22" t="s">
        <v>3849</v>
      </c>
      <c r="C982" s="21" t="s">
        <v>1560</v>
      </c>
      <c r="D982" s="21">
        <v>112</v>
      </c>
      <c r="E982" s="21">
        <v>91</v>
      </c>
      <c r="F982" s="21">
        <v>679</v>
      </c>
      <c r="G982" s="21">
        <v>80</v>
      </c>
      <c r="H982" s="21" t="s">
        <v>2552</v>
      </c>
      <c r="I982" s="21" t="s">
        <v>2552</v>
      </c>
      <c r="J982" s="21">
        <v>123</v>
      </c>
      <c r="K982" s="21">
        <v>707</v>
      </c>
      <c r="L982" s="21">
        <v>833</v>
      </c>
      <c r="O982" s="9" t="str">
        <f>VLOOKUP(A982,'Lenovo Option Oct 14th, 2014'!$D$3:$E$1608,2,0)</f>
        <v>ThinkPad 320GB 7200rpm Hard Drive II</v>
      </c>
    </row>
    <row r="983" spans="1:15" ht="15">
      <c r="A983" s="56" t="s">
        <v>439</v>
      </c>
      <c r="B983" s="22" t="s">
        <v>441</v>
      </c>
      <c r="C983" s="21" t="s">
        <v>1560</v>
      </c>
      <c r="D983" s="21">
        <v>169</v>
      </c>
      <c r="E983" s="21">
        <v>139</v>
      </c>
      <c r="F983" s="21">
        <v>1023</v>
      </c>
      <c r="G983" s="21">
        <v>122</v>
      </c>
      <c r="H983" s="21" t="s">
        <v>2552</v>
      </c>
      <c r="I983" s="21" t="s">
        <v>2552</v>
      </c>
      <c r="J983" s="21">
        <v>188</v>
      </c>
      <c r="K983" s="21">
        <v>1080</v>
      </c>
      <c r="L983" s="21">
        <v>1277</v>
      </c>
      <c r="O983" s="9" t="str">
        <f>VLOOKUP(A983,'Lenovo Option Oct 14th, 2014'!$D$3:$E$1608,2,0)</f>
        <v>ThinkPad USB 3.0 Secure Hard Drive - 750GB</v>
      </c>
    </row>
    <row r="984" spans="1:15" ht="15">
      <c r="A984" s="56" t="s">
        <v>440</v>
      </c>
      <c r="B984" s="22" t="s">
        <v>442</v>
      </c>
      <c r="C984" s="21" t="s">
        <v>1560</v>
      </c>
      <c r="D984" s="21">
        <v>154</v>
      </c>
      <c r="E984" s="21">
        <v>126</v>
      </c>
      <c r="F984" s="21">
        <v>928</v>
      </c>
      <c r="G984" s="21">
        <v>110</v>
      </c>
      <c r="H984" s="21" t="s">
        <v>2552</v>
      </c>
      <c r="I984" s="21" t="s">
        <v>2552</v>
      </c>
      <c r="J984" s="21">
        <v>171</v>
      </c>
      <c r="K984" s="21">
        <v>979</v>
      </c>
      <c r="L984" s="21">
        <v>1157</v>
      </c>
      <c r="O984" s="9" t="str">
        <f>VLOOKUP(A984,'Lenovo Option Oct 14th, 2014'!$D$3:$E$1608,2,0)</f>
        <v>ThinkPad USB 3.0 Secure Hard Drive - 500GB</v>
      </c>
    </row>
    <row r="985" spans="1:15" ht="15">
      <c r="A985" s="56" t="s">
        <v>4797</v>
      </c>
      <c r="B985" s="22" t="s">
        <v>4873</v>
      </c>
      <c r="C985" s="21" t="s">
        <v>1560</v>
      </c>
      <c r="D985" s="21">
        <v>428</v>
      </c>
      <c r="E985" s="21">
        <v>355</v>
      </c>
      <c r="F985" s="21">
        <v>2636</v>
      </c>
      <c r="G985" s="21">
        <v>297</v>
      </c>
      <c r="H985" s="21" t="s">
        <v>2552</v>
      </c>
      <c r="I985" s="21" t="s">
        <v>2552</v>
      </c>
      <c r="J985" s="21">
        <v>455</v>
      </c>
      <c r="K985" s="21">
        <v>2727</v>
      </c>
      <c r="L985" s="21">
        <v>3159</v>
      </c>
      <c r="O985" s="9" t="str">
        <f>VLOOKUP(A985,'Lenovo Option Oct 14th, 2014'!$D$3:$E$1608,2,0)</f>
        <v>ThinkPad 256GB OPAL-Capable FDE Solid State Drive</v>
      </c>
    </row>
    <row r="986" spans="1:15" ht="15">
      <c r="A986" s="56" t="s">
        <v>5034</v>
      </c>
      <c r="B986" s="22" t="s">
        <v>5201</v>
      </c>
      <c r="C986" s="21" t="s">
        <v>1560</v>
      </c>
      <c r="D986" s="21">
        <v>191</v>
      </c>
      <c r="E986" s="21">
        <v>159</v>
      </c>
      <c r="F986" s="21">
        <v>1183</v>
      </c>
      <c r="G986" s="21">
        <v>131</v>
      </c>
      <c r="H986" s="21" t="s">
        <v>2552</v>
      </c>
      <c r="I986" s="21" t="s">
        <v>2552</v>
      </c>
      <c r="J986" s="21">
        <v>201</v>
      </c>
      <c r="K986" s="21">
        <v>1217</v>
      </c>
      <c r="L986" s="21">
        <v>1423</v>
      </c>
      <c r="O986" s="9" t="str">
        <f>VLOOKUP(A986,'Lenovo Option Oct 14th, 2014'!$D$3:$E$1608,2,0)</f>
        <v>ThinkPad USB 3.0 Secure Hard Drive - 1TB</v>
      </c>
    </row>
    <row r="987" spans="1:15" ht="15">
      <c r="A987" s="56" t="s">
        <v>553</v>
      </c>
      <c r="B987" s="22" t="s">
        <v>754</v>
      </c>
      <c r="C987" s="21" t="s">
        <v>1560</v>
      </c>
      <c r="D987" s="21">
        <v>52</v>
      </c>
      <c r="E987" s="21">
        <v>43</v>
      </c>
      <c r="F987" s="21">
        <v>320</v>
      </c>
      <c r="G987" s="21">
        <v>36</v>
      </c>
      <c r="H987" s="21" t="s">
        <v>2552</v>
      </c>
      <c r="I987" s="21" t="s">
        <v>2552</v>
      </c>
      <c r="J987" s="21">
        <v>56</v>
      </c>
      <c r="K987" s="21">
        <v>331</v>
      </c>
      <c r="L987" s="21">
        <v>383</v>
      </c>
      <c r="O987" s="9" t="str">
        <f>VLOOKUP(A987,'Lenovo Option Oct 14th, 2014'!$D$3:$E$1608,2,0)</f>
        <v>ThinkPad 12.7mm SATA HDD Bay Adapter III</v>
      </c>
    </row>
    <row r="988" spans="1:15" ht="15">
      <c r="A988" s="56" t="s">
        <v>4887</v>
      </c>
      <c r="B988" s="22" t="s">
        <v>4888</v>
      </c>
      <c r="C988" s="21" t="s">
        <v>1560</v>
      </c>
      <c r="D988" s="21">
        <v>218</v>
      </c>
      <c r="E988" s="21">
        <v>181</v>
      </c>
      <c r="F988" s="21">
        <v>1345</v>
      </c>
      <c r="G988" s="21">
        <v>149</v>
      </c>
      <c r="H988" s="21" t="s">
        <v>2552</v>
      </c>
      <c r="I988" s="21" t="s">
        <v>2552</v>
      </c>
      <c r="J988" s="21">
        <v>234</v>
      </c>
      <c r="K988" s="21">
        <v>1383</v>
      </c>
      <c r="L988" s="21">
        <v>1546</v>
      </c>
      <c r="O988" s="9" t="str">
        <f>VLOOKUP(A988,'Lenovo Option Oct 14th, 2014'!$D$3:$E$1608,2,0)</f>
        <v>ThinkPad 128GB SATA III 7mm Solid State Drive</v>
      </c>
    </row>
    <row r="989" spans="1:15" ht="15">
      <c r="A989" s="56" t="s">
        <v>4889</v>
      </c>
      <c r="B989" s="22" t="s">
        <v>4890</v>
      </c>
      <c r="C989" s="21" t="s">
        <v>1560</v>
      </c>
      <c r="D989" s="21">
        <v>344</v>
      </c>
      <c r="E989" s="21">
        <v>286</v>
      </c>
      <c r="F989" s="21">
        <v>2126</v>
      </c>
      <c r="G989" s="21">
        <v>235</v>
      </c>
      <c r="H989" s="21" t="s">
        <v>2552</v>
      </c>
      <c r="I989" s="21" t="s">
        <v>2552</v>
      </c>
      <c r="J989" s="21">
        <v>369</v>
      </c>
      <c r="K989" s="21">
        <v>2185</v>
      </c>
      <c r="L989" s="21">
        <v>2443</v>
      </c>
      <c r="O989" s="9" t="str">
        <f>VLOOKUP(A989,'Lenovo Option Oct 14th, 2014'!$D$3:$E$1608,2,0)</f>
        <v>ThinkPad 180GB SATA III 7mm Solid State Drive</v>
      </c>
    </row>
    <row r="990" spans="1:15" ht="15">
      <c r="A990" s="56" t="s">
        <v>4891</v>
      </c>
      <c r="B990" s="22" t="s">
        <v>4892</v>
      </c>
      <c r="C990" s="21" t="s">
        <v>1560</v>
      </c>
      <c r="D990" s="21">
        <v>80</v>
      </c>
      <c r="E990" s="21">
        <v>66</v>
      </c>
      <c r="F990" s="21">
        <v>491</v>
      </c>
      <c r="G990" s="21">
        <v>55</v>
      </c>
      <c r="H990" s="21" t="s">
        <v>2552</v>
      </c>
      <c r="I990" s="21" t="s">
        <v>2552</v>
      </c>
      <c r="J990" s="21">
        <v>86</v>
      </c>
      <c r="K990" s="21">
        <v>505</v>
      </c>
      <c r="L990" s="21">
        <v>564</v>
      </c>
      <c r="O990" s="9" t="str">
        <f>VLOOKUP(A990,'Lenovo Option Oct 14th, 2014'!$D$3:$E$1608,2,0)</f>
        <v>ThinkPad 500GB 5400rpm 7mm 4K Hard Drive II</v>
      </c>
    </row>
    <row r="991" spans="1:15" ht="15">
      <c r="A991" s="56" t="s">
        <v>4893</v>
      </c>
      <c r="B991" s="22" t="s">
        <v>4894</v>
      </c>
      <c r="C991" s="21" t="s">
        <v>1560</v>
      </c>
      <c r="D991" s="21">
        <v>84</v>
      </c>
      <c r="E991" s="21">
        <v>70</v>
      </c>
      <c r="F991" s="21">
        <v>521</v>
      </c>
      <c r="G991" s="21">
        <v>58</v>
      </c>
      <c r="H991" s="21" t="s">
        <v>2552</v>
      </c>
      <c r="I991" s="21" t="s">
        <v>2552</v>
      </c>
      <c r="J991" s="21">
        <v>91</v>
      </c>
      <c r="K991" s="21">
        <v>535</v>
      </c>
      <c r="L991" s="21">
        <v>598</v>
      </c>
      <c r="O991" s="9" t="str">
        <f>VLOOKUP(A991,'Lenovo Option Oct 14th, 2014'!$D$3:$E$1608,2,0)</f>
        <v>ThinkPad 500GB 7200rpm 7mm 4K Hard Drive II</v>
      </c>
    </row>
    <row r="992" spans="1:15" ht="15">
      <c r="A992" s="56" t="s">
        <v>4895</v>
      </c>
      <c r="B992" s="22" t="s">
        <v>4896</v>
      </c>
      <c r="C992" s="21" t="s">
        <v>1560</v>
      </c>
      <c r="D992" s="21">
        <v>129</v>
      </c>
      <c r="E992" s="21">
        <v>107</v>
      </c>
      <c r="F992" s="21">
        <v>796</v>
      </c>
      <c r="G992" s="21">
        <v>88</v>
      </c>
      <c r="H992" s="21" t="s">
        <v>2552</v>
      </c>
      <c r="I992" s="21" t="s">
        <v>2552</v>
      </c>
      <c r="J992" s="21">
        <v>139</v>
      </c>
      <c r="K992" s="21">
        <v>818</v>
      </c>
      <c r="L992" s="21">
        <v>914</v>
      </c>
      <c r="O992" s="9" t="str">
        <f>VLOOKUP(A992,'Lenovo Option Oct 14th, 2014'!$D$3:$E$1608,2,0)</f>
        <v>ThinkPad 1TB 5400rpm 9.5mm 4K Hard Drive II</v>
      </c>
    </row>
    <row r="993" spans="1:15" ht="15">
      <c r="A993" s="56" t="s">
        <v>4897</v>
      </c>
      <c r="B993" s="22" t="s">
        <v>4898</v>
      </c>
      <c r="C993" s="21" t="s">
        <v>1560</v>
      </c>
      <c r="D993" s="21">
        <v>72</v>
      </c>
      <c r="E993" s="21">
        <v>60</v>
      </c>
      <c r="F993" s="21">
        <v>446</v>
      </c>
      <c r="G993" s="21">
        <v>50</v>
      </c>
      <c r="H993" s="21" t="s">
        <v>2552</v>
      </c>
      <c r="I993" s="21" t="s">
        <v>2552</v>
      </c>
      <c r="J993" s="21">
        <v>78</v>
      </c>
      <c r="K993" s="21">
        <v>459</v>
      </c>
      <c r="L993" s="21">
        <v>513</v>
      </c>
      <c r="O993" s="9" t="str">
        <f>VLOOKUP(A993,'Lenovo Option Oct 14th, 2014'!$D$3:$E$1608,2,0)</f>
        <v>ThinkPad 320GB 7200rpm 7mm 4K Hard Drive II</v>
      </c>
    </row>
    <row r="994" spans="1:15" ht="15">
      <c r="A994" s="56" t="s">
        <v>5366</v>
      </c>
      <c r="B994" s="22" t="s">
        <v>5405</v>
      </c>
      <c r="C994" s="21" t="s">
        <v>1560</v>
      </c>
      <c r="D994" s="21">
        <v>326</v>
      </c>
      <c r="E994" s="21">
        <v>270</v>
      </c>
      <c r="F994" s="21">
        <v>2014</v>
      </c>
      <c r="G994" s="21">
        <v>219</v>
      </c>
      <c r="H994" s="21" t="s">
        <v>2552</v>
      </c>
      <c r="I994" s="21" t="s">
        <v>2552</v>
      </c>
      <c r="J994" s="21">
        <v>345</v>
      </c>
      <c r="K994" s="21">
        <v>2025</v>
      </c>
      <c r="L994" s="21">
        <v>2345</v>
      </c>
      <c r="O994" s="9" t="str">
        <f>VLOOKUP(A994,'Lenovo Option Oct 14th, 2014'!$D$3:$E$1608,2,0)</f>
        <v>ThinkPad 240GB Solid State Drive</v>
      </c>
    </row>
    <row r="995" spans="1:15" ht="15">
      <c r="A995" s="56" t="s">
        <v>1884</v>
      </c>
      <c r="B995" s="22" t="s">
        <v>854</v>
      </c>
      <c r="C995" s="21" t="s">
        <v>1560</v>
      </c>
      <c r="D995" s="21">
        <v>99</v>
      </c>
      <c r="E995" s="21">
        <v>75</v>
      </c>
      <c r="F995" s="21">
        <v>551</v>
      </c>
      <c r="G995" s="21">
        <v>64</v>
      </c>
      <c r="H995" s="21" t="s">
        <v>2552</v>
      </c>
      <c r="I995" s="21" t="s">
        <v>2552</v>
      </c>
      <c r="J995" s="21">
        <v>100</v>
      </c>
      <c r="K995" s="21">
        <v>599</v>
      </c>
      <c r="L995" s="21">
        <v>684</v>
      </c>
      <c r="O995" s="9" t="str">
        <f>VLOOKUP(A995,'Lenovo Option Oct 14th, 2014'!$D$3:$E$1608,2,0)</f>
        <v xml:space="preserve">Lenovo USB 2.0 Portable 500GB Hard Disk Drive </v>
      </c>
    </row>
    <row r="996" spans="1:15" ht="15">
      <c r="A996" s="56" t="s">
        <v>1088</v>
      </c>
      <c r="B996" s="22" t="s">
        <v>1095</v>
      </c>
      <c r="C996" s="21" t="s">
        <v>1560</v>
      </c>
      <c r="D996" s="21">
        <v>13</v>
      </c>
      <c r="E996" s="21">
        <v>10</v>
      </c>
      <c r="F996" s="21">
        <v>74</v>
      </c>
      <c r="G996" s="21">
        <v>9</v>
      </c>
      <c r="H996" s="21" t="s">
        <v>2552</v>
      </c>
      <c r="I996" s="21" t="s">
        <v>2552</v>
      </c>
      <c r="J996" s="21">
        <v>14</v>
      </c>
      <c r="K996" s="21">
        <v>78</v>
      </c>
      <c r="L996" s="21">
        <v>92</v>
      </c>
      <c r="O996" s="9" t="e">
        <f>VLOOKUP(A996,'Lenovo Option Oct 14th, 2014'!$D$3:$E$1608,2,0)</f>
        <v>#N/A</v>
      </c>
    </row>
    <row r="997" spans="1:15" ht="15">
      <c r="A997" s="56" t="s">
        <v>1089</v>
      </c>
      <c r="B997" s="22" t="s">
        <v>1096</v>
      </c>
      <c r="C997" s="21" t="s">
        <v>1560</v>
      </c>
      <c r="D997" s="21">
        <v>24</v>
      </c>
      <c r="E997" s="21">
        <v>19</v>
      </c>
      <c r="F997" s="21">
        <v>141</v>
      </c>
      <c r="G997" s="21">
        <v>17</v>
      </c>
      <c r="H997" s="21" t="s">
        <v>2552</v>
      </c>
      <c r="I997" s="21" t="s">
        <v>2552</v>
      </c>
      <c r="J997" s="21">
        <v>26</v>
      </c>
      <c r="K997" s="21">
        <v>147</v>
      </c>
      <c r="L997" s="21">
        <v>175</v>
      </c>
      <c r="O997" s="9" t="e">
        <f>VLOOKUP(A997,'Lenovo Option Oct 14th, 2014'!$D$3:$E$1608,2,0)</f>
        <v>#N/A</v>
      </c>
    </row>
    <row r="998" spans="1:15" ht="15">
      <c r="A998" s="56" t="s">
        <v>1090</v>
      </c>
      <c r="B998" s="22" t="s">
        <v>1097</v>
      </c>
      <c r="C998" s="21" t="s">
        <v>1560</v>
      </c>
      <c r="D998" s="21">
        <v>31</v>
      </c>
      <c r="E998" s="21">
        <v>25</v>
      </c>
      <c r="F998" s="21">
        <v>185</v>
      </c>
      <c r="G998" s="21">
        <v>22</v>
      </c>
      <c r="H998" s="21" t="s">
        <v>2552</v>
      </c>
      <c r="I998" s="21" t="s">
        <v>2552</v>
      </c>
      <c r="J998" s="21">
        <v>34</v>
      </c>
      <c r="K998" s="21">
        <v>194</v>
      </c>
      <c r="L998" s="21">
        <v>230</v>
      </c>
      <c r="O998" s="9" t="e">
        <f>VLOOKUP(A998,'Lenovo Option Oct 14th, 2014'!$D$3:$E$1608,2,0)</f>
        <v>#N/A</v>
      </c>
    </row>
    <row r="999" spans="1:15" ht="15">
      <c r="A999" s="56" t="s">
        <v>1091</v>
      </c>
      <c r="B999" s="22" t="s">
        <v>1098</v>
      </c>
      <c r="C999" s="21" t="s">
        <v>1560</v>
      </c>
      <c r="D999" s="21">
        <v>37</v>
      </c>
      <c r="E999" s="21">
        <v>30</v>
      </c>
      <c r="F999" s="21">
        <v>222</v>
      </c>
      <c r="G999" s="21">
        <v>27</v>
      </c>
      <c r="H999" s="21" t="s">
        <v>2552</v>
      </c>
      <c r="I999" s="21" t="s">
        <v>2552</v>
      </c>
      <c r="J999" s="21">
        <v>41</v>
      </c>
      <c r="K999" s="21">
        <v>232</v>
      </c>
      <c r="L999" s="21">
        <v>276</v>
      </c>
      <c r="O999" s="9" t="e">
        <f>VLOOKUP(A999,'Lenovo Option Oct 14th, 2014'!$D$3:$E$1608,2,0)</f>
        <v>#N/A</v>
      </c>
    </row>
    <row r="1000" spans="1:15" ht="15">
      <c r="A1000" s="56" t="s">
        <v>1092</v>
      </c>
      <c r="B1000" s="22" t="s">
        <v>1099</v>
      </c>
      <c r="C1000" s="21" t="s">
        <v>1560</v>
      </c>
      <c r="D1000" s="21">
        <v>44</v>
      </c>
      <c r="E1000" s="21">
        <v>35</v>
      </c>
      <c r="F1000" s="21">
        <v>259</v>
      </c>
      <c r="G1000" s="21">
        <v>31</v>
      </c>
      <c r="H1000" s="21" t="s">
        <v>2552</v>
      </c>
      <c r="I1000" s="21" t="s">
        <v>2552</v>
      </c>
      <c r="J1000" s="21">
        <v>47</v>
      </c>
      <c r="K1000" s="21">
        <v>271</v>
      </c>
      <c r="L1000" s="21">
        <v>322</v>
      </c>
      <c r="O1000" s="9" t="e">
        <f>VLOOKUP(A1000,'Lenovo Option Oct 14th, 2014'!$D$3:$E$1608,2,0)</f>
        <v>#N/A</v>
      </c>
    </row>
    <row r="1001" spans="1:15" ht="15">
      <c r="A1001" s="56" t="s">
        <v>463</v>
      </c>
      <c r="B1001" s="22" t="s">
        <v>519</v>
      </c>
      <c r="C1001" s="21" t="s">
        <v>1560</v>
      </c>
      <c r="D1001" s="21">
        <v>23</v>
      </c>
      <c r="E1001" s="21">
        <v>18</v>
      </c>
      <c r="F1001" s="21">
        <v>135</v>
      </c>
      <c r="G1001" s="21">
        <v>16</v>
      </c>
      <c r="H1001" s="21" t="s">
        <v>2552</v>
      </c>
      <c r="I1001" s="21" t="s">
        <v>2552</v>
      </c>
      <c r="J1001" s="21">
        <v>25</v>
      </c>
      <c r="K1001" s="21">
        <v>140</v>
      </c>
      <c r="L1001" s="21">
        <v>165</v>
      </c>
      <c r="O1001" s="9" t="e">
        <f>VLOOKUP(A1001,'Lenovo Option Oct 14th, 2014'!$D$3:$E$1608,2,0)</f>
        <v>#N/A</v>
      </c>
    </row>
    <row r="1002" spans="1:15" ht="15">
      <c r="A1002" s="56" t="s">
        <v>464</v>
      </c>
      <c r="B1002" s="22" t="s">
        <v>520</v>
      </c>
      <c r="C1002" s="21" t="s">
        <v>1560</v>
      </c>
      <c r="D1002" s="21">
        <v>20</v>
      </c>
      <c r="E1002" s="21">
        <v>16</v>
      </c>
      <c r="F1002" s="21">
        <v>120</v>
      </c>
      <c r="G1002" s="21">
        <v>14</v>
      </c>
      <c r="H1002" s="21" t="s">
        <v>2552</v>
      </c>
      <c r="I1002" s="21" t="s">
        <v>2552</v>
      </c>
      <c r="J1002" s="21">
        <v>22</v>
      </c>
      <c r="K1002" s="21">
        <v>125</v>
      </c>
      <c r="L1002" s="21">
        <v>147</v>
      </c>
      <c r="O1002" s="9" t="e">
        <f>VLOOKUP(A1002,'Lenovo Option Oct 14th, 2014'!$D$3:$E$1608,2,0)</f>
        <v>#N/A</v>
      </c>
    </row>
    <row r="1003" spans="1:15" ht="15">
      <c r="A1003" s="56" t="s">
        <v>465</v>
      </c>
      <c r="B1003" s="22" t="s">
        <v>506</v>
      </c>
      <c r="C1003" s="21" t="s">
        <v>1560</v>
      </c>
      <c r="D1003" s="21">
        <v>19</v>
      </c>
      <c r="E1003" s="21">
        <v>15</v>
      </c>
      <c r="F1003" s="21">
        <v>112</v>
      </c>
      <c r="G1003" s="21">
        <v>14</v>
      </c>
      <c r="H1003" s="21" t="s">
        <v>2552</v>
      </c>
      <c r="I1003" s="21" t="s">
        <v>2552</v>
      </c>
      <c r="J1003" s="21">
        <v>21</v>
      </c>
      <c r="K1003" s="21">
        <v>117</v>
      </c>
      <c r="L1003" s="21">
        <v>138</v>
      </c>
      <c r="O1003" s="9" t="e">
        <f>VLOOKUP(A1003,'Lenovo Option Oct 14th, 2014'!$D$3:$E$1608,2,0)</f>
        <v>#N/A</v>
      </c>
    </row>
    <row r="1004" spans="1:15" ht="15">
      <c r="A1004" s="56" t="s">
        <v>466</v>
      </c>
      <c r="B1004" s="22" t="s">
        <v>521</v>
      </c>
      <c r="C1004" s="21" t="s">
        <v>1560</v>
      </c>
      <c r="D1004" s="21">
        <v>40</v>
      </c>
      <c r="E1004" s="21">
        <v>32</v>
      </c>
      <c r="F1004" s="21">
        <v>239</v>
      </c>
      <c r="G1004" s="21">
        <v>28</v>
      </c>
      <c r="H1004" s="21" t="s">
        <v>2552</v>
      </c>
      <c r="I1004" s="21" t="s">
        <v>2552</v>
      </c>
      <c r="J1004" s="21">
        <v>44</v>
      </c>
      <c r="K1004" s="21">
        <v>249</v>
      </c>
      <c r="L1004" s="21">
        <v>293</v>
      </c>
      <c r="O1004" s="9" t="e">
        <f>VLOOKUP(A1004,'Lenovo Option Oct 14th, 2014'!$D$3:$E$1608,2,0)</f>
        <v>#N/A</v>
      </c>
    </row>
    <row r="1005" spans="1:15" ht="15">
      <c r="A1005" s="56" t="s">
        <v>467</v>
      </c>
      <c r="B1005" s="22" t="s">
        <v>522</v>
      </c>
      <c r="C1005" s="21" t="s">
        <v>1560</v>
      </c>
      <c r="D1005" s="21">
        <v>37</v>
      </c>
      <c r="E1005" s="21">
        <v>30</v>
      </c>
      <c r="F1005" s="21">
        <v>224</v>
      </c>
      <c r="G1005" s="21">
        <v>27</v>
      </c>
      <c r="H1005" s="21" t="s">
        <v>2552</v>
      </c>
      <c r="I1005" s="21" t="s">
        <v>2552</v>
      </c>
      <c r="J1005" s="21">
        <v>41</v>
      </c>
      <c r="K1005" s="21">
        <v>233</v>
      </c>
      <c r="L1005" s="21">
        <v>275</v>
      </c>
      <c r="O1005" s="9" t="e">
        <f>VLOOKUP(A1005,'Lenovo Option Oct 14th, 2014'!$D$3:$E$1608,2,0)</f>
        <v>#N/A</v>
      </c>
    </row>
    <row r="1006" spans="1:15" ht="15">
      <c r="A1006" s="56" t="s">
        <v>468</v>
      </c>
      <c r="B1006" s="22" t="s">
        <v>507</v>
      </c>
      <c r="C1006" s="21" t="s">
        <v>1560</v>
      </c>
      <c r="D1006" s="21">
        <v>34</v>
      </c>
      <c r="E1006" s="21">
        <v>27</v>
      </c>
      <c r="F1006" s="21">
        <v>202</v>
      </c>
      <c r="G1006" s="21">
        <v>24</v>
      </c>
      <c r="H1006" s="21" t="s">
        <v>2552</v>
      </c>
      <c r="I1006" s="21" t="s">
        <v>2552</v>
      </c>
      <c r="J1006" s="21">
        <v>37</v>
      </c>
      <c r="K1006" s="21">
        <v>210</v>
      </c>
      <c r="L1006" s="21">
        <v>248</v>
      </c>
      <c r="O1006" s="9" t="e">
        <f>VLOOKUP(A1006,'Lenovo Option Oct 14th, 2014'!$D$3:$E$1608,2,0)</f>
        <v>#N/A</v>
      </c>
    </row>
    <row r="1007" spans="1:15" ht="15">
      <c r="A1007" s="56" t="s">
        <v>469</v>
      </c>
      <c r="B1007" s="22" t="s">
        <v>523</v>
      </c>
      <c r="C1007" s="21" t="s">
        <v>1560</v>
      </c>
      <c r="D1007" s="21">
        <v>53</v>
      </c>
      <c r="E1007" s="21">
        <v>43</v>
      </c>
      <c r="F1007" s="21">
        <v>321</v>
      </c>
      <c r="G1007" s="21">
        <v>38</v>
      </c>
      <c r="H1007" s="21" t="s">
        <v>2552</v>
      </c>
      <c r="I1007" s="21" t="s">
        <v>2552</v>
      </c>
      <c r="J1007" s="21">
        <v>59</v>
      </c>
      <c r="K1007" s="21">
        <v>334</v>
      </c>
      <c r="L1007" s="21">
        <v>394</v>
      </c>
      <c r="O1007" s="9" t="e">
        <f>VLOOKUP(A1007,'Lenovo Option Oct 14th, 2014'!$D$3:$E$1608,2,0)</f>
        <v>#N/A</v>
      </c>
    </row>
    <row r="1008" spans="1:15" ht="15">
      <c r="A1008" s="56" t="s">
        <v>470</v>
      </c>
      <c r="B1008" s="22" t="s">
        <v>524</v>
      </c>
      <c r="C1008" s="21" t="s">
        <v>1560</v>
      </c>
      <c r="D1008" s="21">
        <v>50</v>
      </c>
      <c r="E1008" s="21">
        <v>40</v>
      </c>
      <c r="F1008" s="21">
        <v>299</v>
      </c>
      <c r="G1008" s="21">
        <v>35</v>
      </c>
      <c r="H1008" s="21" t="s">
        <v>2552</v>
      </c>
      <c r="I1008" s="21" t="s">
        <v>2552</v>
      </c>
      <c r="J1008" s="21">
        <v>54</v>
      </c>
      <c r="K1008" s="21">
        <v>311</v>
      </c>
      <c r="L1008" s="21">
        <v>367</v>
      </c>
      <c r="O1008" s="9" t="e">
        <f>VLOOKUP(A1008,'Lenovo Option Oct 14th, 2014'!$D$3:$E$1608,2,0)</f>
        <v>#N/A</v>
      </c>
    </row>
    <row r="1009" spans="1:15" ht="15">
      <c r="A1009" s="56" t="s">
        <v>471</v>
      </c>
      <c r="B1009" s="22" t="s">
        <v>508</v>
      </c>
      <c r="C1009" s="21" t="s">
        <v>1560</v>
      </c>
      <c r="D1009" s="21">
        <v>46</v>
      </c>
      <c r="E1009" s="21">
        <v>37</v>
      </c>
      <c r="F1009" s="21">
        <v>276</v>
      </c>
      <c r="G1009" s="21">
        <v>33</v>
      </c>
      <c r="H1009" s="21" t="s">
        <v>2552</v>
      </c>
      <c r="I1009" s="21" t="s">
        <v>2552</v>
      </c>
      <c r="J1009" s="21">
        <v>50</v>
      </c>
      <c r="K1009" s="21">
        <v>288</v>
      </c>
      <c r="L1009" s="21">
        <v>339</v>
      </c>
      <c r="O1009" s="9" t="e">
        <f>VLOOKUP(A1009,'Lenovo Option Oct 14th, 2014'!$D$3:$E$1608,2,0)</f>
        <v>#N/A</v>
      </c>
    </row>
    <row r="1010" spans="1:15" ht="15">
      <c r="A1010" s="56" t="s">
        <v>472</v>
      </c>
      <c r="B1010" s="22" t="s">
        <v>525</v>
      </c>
      <c r="C1010" s="21" t="s">
        <v>1560</v>
      </c>
      <c r="D1010" s="21">
        <v>66</v>
      </c>
      <c r="E1010" s="21">
        <v>53</v>
      </c>
      <c r="F1010" s="21">
        <v>395</v>
      </c>
      <c r="G1010" s="21">
        <v>47</v>
      </c>
      <c r="H1010" s="21" t="s">
        <v>2552</v>
      </c>
      <c r="I1010" s="21" t="s">
        <v>2552</v>
      </c>
      <c r="J1010" s="21">
        <v>72</v>
      </c>
      <c r="K1010" s="21">
        <v>412</v>
      </c>
      <c r="L1010" s="21">
        <v>486</v>
      </c>
      <c r="O1010" s="9" t="e">
        <f>VLOOKUP(A1010,'Lenovo Option Oct 14th, 2014'!$D$3:$E$1608,2,0)</f>
        <v>#N/A</v>
      </c>
    </row>
    <row r="1011" spans="1:15" ht="15">
      <c r="A1011" s="56" t="s">
        <v>473</v>
      </c>
      <c r="B1011" s="22" t="s">
        <v>526</v>
      </c>
      <c r="C1011" s="21" t="s">
        <v>1560</v>
      </c>
      <c r="D1011" s="21">
        <v>61</v>
      </c>
      <c r="E1011" s="21">
        <v>49</v>
      </c>
      <c r="F1011" s="21">
        <v>366</v>
      </c>
      <c r="G1011" s="21">
        <v>43</v>
      </c>
      <c r="H1011" s="21" t="s">
        <v>2552</v>
      </c>
      <c r="I1011" s="21" t="s">
        <v>2552</v>
      </c>
      <c r="J1011" s="21">
        <v>67</v>
      </c>
      <c r="K1011" s="21">
        <v>381</v>
      </c>
      <c r="L1011" s="21">
        <v>449</v>
      </c>
      <c r="O1011" s="9" t="e">
        <f>VLOOKUP(A1011,'Lenovo Option Oct 14th, 2014'!$D$3:$E$1608,2,0)</f>
        <v>#N/A</v>
      </c>
    </row>
    <row r="1012" spans="1:15" ht="15">
      <c r="A1012" s="56" t="s">
        <v>474</v>
      </c>
      <c r="B1012" s="22" t="s">
        <v>509</v>
      </c>
      <c r="C1012" s="21" t="s">
        <v>1560</v>
      </c>
      <c r="D1012" s="21">
        <v>56</v>
      </c>
      <c r="E1012" s="21">
        <v>45</v>
      </c>
      <c r="F1012" s="21">
        <v>336</v>
      </c>
      <c r="G1012" s="21">
        <v>40</v>
      </c>
      <c r="H1012" s="21" t="s">
        <v>2552</v>
      </c>
      <c r="I1012" s="21" t="s">
        <v>2552</v>
      </c>
      <c r="J1012" s="21">
        <v>61</v>
      </c>
      <c r="K1012" s="21">
        <v>350</v>
      </c>
      <c r="L1012" s="21">
        <v>412</v>
      </c>
      <c r="O1012" s="9" t="e">
        <f>VLOOKUP(A1012,'Lenovo Option Oct 14th, 2014'!$D$3:$E$1608,2,0)</f>
        <v>#N/A</v>
      </c>
    </row>
    <row r="1013" spans="1:15" ht="15">
      <c r="A1013" s="56" t="s">
        <v>475</v>
      </c>
      <c r="B1013" s="22" t="s">
        <v>527</v>
      </c>
      <c r="C1013" s="21" t="s">
        <v>1560</v>
      </c>
      <c r="D1013" s="21">
        <v>77</v>
      </c>
      <c r="E1013" s="21">
        <v>62</v>
      </c>
      <c r="F1013" s="21">
        <v>463</v>
      </c>
      <c r="G1013" s="21">
        <v>54</v>
      </c>
      <c r="H1013" s="21" t="s">
        <v>2552</v>
      </c>
      <c r="I1013" s="21" t="s">
        <v>2552</v>
      </c>
      <c r="J1013" s="21">
        <v>84</v>
      </c>
      <c r="K1013" s="21">
        <v>482</v>
      </c>
      <c r="L1013" s="21">
        <v>568</v>
      </c>
      <c r="O1013" s="9" t="e">
        <f>VLOOKUP(A1013,'Lenovo Option Oct 14th, 2014'!$D$3:$E$1608,2,0)</f>
        <v>#N/A</v>
      </c>
    </row>
    <row r="1014" spans="1:15" ht="15">
      <c r="A1014" s="56" t="s">
        <v>476</v>
      </c>
      <c r="B1014" s="22" t="s">
        <v>528</v>
      </c>
      <c r="C1014" s="21" t="s">
        <v>1560</v>
      </c>
      <c r="D1014" s="21">
        <v>72</v>
      </c>
      <c r="E1014" s="21">
        <v>58</v>
      </c>
      <c r="F1014" s="21">
        <v>433</v>
      </c>
      <c r="G1014" s="21">
        <v>51</v>
      </c>
      <c r="H1014" s="21" t="s">
        <v>2552</v>
      </c>
      <c r="I1014" s="21" t="s">
        <v>2552</v>
      </c>
      <c r="J1014" s="21">
        <v>79</v>
      </c>
      <c r="K1014" s="21">
        <v>451</v>
      </c>
      <c r="L1014" s="21">
        <v>531</v>
      </c>
      <c r="O1014" s="9" t="e">
        <f>VLOOKUP(A1014,'Lenovo Option Oct 14th, 2014'!$D$3:$E$1608,2,0)</f>
        <v>#N/A</v>
      </c>
    </row>
    <row r="1015" spans="1:15" ht="15">
      <c r="A1015" s="56" t="s">
        <v>477</v>
      </c>
      <c r="B1015" s="22" t="s">
        <v>510</v>
      </c>
      <c r="C1015" s="21" t="s">
        <v>1560</v>
      </c>
      <c r="D1015" s="21">
        <v>67</v>
      </c>
      <c r="E1015" s="21">
        <v>54</v>
      </c>
      <c r="F1015" s="21">
        <v>403</v>
      </c>
      <c r="G1015" s="21">
        <v>48</v>
      </c>
      <c r="H1015" s="21" t="s">
        <v>2552</v>
      </c>
      <c r="I1015" s="21" t="s">
        <v>2552</v>
      </c>
      <c r="J1015" s="21">
        <v>73</v>
      </c>
      <c r="K1015" s="21">
        <v>420</v>
      </c>
      <c r="L1015" s="21">
        <v>495</v>
      </c>
      <c r="O1015" s="9" t="e">
        <f>VLOOKUP(A1015,'Lenovo Option Oct 14th, 2014'!$D$3:$E$1608,2,0)</f>
        <v>#N/A</v>
      </c>
    </row>
    <row r="1016" spans="1:15" ht="15">
      <c r="A1016" s="56" t="s">
        <v>478</v>
      </c>
      <c r="B1016" s="22" t="s">
        <v>529</v>
      </c>
      <c r="C1016" s="21" t="s">
        <v>1560</v>
      </c>
      <c r="D1016" s="21">
        <v>20</v>
      </c>
      <c r="E1016" s="21">
        <v>16</v>
      </c>
      <c r="F1016" s="21">
        <v>120</v>
      </c>
      <c r="G1016" s="21">
        <v>14</v>
      </c>
      <c r="H1016" s="21" t="s">
        <v>2552</v>
      </c>
      <c r="I1016" s="21" t="s">
        <v>2552</v>
      </c>
      <c r="J1016" s="21">
        <v>22</v>
      </c>
      <c r="K1016" s="21">
        <v>125</v>
      </c>
      <c r="L1016" s="21">
        <v>147</v>
      </c>
      <c r="O1016" s="9" t="e">
        <f>VLOOKUP(A1016,'Lenovo Option Oct 14th, 2014'!$D$3:$E$1608,2,0)</f>
        <v>#N/A</v>
      </c>
    </row>
    <row r="1017" spans="1:15" ht="15">
      <c r="A1017" s="56" t="s">
        <v>479</v>
      </c>
      <c r="B1017" s="22" t="s">
        <v>530</v>
      </c>
      <c r="C1017" s="21" t="s">
        <v>1560</v>
      </c>
      <c r="D1017" s="21">
        <v>61</v>
      </c>
      <c r="E1017" s="21">
        <v>49</v>
      </c>
      <c r="F1017" s="21">
        <v>366</v>
      </c>
      <c r="G1017" s="21">
        <v>43</v>
      </c>
      <c r="H1017" s="21" t="s">
        <v>2552</v>
      </c>
      <c r="I1017" s="21" t="s">
        <v>2552</v>
      </c>
      <c r="J1017" s="21">
        <v>67</v>
      </c>
      <c r="K1017" s="21">
        <v>381</v>
      </c>
      <c r="L1017" s="21">
        <v>449</v>
      </c>
      <c r="O1017" s="9" t="e">
        <f>VLOOKUP(A1017,'Lenovo Option Oct 14th, 2014'!$D$3:$E$1608,2,0)</f>
        <v>#N/A</v>
      </c>
    </row>
    <row r="1018" spans="1:15" ht="15">
      <c r="A1018" s="56" t="s">
        <v>480</v>
      </c>
      <c r="B1018" s="22" t="s">
        <v>531</v>
      </c>
      <c r="C1018" s="21" t="s">
        <v>1560</v>
      </c>
      <c r="D1018" s="21">
        <v>12</v>
      </c>
      <c r="E1018" s="21">
        <v>9</v>
      </c>
      <c r="F1018" s="21">
        <v>68</v>
      </c>
      <c r="G1018" s="21">
        <v>8</v>
      </c>
      <c r="H1018" s="21" t="s">
        <v>2552</v>
      </c>
      <c r="I1018" s="21" t="s">
        <v>2552</v>
      </c>
      <c r="J1018" s="21">
        <v>13</v>
      </c>
      <c r="K1018" s="21">
        <v>70</v>
      </c>
      <c r="L1018" s="21">
        <v>83</v>
      </c>
      <c r="O1018" s="9" t="e">
        <f>VLOOKUP(A1018,'Lenovo Option Oct 14th, 2014'!$D$3:$E$1608,2,0)</f>
        <v>#N/A</v>
      </c>
    </row>
    <row r="1019" spans="1:15" ht="15">
      <c r="A1019" s="56" t="s">
        <v>481</v>
      </c>
      <c r="B1019" s="22" t="s">
        <v>532</v>
      </c>
      <c r="C1019" s="21" t="s">
        <v>1560</v>
      </c>
      <c r="D1019" s="21">
        <v>19</v>
      </c>
      <c r="E1019" s="21">
        <v>15</v>
      </c>
      <c r="F1019" s="21">
        <v>112</v>
      </c>
      <c r="G1019" s="21">
        <v>14</v>
      </c>
      <c r="H1019" s="21" t="s">
        <v>2552</v>
      </c>
      <c r="I1019" s="21" t="s">
        <v>2552</v>
      </c>
      <c r="J1019" s="21">
        <v>21</v>
      </c>
      <c r="K1019" s="21">
        <v>117</v>
      </c>
      <c r="L1019" s="21">
        <v>138</v>
      </c>
      <c r="O1019" s="9" t="e">
        <f>VLOOKUP(A1019,'Lenovo Option Oct 14th, 2014'!$D$3:$E$1608,2,0)</f>
        <v>#N/A</v>
      </c>
    </row>
    <row r="1020" spans="1:15" ht="15">
      <c r="A1020" s="56" t="s">
        <v>482</v>
      </c>
      <c r="B1020" s="22" t="s">
        <v>533</v>
      </c>
      <c r="C1020" s="21" t="s">
        <v>1560</v>
      </c>
      <c r="D1020" s="21">
        <v>25</v>
      </c>
      <c r="E1020" s="21">
        <v>20</v>
      </c>
      <c r="F1020" s="21">
        <v>150</v>
      </c>
      <c r="G1020" s="21">
        <v>18</v>
      </c>
      <c r="H1020" s="21" t="s">
        <v>2552</v>
      </c>
      <c r="I1020" s="21" t="s">
        <v>2552</v>
      </c>
      <c r="J1020" s="21">
        <v>27</v>
      </c>
      <c r="K1020" s="21">
        <v>156</v>
      </c>
      <c r="L1020" s="21">
        <v>184</v>
      </c>
      <c r="O1020" s="9" t="e">
        <f>VLOOKUP(A1020,'Lenovo Option Oct 14th, 2014'!$D$3:$E$1608,2,0)</f>
        <v>#N/A</v>
      </c>
    </row>
    <row r="1021" spans="1:15" ht="15">
      <c r="A1021" s="56" t="s">
        <v>483</v>
      </c>
      <c r="B1021" s="22" t="s">
        <v>534</v>
      </c>
      <c r="C1021" s="21" t="s">
        <v>1560</v>
      </c>
      <c r="D1021" s="21">
        <v>31</v>
      </c>
      <c r="E1021" s="21">
        <v>25</v>
      </c>
      <c r="F1021" s="21">
        <v>187</v>
      </c>
      <c r="G1021" s="21">
        <v>22</v>
      </c>
      <c r="H1021" s="21" t="s">
        <v>2552</v>
      </c>
      <c r="I1021" s="21" t="s">
        <v>2552</v>
      </c>
      <c r="J1021" s="21">
        <v>34</v>
      </c>
      <c r="K1021" s="21">
        <v>195</v>
      </c>
      <c r="L1021" s="21">
        <v>229</v>
      </c>
      <c r="O1021" s="9" t="e">
        <f>VLOOKUP(A1021,'Lenovo Option Oct 14th, 2014'!$D$3:$E$1608,2,0)</f>
        <v>#N/A</v>
      </c>
    </row>
    <row r="1022" spans="1:15" ht="15">
      <c r="A1022" s="56" t="s">
        <v>484</v>
      </c>
      <c r="B1022" s="22" t="s">
        <v>535</v>
      </c>
      <c r="C1022" s="21" t="s">
        <v>1560</v>
      </c>
      <c r="D1022" s="21">
        <v>36</v>
      </c>
      <c r="E1022" s="21">
        <v>29</v>
      </c>
      <c r="F1022" s="21">
        <v>217</v>
      </c>
      <c r="G1022" s="21">
        <v>26</v>
      </c>
      <c r="H1022" s="21" t="s">
        <v>2552</v>
      </c>
      <c r="I1022" s="21" t="s">
        <v>2552</v>
      </c>
      <c r="J1022" s="21">
        <v>40</v>
      </c>
      <c r="K1022" s="21">
        <v>226</v>
      </c>
      <c r="L1022" s="21">
        <v>266</v>
      </c>
      <c r="O1022" s="9" t="e">
        <f>VLOOKUP(A1022,'Lenovo Option Oct 14th, 2014'!$D$3:$E$1608,2,0)</f>
        <v>#N/A</v>
      </c>
    </row>
    <row r="1023" spans="1:15" ht="15">
      <c r="A1023" s="56" t="s">
        <v>485</v>
      </c>
      <c r="B1023" s="22" t="s">
        <v>536</v>
      </c>
      <c r="C1023" s="21" t="s">
        <v>1560</v>
      </c>
      <c r="D1023" s="21">
        <v>19</v>
      </c>
      <c r="E1023" s="21">
        <v>15</v>
      </c>
      <c r="F1023" s="21">
        <v>112</v>
      </c>
      <c r="G1023" s="21">
        <v>14</v>
      </c>
      <c r="H1023" s="21" t="s">
        <v>2552</v>
      </c>
      <c r="I1023" s="21" t="s">
        <v>2552</v>
      </c>
      <c r="J1023" s="21">
        <v>21</v>
      </c>
      <c r="K1023" s="21">
        <v>117</v>
      </c>
      <c r="L1023" s="21">
        <v>138</v>
      </c>
      <c r="O1023" s="9" t="e">
        <f>VLOOKUP(A1023,'Lenovo Option Oct 14th, 2014'!$D$3:$E$1608,2,0)</f>
        <v>#N/A</v>
      </c>
    </row>
    <row r="1024" spans="1:15" ht="15">
      <c r="A1024" s="56" t="s">
        <v>486</v>
      </c>
      <c r="B1024" s="22" t="s">
        <v>537</v>
      </c>
      <c r="C1024" s="21" t="s">
        <v>1560</v>
      </c>
      <c r="D1024" s="21">
        <v>36</v>
      </c>
      <c r="E1024" s="21">
        <v>29</v>
      </c>
      <c r="F1024" s="21">
        <v>217</v>
      </c>
      <c r="G1024" s="21">
        <v>26</v>
      </c>
      <c r="H1024" s="21" t="s">
        <v>2552</v>
      </c>
      <c r="I1024" s="21" t="s">
        <v>2552</v>
      </c>
      <c r="J1024" s="21">
        <v>40</v>
      </c>
      <c r="K1024" s="21">
        <v>226</v>
      </c>
      <c r="L1024" s="21">
        <v>266</v>
      </c>
      <c r="O1024" s="9" t="e">
        <f>VLOOKUP(A1024,'Lenovo Option Oct 14th, 2014'!$D$3:$E$1608,2,0)</f>
        <v>#N/A</v>
      </c>
    </row>
    <row r="1025" spans="1:15" ht="15">
      <c r="A1025" s="56" t="s">
        <v>487</v>
      </c>
      <c r="B1025" s="22" t="s">
        <v>538</v>
      </c>
      <c r="C1025" s="21" t="s">
        <v>1560</v>
      </c>
      <c r="D1025" s="21">
        <v>28</v>
      </c>
      <c r="E1025" s="21">
        <v>22</v>
      </c>
      <c r="F1025" s="21">
        <v>164</v>
      </c>
      <c r="G1025" s="21">
        <v>20</v>
      </c>
      <c r="H1025" s="21" t="s">
        <v>2552</v>
      </c>
      <c r="I1025" s="21" t="s">
        <v>2552</v>
      </c>
      <c r="J1025" s="21">
        <v>30</v>
      </c>
      <c r="K1025" s="21">
        <v>171</v>
      </c>
      <c r="L1025" s="21">
        <v>202</v>
      </c>
      <c r="O1025" s="9" t="e">
        <f>VLOOKUP(A1025,'Lenovo Option Oct 14th, 2014'!$D$3:$E$1608,2,0)</f>
        <v>#N/A</v>
      </c>
    </row>
    <row r="1026" spans="1:15" ht="15">
      <c r="A1026" s="56" t="s">
        <v>488</v>
      </c>
      <c r="B1026" s="22" t="s">
        <v>539</v>
      </c>
      <c r="C1026" s="21" t="s">
        <v>1560</v>
      </c>
      <c r="D1026" s="21">
        <v>32</v>
      </c>
      <c r="E1026" s="21">
        <v>26</v>
      </c>
      <c r="F1026" s="21">
        <v>194</v>
      </c>
      <c r="G1026" s="21">
        <v>23</v>
      </c>
      <c r="H1026" s="21" t="s">
        <v>2552</v>
      </c>
      <c r="I1026" s="21" t="s">
        <v>2552</v>
      </c>
      <c r="J1026" s="21">
        <v>36</v>
      </c>
      <c r="K1026" s="21">
        <v>202</v>
      </c>
      <c r="L1026" s="21">
        <v>238</v>
      </c>
      <c r="O1026" s="9" t="e">
        <f>VLOOKUP(A1026,'Lenovo Option Oct 14th, 2014'!$D$3:$E$1608,2,0)</f>
        <v>#N/A</v>
      </c>
    </row>
    <row r="1027" spans="1:15" ht="15">
      <c r="A1027" s="56" t="s">
        <v>489</v>
      </c>
      <c r="B1027" s="22" t="s">
        <v>540</v>
      </c>
      <c r="C1027" s="21" t="s">
        <v>1560</v>
      </c>
      <c r="D1027" s="21">
        <v>28</v>
      </c>
      <c r="E1027" s="21">
        <v>22</v>
      </c>
      <c r="F1027" s="21">
        <v>164</v>
      </c>
      <c r="G1027" s="21">
        <v>20</v>
      </c>
      <c r="H1027" s="21" t="s">
        <v>2552</v>
      </c>
      <c r="I1027" s="21" t="s">
        <v>2552</v>
      </c>
      <c r="J1027" s="21">
        <v>30</v>
      </c>
      <c r="K1027" s="21">
        <v>171</v>
      </c>
      <c r="L1027" s="21">
        <v>202</v>
      </c>
      <c r="O1027" s="9" t="e">
        <f>VLOOKUP(A1027,'Lenovo Option Oct 14th, 2014'!$D$3:$E$1608,2,0)</f>
        <v>#N/A</v>
      </c>
    </row>
    <row r="1028" spans="1:15" ht="15">
      <c r="A1028" s="56" t="s">
        <v>490</v>
      </c>
      <c r="B1028" s="22" t="s">
        <v>541</v>
      </c>
      <c r="C1028" s="21" t="s">
        <v>1560</v>
      </c>
      <c r="D1028" s="21">
        <v>23</v>
      </c>
      <c r="E1028" s="21">
        <v>18</v>
      </c>
      <c r="F1028" s="21">
        <v>135</v>
      </c>
      <c r="G1028" s="21">
        <v>16</v>
      </c>
      <c r="H1028" s="21" t="s">
        <v>2552</v>
      </c>
      <c r="I1028" s="21" t="s">
        <v>2552</v>
      </c>
      <c r="J1028" s="21">
        <v>25</v>
      </c>
      <c r="K1028" s="21">
        <v>140</v>
      </c>
      <c r="L1028" s="21">
        <v>165</v>
      </c>
      <c r="O1028" s="9" t="e">
        <f>VLOOKUP(A1028,'Lenovo Option Oct 14th, 2014'!$D$3:$E$1608,2,0)</f>
        <v>#N/A</v>
      </c>
    </row>
    <row r="1029" spans="1:15" ht="15">
      <c r="A1029" s="56" t="s">
        <v>491</v>
      </c>
      <c r="B1029" s="22" t="s">
        <v>542</v>
      </c>
      <c r="C1029" s="21" t="s">
        <v>1560</v>
      </c>
      <c r="D1029" s="21">
        <v>7.4</v>
      </c>
      <c r="E1029" s="21">
        <v>6</v>
      </c>
      <c r="F1029" s="21">
        <v>45</v>
      </c>
      <c r="G1029" s="21">
        <v>5.3</v>
      </c>
      <c r="H1029" s="21" t="s">
        <v>2552</v>
      </c>
      <c r="I1029" s="21" t="s">
        <v>2552</v>
      </c>
      <c r="J1029" s="21">
        <v>8.1</v>
      </c>
      <c r="K1029" s="21">
        <v>47</v>
      </c>
      <c r="L1029" s="21">
        <v>55</v>
      </c>
      <c r="O1029" s="9" t="e">
        <f>VLOOKUP(A1029,'Lenovo Option Oct 14th, 2014'!$D$3:$E$1608,2,0)</f>
        <v>#N/A</v>
      </c>
    </row>
    <row r="1030" spans="1:15" ht="15">
      <c r="A1030" s="56" t="s">
        <v>492</v>
      </c>
      <c r="B1030" s="22" t="s">
        <v>543</v>
      </c>
      <c r="C1030" s="21" t="s">
        <v>1560</v>
      </c>
      <c r="D1030" s="21">
        <v>6.8</v>
      </c>
      <c r="E1030" s="21">
        <v>5.5</v>
      </c>
      <c r="F1030" s="21">
        <v>41</v>
      </c>
      <c r="G1030" s="21">
        <v>4.8</v>
      </c>
      <c r="H1030" s="21" t="s">
        <v>2552</v>
      </c>
      <c r="I1030" s="21" t="s">
        <v>2552</v>
      </c>
      <c r="J1030" s="21">
        <v>7.5</v>
      </c>
      <c r="K1030" s="21">
        <v>43</v>
      </c>
      <c r="L1030" s="21">
        <v>51</v>
      </c>
      <c r="O1030" s="9" t="e">
        <f>VLOOKUP(A1030,'Lenovo Option Oct 14th, 2014'!$D$3:$E$1608,2,0)</f>
        <v>#N/A</v>
      </c>
    </row>
    <row r="1031" spans="1:15" ht="15">
      <c r="A1031" s="56" t="s">
        <v>493</v>
      </c>
      <c r="B1031" s="22" t="s">
        <v>544</v>
      </c>
      <c r="C1031" s="21" t="s">
        <v>1560</v>
      </c>
      <c r="D1031" s="21">
        <v>5.6</v>
      </c>
      <c r="E1031" s="21">
        <v>4.5</v>
      </c>
      <c r="F1031" s="21">
        <v>34</v>
      </c>
      <c r="G1031" s="21">
        <v>4</v>
      </c>
      <c r="H1031" s="21" t="s">
        <v>2552</v>
      </c>
      <c r="I1031" s="21" t="s">
        <v>2552</v>
      </c>
      <c r="J1031" s="21">
        <v>6.1</v>
      </c>
      <c r="K1031" s="21">
        <v>35</v>
      </c>
      <c r="L1031" s="21">
        <v>42</v>
      </c>
      <c r="O1031" s="9" t="e">
        <f>VLOOKUP(A1031,'Lenovo Option Oct 14th, 2014'!$D$3:$E$1608,2,0)</f>
        <v>#N/A</v>
      </c>
    </row>
    <row r="1032" spans="1:15" ht="15">
      <c r="A1032" s="56" t="s">
        <v>494</v>
      </c>
      <c r="B1032" s="22" t="s">
        <v>545</v>
      </c>
      <c r="C1032" s="21" t="s">
        <v>1560</v>
      </c>
      <c r="D1032" s="21">
        <v>6.4</v>
      </c>
      <c r="E1032" s="21">
        <v>5.2</v>
      </c>
      <c r="F1032" s="21">
        <v>39</v>
      </c>
      <c r="G1032" s="21">
        <v>4.5999999999999996</v>
      </c>
      <c r="H1032" s="21" t="s">
        <v>2552</v>
      </c>
      <c r="I1032" s="21" t="s">
        <v>2552</v>
      </c>
      <c r="J1032" s="21">
        <v>7.1000000000000005</v>
      </c>
      <c r="K1032" s="21">
        <v>41</v>
      </c>
      <c r="L1032" s="21">
        <v>48</v>
      </c>
      <c r="O1032" s="9" t="e">
        <f>VLOOKUP(A1032,'Lenovo Option Oct 14th, 2014'!$D$3:$E$1608,2,0)</f>
        <v>#N/A</v>
      </c>
    </row>
    <row r="1033" spans="1:15" ht="15">
      <c r="A1033" s="56" t="s">
        <v>495</v>
      </c>
      <c r="B1033" s="22" t="s">
        <v>546</v>
      </c>
      <c r="C1033" s="21" t="s">
        <v>1560</v>
      </c>
      <c r="D1033" s="21">
        <v>5.3</v>
      </c>
      <c r="E1033" s="21">
        <v>4.3000000000000007</v>
      </c>
      <c r="F1033" s="21">
        <v>33</v>
      </c>
      <c r="G1033" s="21">
        <v>3.8</v>
      </c>
      <c r="H1033" s="21" t="s">
        <v>2552</v>
      </c>
      <c r="I1033" s="21" t="s">
        <v>2552</v>
      </c>
      <c r="J1033" s="21">
        <v>5.9</v>
      </c>
      <c r="K1033" s="21">
        <v>34</v>
      </c>
      <c r="L1033" s="21">
        <v>40</v>
      </c>
      <c r="O1033" s="9" t="e">
        <f>VLOOKUP(A1033,'Lenovo Option Oct 14th, 2014'!$D$3:$E$1608,2,0)</f>
        <v>#N/A</v>
      </c>
    </row>
    <row r="1034" spans="1:15" ht="15">
      <c r="A1034" s="56" t="s">
        <v>496</v>
      </c>
      <c r="B1034" s="22" t="s">
        <v>547</v>
      </c>
      <c r="C1034" s="21" t="s">
        <v>1560</v>
      </c>
      <c r="D1034" s="21">
        <v>4.5</v>
      </c>
      <c r="E1034" s="21">
        <v>3.6</v>
      </c>
      <c r="F1034" s="21">
        <v>27</v>
      </c>
      <c r="G1034" s="21">
        <v>3.2</v>
      </c>
      <c r="H1034" s="21" t="s">
        <v>2552</v>
      </c>
      <c r="I1034" s="21" t="s">
        <v>2552</v>
      </c>
      <c r="J1034" s="21">
        <v>4.8999999999999995</v>
      </c>
      <c r="K1034" s="21">
        <v>28</v>
      </c>
      <c r="L1034" s="21">
        <v>33</v>
      </c>
      <c r="O1034" s="9" t="e">
        <f>VLOOKUP(A1034,'Lenovo Option Oct 14th, 2014'!$D$3:$E$1608,2,0)</f>
        <v>#N/A</v>
      </c>
    </row>
    <row r="1035" spans="1:15" ht="15">
      <c r="A1035" s="56" t="s">
        <v>497</v>
      </c>
      <c r="B1035" s="22" t="s">
        <v>511</v>
      </c>
      <c r="C1035" s="21" t="s">
        <v>1560</v>
      </c>
      <c r="D1035" s="21">
        <v>12</v>
      </c>
      <c r="E1035" s="21">
        <v>9</v>
      </c>
      <c r="F1035" s="21">
        <v>68</v>
      </c>
      <c r="G1035" s="21">
        <v>8</v>
      </c>
      <c r="H1035" s="21" t="s">
        <v>2552</v>
      </c>
      <c r="I1035" s="21" t="s">
        <v>2552</v>
      </c>
      <c r="J1035" s="21">
        <v>13</v>
      </c>
      <c r="K1035" s="21">
        <v>70</v>
      </c>
      <c r="L1035" s="21">
        <v>83</v>
      </c>
      <c r="O1035" s="9" t="e">
        <f>VLOOKUP(A1035,'Lenovo Option Oct 14th, 2014'!$D$3:$E$1608,2,0)</f>
        <v>#N/A</v>
      </c>
    </row>
    <row r="1036" spans="1:15" ht="15">
      <c r="A1036" s="56" t="s">
        <v>498</v>
      </c>
      <c r="B1036" s="22" t="s">
        <v>512</v>
      </c>
      <c r="C1036" s="21" t="s">
        <v>1560</v>
      </c>
      <c r="D1036" s="21">
        <v>19</v>
      </c>
      <c r="E1036" s="21">
        <v>15</v>
      </c>
      <c r="F1036" s="21">
        <v>112</v>
      </c>
      <c r="G1036" s="21">
        <v>14</v>
      </c>
      <c r="H1036" s="21" t="s">
        <v>2552</v>
      </c>
      <c r="I1036" s="21" t="s">
        <v>2552</v>
      </c>
      <c r="J1036" s="21">
        <v>21</v>
      </c>
      <c r="K1036" s="21">
        <v>117</v>
      </c>
      <c r="L1036" s="21">
        <v>138</v>
      </c>
      <c r="O1036" s="9" t="e">
        <f>VLOOKUP(A1036,'Lenovo Option Oct 14th, 2014'!$D$3:$E$1608,2,0)</f>
        <v>#N/A</v>
      </c>
    </row>
    <row r="1037" spans="1:15" ht="15">
      <c r="A1037" s="56" t="s">
        <v>499</v>
      </c>
      <c r="B1037" s="22" t="s">
        <v>513</v>
      </c>
      <c r="C1037" s="21" t="s">
        <v>1560</v>
      </c>
      <c r="D1037" s="21">
        <v>28</v>
      </c>
      <c r="E1037" s="21">
        <v>22</v>
      </c>
      <c r="F1037" s="21">
        <v>164</v>
      </c>
      <c r="G1037" s="21">
        <v>20</v>
      </c>
      <c r="H1037" s="21" t="s">
        <v>2552</v>
      </c>
      <c r="I1037" s="21" t="s">
        <v>2552</v>
      </c>
      <c r="J1037" s="21">
        <v>30</v>
      </c>
      <c r="K1037" s="21">
        <v>171</v>
      </c>
      <c r="L1037" s="21">
        <v>202</v>
      </c>
      <c r="O1037" s="9" t="e">
        <f>VLOOKUP(A1037,'Lenovo Option Oct 14th, 2014'!$D$3:$E$1608,2,0)</f>
        <v>#N/A</v>
      </c>
    </row>
    <row r="1038" spans="1:15" ht="15">
      <c r="A1038" s="56" t="s">
        <v>500</v>
      </c>
      <c r="B1038" s="22" t="s">
        <v>514</v>
      </c>
      <c r="C1038" s="21" t="s">
        <v>1560</v>
      </c>
      <c r="D1038" s="21">
        <v>8</v>
      </c>
      <c r="E1038" s="21">
        <v>6</v>
      </c>
      <c r="F1038" s="21">
        <v>45</v>
      </c>
      <c r="G1038" s="21">
        <v>6</v>
      </c>
      <c r="H1038" s="21" t="s">
        <v>2552</v>
      </c>
      <c r="I1038" s="21" t="s">
        <v>2552</v>
      </c>
      <c r="J1038" s="21">
        <v>9</v>
      </c>
      <c r="K1038" s="21">
        <v>47</v>
      </c>
      <c r="L1038" s="21">
        <v>55</v>
      </c>
      <c r="O1038" s="9" t="e">
        <f>VLOOKUP(A1038,'Lenovo Option Oct 14th, 2014'!$D$3:$E$1608,2,0)</f>
        <v>#N/A</v>
      </c>
    </row>
    <row r="1039" spans="1:15" ht="15">
      <c r="A1039" s="56" t="s">
        <v>501</v>
      </c>
      <c r="B1039" s="22" t="s">
        <v>515</v>
      </c>
      <c r="C1039" s="21" t="s">
        <v>1560</v>
      </c>
      <c r="D1039" s="21">
        <v>13</v>
      </c>
      <c r="E1039" s="21">
        <v>10</v>
      </c>
      <c r="F1039" s="21">
        <v>75</v>
      </c>
      <c r="G1039" s="21">
        <v>9</v>
      </c>
      <c r="H1039" s="21" t="s">
        <v>2552</v>
      </c>
      <c r="I1039" s="21" t="s">
        <v>2552</v>
      </c>
      <c r="J1039" s="21">
        <v>14</v>
      </c>
      <c r="K1039" s="21">
        <v>78</v>
      </c>
      <c r="L1039" s="21">
        <v>92</v>
      </c>
      <c r="O1039" s="9" t="e">
        <f>VLOOKUP(A1039,'Lenovo Option Oct 14th, 2014'!$D$3:$E$1608,2,0)</f>
        <v>#N/A</v>
      </c>
    </row>
    <row r="1040" spans="1:15" ht="15">
      <c r="A1040" s="56" t="s">
        <v>502</v>
      </c>
      <c r="B1040" s="22" t="s">
        <v>516</v>
      </c>
      <c r="C1040" s="21" t="s">
        <v>1560</v>
      </c>
      <c r="D1040" s="21">
        <v>19</v>
      </c>
      <c r="E1040" s="21">
        <v>15</v>
      </c>
      <c r="F1040" s="21">
        <v>112</v>
      </c>
      <c r="G1040" s="21">
        <v>14</v>
      </c>
      <c r="H1040" s="21" t="s">
        <v>2552</v>
      </c>
      <c r="I1040" s="21" t="s">
        <v>2552</v>
      </c>
      <c r="J1040" s="21">
        <v>21</v>
      </c>
      <c r="K1040" s="21">
        <v>117</v>
      </c>
      <c r="L1040" s="21">
        <v>138</v>
      </c>
      <c r="O1040" s="9" t="e">
        <f>VLOOKUP(A1040,'Lenovo Option Oct 14th, 2014'!$D$3:$E$1608,2,0)</f>
        <v>#N/A</v>
      </c>
    </row>
    <row r="1041" spans="1:15" ht="15">
      <c r="A1041" s="56" t="s">
        <v>503</v>
      </c>
      <c r="B1041" s="22" t="s">
        <v>548</v>
      </c>
      <c r="C1041" s="21" t="s">
        <v>1560</v>
      </c>
      <c r="D1041" s="21">
        <v>13</v>
      </c>
      <c r="E1041" s="21">
        <v>10</v>
      </c>
      <c r="F1041" s="21">
        <v>75</v>
      </c>
      <c r="G1041" s="21">
        <v>9</v>
      </c>
      <c r="H1041" s="21" t="s">
        <v>2552</v>
      </c>
      <c r="I1041" s="21" t="s">
        <v>2552</v>
      </c>
      <c r="J1041" s="21">
        <v>14</v>
      </c>
      <c r="K1041" s="21">
        <v>78</v>
      </c>
      <c r="L1041" s="21">
        <v>92</v>
      </c>
      <c r="O1041" s="9" t="e">
        <f>VLOOKUP(A1041,'Lenovo Option Oct 14th, 2014'!$D$3:$E$1608,2,0)</f>
        <v>#N/A</v>
      </c>
    </row>
    <row r="1042" spans="1:15" ht="15">
      <c r="A1042" s="56" t="s">
        <v>504</v>
      </c>
      <c r="B1042" s="22" t="s">
        <v>517</v>
      </c>
      <c r="C1042" s="21" t="s">
        <v>1560</v>
      </c>
      <c r="D1042" s="21">
        <v>2.5</v>
      </c>
      <c r="E1042" s="21">
        <v>2</v>
      </c>
      <c r="F1042" s="21">
        <v>15</v>
      </c>
      <c r="G1042" s="21">
        <v>1.7999999999999998</v>
      </c>
      <c r="H1042" s="21" t="s">
        <v>2552</v>
      </c>
      <c r="I1042" s="21" t="s">
        <v>2552</v>
      </c>
      <c r="J1042" s="21">
        <v>2.7</v>
      </c>
      <c r="K1042" s="21">
        <v>16</v>
      </c>
      <c r="L1042" s="21">
        <v>19</v>
      </c>
      <c r="O1042" s="9" t="e">
        <f>VLOOKUP(A1042,'Lenovo Option Oct 14th, 2014'!$D$3:$E$1608,2,0)</f>
        <v>#N/A</v>
      </c>
    </row>
    <row r="1043" spans="1:15" ht="15">
      <c r="A1043" s="56" t="s">
        <v>505</v>
      </c>
      <c r="B1043" s="22" t="s">
        <v>518</v>
      </c>
      <c r="C1043" s="21" t="s">
        <v>1560</v>
      </c>
      <c r="D1043" s="21">
        <v>5</v>
      </c>
      <c r="E1043" s="21">
        <v>4</v>
      </c>
      <c r="F1043" s="21">
        <v>30</v>
      </c>
      <c r="G1043" s="21">
        <v>3.5000000000000004</v>
      </c>
      <c r="H1043" s="21" t="s">
        <v>2552</v>
      </c>
      <c r="I1043" s="21" t="s">
        <v>2552</v>
      </c>
      <c r="J1043" s="21">
        <v>5.4</v>
      </c>
      <c r="K1043" s="21">
        <v>32</v>
      </c>
      <c r="L1043" s="21">
        <v>37</v>
      </c>
      <c r="O1043" s="9" t="e">
        <f>VLOOKUP(A1043,'Lenovo Option Oct 14th, 2014'!$D$3:$E$1608,2,0)</f>
        <v>#N/A</v>
      </c>
    </row>
    <row r="1044" spans="1:15" ht="15">
      <c r="A1044" s="56" t="s">
        <v>3161</v>
      </c>
      <c r="B1044" s="22" t="s">
        <v>3204</v>
      </c>
      <c r="C1044" s="21" t="s">
        <v>1560</v>
      </c>
      <c r="D1044" s="21">
        <v>37</v>
      </c>
      <c r="E1044" s="21">
        <v>30</v>
      </c>
      <c r="F1044" s="21">
        <v>222</v>
      </c>
      <c r="G1044" s="21">
        <v>27</v>
      </c>
      <c r="H1044" s="21" t="s">
        <v>2552</v>
      </c>
      <c r="I1044" s="21" t="s">
        <v>2552</v>
      </c>
      <c r="J1044" s="21">
        <v>41</v>
      </c>
      <c r="K1044" s="21">
        <v>232</v>
      </c>
      <c r="L1044" s="21">
        <v>276</v>
      </c>
      <c r="O1044" s="9" t="e">
        <f>VLOOKUP(A1044,'Lenovo Option Oct 14th, 2014'!$D$3:$E$1608,2,0)</f>
        <v>#N/A</v>
      </c>
    </row>
    <row r="1045" spans="1:15" ht="15">
      <c r="A1045" s="56" t="s">
        <v>3162</v>
      </c>
      <c r="B1045" s="22" t="s">
        <v>3205</v>
      </c>
      <c r="C1045" s="21" t="s">
        <v>1560</v>
      </c>
      <c r="D1045" s="21">
        <v>66</v>
      </c>
      <c r="E1045" s="21">
        <v>53</v>
      </c>
      <c r="F1045" s="21">
        <v>393</v>
      </c>
      <c r="G1045" s="21">
        <v>47</v>
      </c>
      <c r="H1045" s="21" t="s">
        <v>2552</v>
      </c>
      <c r="I1045" s="21" t="s">
        <v>2552</v>
      </c>
      <c r="J1045" s="21">
        <v>72</v>
      </c>
      <c r="K1045" s="21">
        <v>410</v>
      </c>
      <c r="L1045" s="21">
        <v>487</v>
      </c>
      <c r="O1045" s="9" t="e">
        <f>VLOOKUP(A1045,'Lenovo Option Oct 14th, 2014'!$D$3:$E$1608,2,0)</f>
        <v>#N/A</v>
      </c>
    </row>
    <row r="1046" spans="1:15" ht="15">
      <c r="A1046" s="56" t="s">
        <v>3163</v>
      </c>
      <c r="B1046" s="22" t="s">
        <v>3206</v>
      </c>
      <c r="C1046" s="21" t="s">
        <v>1560</v>
      </c>
      <c r="D1046" s="21">
        <v>89</v>
      </c>
      <c r="E1046" s="21">
        <v>72</v>
      </c>
      <c r="F1046" s="21">
        <v>533</v>
      </c>
      <c r="G1046" s="21">
        <v>63</v>
      </c>
      <c r="H1046" s="21" t="s">
        <v>2552</v>
      </c>
      <c r="I1046" s="21" t="s">
        <v>2552</v>
      </c>
      <c r="J1046" s="21">
        <v>97</v>
      </c>
      <c r="K1046" s="21">
        <v>557</v>
      </c>
      <c r="L1046" s="21">
        <v>661</v>
      </c>
      <c r="O1046" s="9" t="e">
        <f>VLOOKUP(A1046,'Lenovo Option Oct 14th, 2014'!$D$3:$E$1608,2,0)</f>
        <v>#N/A</v>
      </c>
    </row>
    <row r="1047" spans="1:15" ht="15">
      <c r="A1047" s="56" t="s">
        <v>3164</v>
      </c>
      <c r="B1047" s="22" t="s">
        <v>3207</v>
      </c>
      <c r="C1047" s="21" t="s">
        <v>1560</v>
      </c>
      <c r="D1047" s="21">
        <v>108</v>
      </c>
      <c r="E1047" s="21">
        <v>87</v>
      </c>
      <c r="F1047" s="21">
        <v>644</v>
      </c>
      <c r="G1047" s="21">
        <v>76</v>
      </c>
      <c r="H1047" s="21" t="s">
        <v>2552</v>
      </c>
      <c r="I1047" s="21" t="s">
        <v>2552</v>
      </c>
      <c r="J1047" s="21">
        <v>117</v>
      </c>
      <c r="K1047" s="21">
        <v>673</v>
      </c>
      <c r="L1047" s="21">
        <v>799</v>
      </c>
      <c r="O1047" s="9" t="e">
        <f>VLOOKUP(A1047,'Lenovo Option Oct 14th, 2014'!$D$3:$E$1608,2,0)</f>
        <v>#N/A</v>
      </c>
    </row>
    <row r="1048" spans="1:15" ht="15">
      <c r="A1048" s="56" t="s">
        <v>3165</v>
      </c>
      <c r="B1048" s="22" t="s">
        <v>3208</v>
      </c>
      <c r="C1048" s="21" t="s">
        <v>1560</v>
      </c>
      <c r="D1048" s="21">
        <v>126</v>
      </c>
      <c r="E1048" s="21">
        <v>102</v>
      </c>
      <c r="F1048" s="21">
        <v>755</v>
      </c>
      <c r="G1048" s="21">
        <v>89</v>
      </c>
      <c r="H1048" s="21" t="s">
        <v>2552</v>
      </c>
      <c r="I1048" s="21" t="s">
        <v>2552</v>
      </c>
      <c r="J1048" s="21">
        <v>137</v>
      </c>
      <c r="K1048" s="21">
        <v>789</v>
      </c>
      <c r="L1048" s="21">
        <v>937</v>
      </c>
      <c r="O1048" s="9" t="e">
        <f>VLOOKUP(A1048,'Lenovo Option Oct 14th, 2014'!$D$3:$E$1608,2,0)</f>
        <v>#N/A</v>
      </c>
    </row>
    <row r="1049" spans="1:15" ht="15">
      <c r="A1049" s="56" t="s">
        <v>3166</v>
      </c>
      <c r="B1049" s="22" t="s">
        <v>3209</v>
      </c>
      <c r="C1049" s="21" t="s">
        <v>1560</v>
      </c>
      <c r="D1049" s="21">
        <v>40</v>
      </c>
      <c r="E1049" s="21">
        <v>32</v>
      </c>
      <c r="F1049" s="21">
        <v>237</v>
      </c>
      <c r="G1049" s="21">
        <v>28</v>
      </c>
      <c r="H1049" s="21" t="s">
        <v>2552</v>
      </c>
      <c r="I1049" s="21" t="s">
        <v>2552</v>
      </c>
      <c r="J1049" s="21">
        <v>43</v>
      </c>
      <c r="K1049" s="21">
        <v>248</v>
      </c>
      <c r="L1049" s="21">
        <v>294</v>
      </c>
      <c r="O1049" s="9" t="e">
        <f>VLOOKUP(A1049,'Lenovo Option Oct 14th, 2014'!$D$3:$E$1608,2,0)</f>
        <v>#N/A</v>
      </c>
    </row>
    <row r="1050" spans="1:15" ht="15">
      <c r="A1050" s="56" t="s">
        <v>3167</v>
      </c>
      <c r="B1050" s="22" t="s">
        <v>3210</v>
      </c>
      <c r="C1050" s="21" t="s">
        <v>1560</v>
      </c>
      <c r="D1050" s="21">
        <v>71</v>
      </c>
      <c r="E1050" s="21">
        <v>57</v>
      </c>
      <c r="F1050" s="21">
        <v>422</v>
      </c>
      <c r="G1050" s="21">
        <v>50</v>
      </c>
      <c r="H1050" s="21" t="s">
        <v>2552</v>
      </c>
      <c r="I1050" s="21" t="s">
        <v>2552</v>
      </c>
      <c r="J1050" s="21">
        <v>77</v>
      </c>
      <c r="K1050" s="21">
        <v>441</v>
      </c>
      <c r="L1050" s="21">
        <v>524</v>
      </c>
      <c r="O1050" s="9" t="e">
        <f>VLOOKUP(A1050,'Lenovo Option Oct 14th, 2014'!$D$3:$E$1608,2,0)</f>
        <v>#N/A</v>
      </c>
    </row>
    <row r="1051" spans="1:15" ht="15">
      <c r="A1051" s="56" t="s">
        <v>3168</v>
      </c>
      <c r="B1051" s="22" t="s">
        <v>3211</v>
      </c>
      <c r="C1051" s="21" t="s">
        <v>1560</v>
      </c>
      <c r="D1051" s="21">
        <v>97</v>
      </c>
      <c r="E1051" s="21">
        <v>78</v>
      </c>
      <c r="F1051" s="21">
        <v>577</v>
      </c>
      <c r="G1051" s="21">
        <v>68</v>
      </c>
      <c r="H1051" s="21" t="s">
        <v>2552</v>
      </c>
      <c r="I1051" s="21" t="s">
        <v>2552</v>
      </c>
      <c r="J1051" s="21">
        <v>105</v>
      </c>
      <c r="K1051" s="21">
        <v>604</v>
      </c>
      <c r="L1051" s="21">
        <v>716</v>
      </c>
      <c r="O1051" s="9" t="e">
        <f>VLOOKUP(A1051,'Lenovo Option Oct 14th, 2014'!$D$3:$E$1608,2,0)</f>
        <v>#N/A</v>
      </c>
    </row>
    <row r="1052" spans="1:15" ht="15">
      <c r="A1052" s="56" t="s">
        <v>3169</v>
      </c>
      <c r="B1052" s="22" t="s">
        <v>3212</v>
      </c>
      <c r="C1052" s="21" t="s">
        <v>1560</v>
      </c>
      <c r="D1052" s="21">
        <v>116</v>
      </c>
      <c r="E1052" s="21">
        <v>94</v>
      </c>
      <c r="F1052" s="21">
        <v>696</v>
      </c>
      <c r="G1052" s="21">
        <v>82</v>
      </c>
      <c r="H1052" s="21" t="s">
        <v>2552</v>
      </c>
      <c r="I1052" s="21" t="s">
        <v>2552</v>
      </c>
      <c r="J1052" s="21">
        <v>126</v>
      </c>
      <c r="K1052" s="21">
        <v>727</v>
      </c>
      <c r="L1052" s="21">
        <v>863</v>
      </c>
      <c r="O1052" s="9" t="e">
        <f>VLOOKUP(A1052,'Lenovo Option Oct 14th, 2014'!$D$3:$E$1608,2,0)</f>
        <v>#N/A</v>
      </c>
    </row>
    <row r="1053" spans="1:15" ht="15">
      <c r="A1053" s="56" t="s">
        <v>3170</v>
      </c>
      <c r="B1053" s="22" t="s">
        <v>3213</v>
      </c>
      <c r="C1053" s="21" t="s">
        <v>1560</v>
      </c>
      <c r="D1053" s="21">
        <v>136</v>
      </c>
      <c r="E1053" s="21">
        <v>110</v>
      </c>
      <c r="F1053" s="21">
        <v>814</v>
      </c>
      <c r="G1053" s="21">
        <v>96</v>
      </c>
      <c r="H1053" s="21" t="s">
        <v>2552</v>
      </c>
      <c r="I1053" s="21" t="s">
        <v>2552</v>
      </c>
      <c r="J1053" s="21">
        <v>148</v>
      </c>
      <c r="K1053" s="21">
        <v>851</v>
      </c>
      <c r="L1053" s="21">
        <v>1010</v>
      </c>
      <c r="O1053" s="9" t="e">
        <f>VLOOKUP(A1053,'Lenovo Option Oct 14th, 2014'!$D$3:$E$1608,2,0)</f>
        <v>#N/A</v>
      </c>
    </row>
    <row r="1054" spans="1:15" ht="15">
      <c r="A1054" s="56" t="s">
        <v>3171</v>
      </c>
      <c r="B1054" s="22" t="s">
        <v>3235</v>
      </c>
      <c r="C1054" s="21" t="s">
        <v>1560</v>
      </c>
      <c r="D1054" s="21">
        <v>17</v>
      </c>
      <c r="E1054" s="21">
        <v>13</v>
      </c>
      <c r="F1054" s="21">
        <v>97</v>
      </c>
      <c r="G1054" s="21">
        <v>12</v>
      </c>
      <c r="H1054" s="21" t="s">
        <v>2552</v>
      </c>
      <c r="I1054" s="21" t="s">
        <v>2552</v>
      </c>
      <c r="J1054" s="21">
        <v>18</v>
      </c>
      <c r="K1054" s="21">
        <v>101</v>
      </c>
      <c r="L1054" s="21">
        <v>120</v>
      </c>
      <c r="O1054" s="9" t="e">
        <f>VLOOKUP(A1054,'Lenovo Option Oct 14th, 2014'!$D$3:$E$1608,2,0)</f>
        <v>#N/A</v>
      </c>
    </row>
    <row r="1055" spans="1:15" ht="15">
      <c r="A1055" s="56" t="s">
        <v>3172</v>
      </c>
      <c r="B1055" s="22" t="s">
        <v>3214</v>
      </c>
      <c r="C1055" s="21" t="s">
        <v>1560</v>
      </c>
      <c r="D1055" s="21">
        <v>30</v>
      </c>
      <c r="E1055" s="21">
        <v>24</v>
      </c>
      <c r="F1055" s="21">
        <v>178</v>
      </c>
      <c r="G1055" s="21">
        <v>21</v>
      </c>
      <c r="H1055" s="21" t="s">
        <v>2552</v>
      </c>
      <c r="I1055" s="21" t="s">
        <v>2552</v>
      </c>
      <c r="J1055" s="21">
        <v>33</v>
      </c>
      <c r="K1055" s="21">
        <v>186</v>
      </c>
      <c r="L1055" s="21">
        <v>221</v>
      </c>
      <c r="O1055" s="9" t="e">
        <f>VLOOKUP(A1055,'Lenovo Option Oct 14th, 2014'!$D$3:$E$1608,2,0)</f>
        <v>#N/A</v>
      </c>
    </row>
    <row r="1056" spans="1:15" ht="15">
      <c r="A1056" s="56" t="s">
        <v>3173</v>
      </c>
      <c r="B1056" s="22" t="s">
        <v>3215</v>
      </c>
      <c r="C1056" s="21" t="s">
        <v>1560</v>
      </c>
      <c r="D1056" s="21">
        <v>41</v>
      </c>
      <c r="E1056" s="21">
        <v>33</v>
      </c>
      <c r="F1056" s="21">
        <v>245</v>
      </c>
      <c r="G1056" s="21">
        <v>29</v>
      </c>
      <c r="H1056" s="21" t="s">
        <v>2552</v>
      </c>
      <c r="I1056" s="21" t="s">
        <v>2552</v>
      </c>
      <c r="J1056" s="21">
        <v>45</v>
      </c>
      <c r="K1056" s="21">
        <v>256</v>
      </c>
      <c r="L1056" s="21">
        <v>303</v>
      </c>
      <c r="O1056" s="9" t="e">
        <f>VLOOKUP(A1056,'Lenovo Option Oct 14th, 2014'!$D$3:$E$1608,2,0)</f>
        <v>#N/A</v>
      </c>
    </row>
    <row r="1057" spans="1:15" ht="15">
      <c r="A1057" s="56" t="s">
        <v>3174</v>
      </c>
      <c r="B1057" s="22" t="s">
        <v>3236</v>
      </c>
      <c r="C1057" s="21" t="s">
        <v>1560</v>
      </c>
      <c r="D1057" s="21">
        <v>51</v>
      </c>
      <c r="E1057" s="21">
        <v>41</v>
      </c>
      <c r="F1057" s="21">
        <v>304</v>
      </c>
      <c r="G1057" s="21">
        <v>36</v>
      </c>
      <c r="H1057" s="21" t="s">
        <v>2552</v>
      </c>
      <c r="I1057" s="21" t="s">
        <v>2552</v>
      </c>
      <c r="J1057" s="21">
        <v>55</v>
      </c>
      <c r="K1057" s="21">
        <v>318</v>
      </c>
      <c r="L1057" s="21">
        <v>377</v>
      </c>
      <c r="O1057" s="9" t="e">
        <f>VLOOKUP(A1057,'Lenovo Option Oct 14th, 2014'!$D$3:$E$1608,2,0)</f>
        <v>#N/A</v>
      </c>
    </row>
    <row r="1058" spans="1:15" ht="15">
      <c r="A1058" s="56" t="s">
        <v>3175</v>
      </c>
      <c r="B1058" s="22" t="s">
        <v>3237</v>
      </c>
      <c r="C1058" s="21" t="s">
        <v>1560</v>
      </c>
      <c r="D1058" s="21">
        <v>60</v>
      </c>
      <c r="E1058" s="21">
        <v>48</v>
      </c>
      <c r="F1058" s="21">
        <v>356</v>
      </c>
      <c r="G1058" s="21">
        <v>42</v>
      </c>
      <c r="H1058" s="21" t="s">
        <v>2552</v>
      </c>
      <c r="I1058" s="21" t="s">
        <v>2552</v>
      </c>
      <c r="J1058" s="21">
        <v>65</v>
      </c>
      <c r="K1058" s="21">
        <v>372</v>
      </c>
      <c r="L1058" s="21">
        <v>441</v>
      </c>
      <c r="O1058" s="9" t="e">
        <f>VLOOKUP(A1058,'Lenovo Option Oct 14th, 2014'!$D$3:$E$1608,2,0)</f>
        <v>#N/A</v>
      </c>
    </row>
    <row r="1059" spans="1:15" ht="15">
      <c r="A1059" s="56" t="s">
        <v>3176</v>
      </c>
      <c r="B1059" s="22" t="s">
        <v>3238</v>
      </c>
      <c r="C1059" s="21" t="s">
        <v>1560</v>
      </c>
      <c r="D1059" s="21">
        <v>19</v>
      </c>
      <c r="E1059" s="21">
        <v>15</v>
      </c>
      <c r="F1059" s="21">
        <v>111</v>
      </c>
      <c r="G1059" s="21">
        <v>14</v>
      </c>
      <c r="H1059" s="21" t="s">
        <v>2552</v>
      </c>
      <c r="I1059" s="21" t="s">
        <v>2552</v>
      </c>
      <c r="J1059" s="21">
        <v>21</v>
      </c>
      <c r="K1059" s="21">
        <v>116</v>
      </c>
      <c r="L1059" s="21">
        <v>138</v>
      </c>
      <c r="O1059" s="9" t="e">
        <f>VLOOKUP(A1059,'Lenovo Option Oct 14th, 2014'!$D$3:$E$1608,2,0)</f>
        <v>#N/A</v>
      </c>
    </row>
    <row r="1060" spans="1:15" ht="15">
      <c r="A1060" s="56" t="s">
        <v>3177</v>
      </c>
      <c r="B1060" s="22" t="s">
        <v>3216</v>
      </c>
      <c r="C1060" s="21" t="s">
        <v>1560</v>
      </c>
      <c r="D1060" s="21">
        <v>34</v>
      </c>
      <c r="E1060" s="21">
        <v>27</v>
      </c>
      <c r="F1060" s="21">
        <v>200</v>
      </c>
      <c r="G1060" s="21">
        <v>24</v>
      </c>
      <c r="H1060" s="21" t="s">
        <v>2552</v>
      </c>
      <c r="I1060" s="21" t="s">
        <v>2552</v>
      </c>
      <c r="J1060" s="21">
        <v>37</v>
      </c>
      <c r="K1060" s="21">
        <v>209</v>
      </c>
      <c r="L1060" s="21">
        <v>248</v>
      </c>
      <c r="O1060" s="9" t="e">
        <f>VLOOKUP(A1060,'Lenovo Option Oct 14th, 2014'!$D$3:$E$1608,2,0)</f>
        <v>#N/A</v>
      </c>
    </row>
    <row r="1061" spans="1:15" ht="15">
      <c r="A1061" s="56" t="s">
        <v>3178</v>
      </c>
      <c r="B1061" s="22" t="s">
        <v>3217</v>
      </c>
      <c r="C1061" s="21" t="s">
        <v>1560</v>
      </c>
      <c r="D1061" s="21">
        <v>45</v>
      </c>
      <c r="E1061" s="21">
        <v>36</v>
      </c>
      <c r="F1061" s="21">
        <v>267</v>
      </c>
      <c r="G1061" s="21">
        <v>32</v>
      </c>
      <c r="H1061" s="21" t="s">
        <v>2552</v>
      </c>
      <c r="I1061" s="21" t="s">
        <v>2552</v>
      </c>
      <c r="J1061" s="21">
        <v>49</v>
      </c>
      <c r="K1061" s="21">
        <v>279</v>
      </c>
      <c r="L1061" s="21">
        <v>331</v>
      </c>
      <c r="O1061" s="9" t="e">
        <f>VLOOKUP(A1061,'Lenovo Option Oct 14th, 2014'!$D$3:$E$1608,2,0)</f>
        <v>#N/A</v>
      </c>
    </row>
    <row r="1062" spans="1:15" ht="15">
      <c r="A1062" s="56" t="s">
        <v>3179</v>
      </c>
      <c r="B1062" s="22" t="s">
        <v>3239</v>
      </c>
      <c r="C1062" s="21" t="s">
        <v>1560</v>
      </c>
      <c r="D1062" s="21">
        <v>55</v>
      </c>
      <c r="E1062" s="21">
        <v>44</v>
      </c>
      <c r="F1062" s="21">
        <v>326</v>
      </c>
      <c r="G1062" s="21">
        <v>39</v>
      </c>
      <c r="H1062" s="21" t="s">
        <v>2552</v>
      </c>
      <c r="I1062" s="21" t="s">
        <v>2552</v>
      </c>
      <c r="J1062" s="21">
        <v>59</v>
      </c>
      <c r="K1062" s="21">
        <v>341</v>
      </c>
      <c r="L1062" s="21">
        <v>404</v>
      </c>
      <c r="O1062" s="9" t="e">
        <f>VLOOKUP(A1062,'Lenovo Option Oct 14th, 2014'!$D$3:$E$1608,2,0)</f>
        <v>#N/A</v>
      </c>
    </row>
    <row r="1063" spans="1:15" ht="15">
      <c r="A1063" s="56" t="s">
        <v>3180</v>
      </c>
      <c r="B1063" s="22" t="s">
        <v>3240</v>
      </c>
      <c r="C1063" s="21" t="s">
        <v>1560</v>
      </c>
      <c r="D1063" s="21">
        <v>65</v>
      </c>
      <c r="E1063" s="21">
        <v>52</v>
      </c>
      <c r="F1063" s="21">
        <v>385</v>
      </c>
      <c r="G1063" s="21">
        <v>46</v>
      </c>
      <c r="H1063" s="21" t="s">
        <v>2552</v>
      </c>
      <c r="I1063" s="21" t="s">
        <v>2552</v>
      </c>
      <c r="J1063" s="21">
        <v>70</v>
      </c>
      <c r="K1063" s="21">
        <v>403</v>
      </c>
      <c r="L1063" s="21">
        <v>478</v>
      </c>
      <c r="O1063" s="9" t="e">
        <f>VLOOKUP(A1063,'Lenovo Option Oct 14th, 2014'!$D$3:$E$1608,2,0)</f>
        <v>#N/A</v>
      </c>
    </row>
    <row r="1064" spans="1:15" ht="15">
      <c r="A1064" s="56" t="s">
        <v>3181</v>
      </c>
      <c r="B1064" s="22" t="s">
        <v>4545</v>
      </c>
      <c r="C1064" s="21" t="s">
        <v>1560</v>
      </c>
      <c r="D1064" s="21">
        <v>50</v>
      </c>
      <c r="E1064" s="21">
        <v>40</v>
      </c>
      <c r="F1064" s="21">
        <v>296</v>
      </c>
      <c r="G1064" s="21">
        <v>35</v>
      </c>
      <c r="H1064" s="21" t="s">
        <v>2552</v>
      </c>
      <c r="I1064" s="21" t="s">
        <v>2552</v>
      </c>
      <c r="J1064" s="21">
        <v>54</v>
      </c>
      <c r="K1064" s="21">
        <v>310</v>
      </c>
      <c r="L1064" s="21">
        <v>368</v>
      </c>
      <c r="O1064" s="9" t="e">
        <f>VLOOKUP(A1064,'Lenovo Option Oct 14th, 2014'!$D$3:$E$1608,2,0)</f>
        <v>#N/A</v>
      </c>
    </row>
    <row r="1065" spans="1:15" ht="15">
      <c r="A1065" s="56" t="s">
        <v>3182</v>
      </c>
      <c r="B1065" s="22" t="s">
        <v>4546</v>
      </c>
      <c r="C1065" s="21" t="s">
        <v>1560</v>
      </c>
      <c r="D1065" s="21">
        <v>65</v>
      </c>
      <c r="E1065" s="21">
        <v>52</v>
      </c>
      <c r="F1065" s="21">
        <v>385</v>
      </c>
      <c r="G1065" s="21">
        <v>46</v>
      </c>
      <c r="H1065" s="21" t="s">
        <v>2552</v>
      </c>
      <c r="I1065" s="21" t="s">
        <v>2552</v>
      </c>
      <c r="J1065" s="21">
        <v>70</v>
      </c>
      <c r="K1065" s="21">
        <v>403</v>
      </c>
      <c r="L1065" s="21">
        <v>478</v>
      </c>
      <c r="O1065" s="9" t="e">
        <f>VLOOKUP(A1065,'Lenovo Option Oct 14th, 2014'!$D$3:$E$1608,2,0)</f>
        <v>#N/A</v>
      </c>
    </row>
    <row r="1066" spans="1:15" ht="15">
      <c r="A1066" s="56" t="s">
        <v>3183</v>
      </c>
      <c r="B1066" s="22" t="s">
        <v>4547</v>
      </c>
      <c r="C1066" s="21" t="s">
        <v>1560</v>
      </c>
      <c r="D1066" s="21">
        <v>82</v>
      </c>
      <c r="E1066" s="21">
        <v>66</v>
      </c>
      <c r="F1066" s="21">
        <v>489</v>
      </c>
      <c r="G1066" s="21">
        <v>58</v>
      </c>
      <c r="H1066" s="21" t="s">
        <v>2552</v>
      </c>
      <c r="I1066" s="21" t="s">
        <v>2552</v>
      </c>
      <c r="J1066" s="21">
        <v>89</v>
      </c>
      <c r="K1066" s="21">
        <v>511</v>
      </c>
      <c r="L1066" s="21">
        <v>606</v>
      </c>
      <c r="O1066" s="9" t="e">
        <f>VLOOKUP(A1066,'Lenovo Option Oct 14th, 2014'!$D$3:$E$1608,2,0)</f>
        <v>#N/A</v>
      </c>
    </row>
    <row r="1067" spans="1:15" ht="15">
      <c r="A1067" s="56" t="s">
        <v>3184</v>
      </c>
      <c r="B1067" s="22" t="s">
        <v>4548</v>
      </c>
      <c r="C1067" s="21" t="s">
        <v>1560</v>
      </c>
      <c r="D1067" s="21">
        <v>97</v>
      </c>
      <c r="E1067" s="21">
        <v>78</v>
      </c>
      <c r="F1067" s="21">
        <v>577</v>
      </c>
      <c r="G1067" s="21">
        <v>68</v>
      </c>
      <c r="H1067" s="21" t="s">
        <v>2552</v>
      </c>
      <c r="I1067" s="21" t="s">
        <v>2552</v>
      </c>
      <c r="J1067" s="21">
        <v>105</v>
      </c>
      <c r="K1067" s="21">
        <v>604</v>
      </c>
      <c r="L1067" s="21">
        <v>716</v>
      </c>
      <c r="O1067" s="9" t="e">
        <f>VLOOKUP(A1067,'Lenovo Option Oct 14th, 2014'!$D$3:$E$1608,2,0)</f>
        <v>#N/A</v>
      </c>
    </row>
    <row r="1068" spans="1:15" ht="15">
      <c r="A1068" s="56" t="s">
        <v>3185</v>
      </c>
      <c r="B1068" s="22" t="s">
        <v>4549</v>
      </c>
      <c r="C1068" s="21" t="s">
        <v>1560</v>
      </c>
      <c r="D1068" s="21">
        <v>31</v>
      </c>
      <c r="E1068" s="21">
        <v>25</v>
      </c>
      <c r="F1068" s="21">
        <v>185</v>
      </c>
      <c r="G1068" s="21">
        <v>22</v>
      </c>
      <c r="H1068" s="21" t="s">
        <v>2552</v>
      </c>
      <c r="I1068" s="21" t="s">
        <v>2552</v>
      </c>
      <c r="J1068" s="21">
        <v>34</v>
      </c>
      <c r="K1068" s="21">
        <v>194</v>
      </c>
      <c r="L1068" s="21">
        <v>230</v>
      </c>
      <c r="O1068" s="9" t="e">
        <f>VLOOKUP(A1068,'Lenovo Option Oct 14th, 2014'!$D$3:$E$1608,2,0)</f>
        <v>#N/A</v>
      </c>
    </row>
    <row r="1069" spans="1:15" ht="15">
      <c r="A1069" s="56" t="s">
        <v>3186</v>
      </c>
      <c r="B1069" s="22" t="s">
        <v>4550</v>
      </c>
      <c r="C1069" s="21" t="s">
        <v>1560</v>
      </c>
      <c r="D1069" s="21">
        <v>54</v>
      </c>
      <c r="E1069" s="21">
        <v>43</v>
      </c>
      <c r="F1069" s="21">
        <v>319</v>
      </c>
      <c r="G1069" s="21">
        <v>38</v>
      </c>
      <c r="H1069" s="21" t="s">
        <v>2552</v>
      </c>
      <c r="I1069" s="21" t="s">
        <v>2552</v>
      </c>
      <c r="J1069" s="21">
        <v>58</v>
      </c>
      <c r="K1069" s="21">
        <v>333</v>
      </c>
      <c r="L1069" s="21">
        <v>395</v>
      </c>
      <c r="O1069" s="9" t="e">
        <f>VLOOKUP(A1069,'Lenovo Option Oct 14th, 2014'!$D$3:$E$1608,2,0)</f>
        <v>#N/A</v>
      </c>
    </row>
    <row r="1070" spans="1:15" ht="15">
      <c r="A1070" s="56" t="s">
        <v>3187</v>
      </c>
      <c r="B1070" s="22" t="s">
        <v>4551</v>
      </c>
      <c r="C1070" s="21" t="s">
        <v>1560</v>
      </c>
      <c r="D1070" s="21">
        <v>70</v>
      </c>
      <c r="E1070" s="21">
        <v>56</v>
      </c>
      <c r="F1070" s="21">
        <v>415</v>
      </c>
      <c r="G1070" s="21">
        <v>49</v>
      </c>
      <c r="H1070" s="21" t="s">
        <v>2552</v>
      </c>
      <c r="I1070" s="21" t="s">
        <v>2552</v>
      </c>
      <c r="J1070" s="21">
        <v>76</v>
      </c>
      <c r="K1070" s="21">
        <v>433</v>
      </c>
      <c r="L1070" s="21">
        <v>515</v>
      </c>
      <c r="O1070" s="9" t="e">
        <f>VLOOKUP(A1070,'Lenovo Option Oct 14th, 2014'!$D$3:$E$1608,2,0)</f>
        <v>#N/A</v>
      </c>
    </row>
    <row r="1071" spans="1:15" ht="15">
      <c r="A1071" s="56" t="s">
        <v>3189</v>
      </c>
      <c r="B1071" s="22" t="s">
        <v>4552</v>
      </c>
      <c r="C1071" s="21" t="s">
        <v>1560</v>
      </c>
      <c r="D1071" s="21">
        <v>104</v>
      </c>
      <c r="E1071" s="21">
        <v>84</v>
      </c>
      <c r="F1071" s="21">
        <v>622</v>
      </c>
      <c r="G1071" s="21">
        <v>74</v>
      </c>
      <c r="H1071" s="21" t="s">
        <v>2552</v>
      </c>
      <c r="I1071" s="21" t="s">
        <v>2552</v>
      </c>
      <c r="J1071" s="21">
        <v>113</v>
      </c>
      <c r="K1071" s="21">
        <v>650</v>
      </c>
      <c r="L1071" s="21">
        <v>772</v>
      </c>
      <c r="O1071" s="9" t="e">
        <f>VLOOKUP(A1071,'Lenovo Option Oct 14th, 2014'!$D$3:$E$1608,2,0)</f>
        <v>#N/A</v>
      </c>
    </row>
    <row r="1072" spans="1:15" ht="15">
      <c r="A1072" s="56" t="s">
        <v>3190</v>
      </c>
      <c r="B1072" s="22" t="s">
        <v>3218</v>
      </c>
      <c r="C1072" s="21" t="s">
        <v>1560</v>
      </c>
      <c r="D1072" s="21">
        <v>23</v>
      </c>
      <c r="E1072" s="21">
        <v>18</v>
      </c>
      <c r="F1072" s="21">
        <v>134</v>
      </c>
      <c r="G1072" s="21">
        <v>16</v>
      </c>
      <c r="H1072" s="21" t="s">
        <v>2552</v>
      </c>
      <c r="I1072" s="21" t="s">
        <v>2552</v>
      </c>
      <c r="J1072" s="21">
        <v>25</v>
      </c>
      <c r="K1072" s="21">
        <v>140</v>
      </c>
      <c r="L1072" s="21">
        <v>166</v>
      </c>
      <c r="O1072" s="9" t="e">
        <f>VLOOKUP(A1072,'Lenovo Option Oct 14th, 2014'!$D$3:$E$1608,2,0)</f>
        <v>#N/A</v>
      </c>
    </row>
    <row r="1073" spans="1:15" ht="15">
      <c r="A1073" s="56" t="s">
        <v>3191</v>
      </c>
      <c r="B1073" s="22" t="s">
        <v>3219</v>
      </c>
      <c r="C1073" s="21" t="s">
        <v>1560</v>
      </c>
      <c r="D1073" s="21">
        <v>34</v>
      </c>
      <c r="E1073" s="21">
        <v>27</v>
      </c>
      <c r="F1073" s="21">
        <v>200</v>
      </c>
      <c r="G1073" s="21">
        <v>24</v>
      </c>
      <c r="H1073" s="21" t="s">
        <v>2552</v>
      </c>
      <c r="I1073" s="21" t="s">
        <v>2552</v>
      </c>
      <c r="J1073" s="21">
        <v>37</v>
      </c>
      <c r="K1073" s="21">
        <v>209</v>
      </c>
      <c r="L1073" s="21">
        <v>248</v>
      </c>
      <c r="O1073" s="9" t="e">
        <f>VLOOKUP(A1073,'Lenovo Option Oct 14th, 2014'!$D$3:$E$1608,2,0)</f>
        <v>#N/A</v>
      </c>
    </row>
    <row r="1074" spans="1:15" ht="15">
      <c r="A1074" s="56" t="s">
        <v>3192</v>
      </c>
      <c r="B1074" s="22" t="s">
        <v>3220</v>
      </c>
      <c r="C1074" s="21" t="s">
        <v>1560</v>
      </c>
      <c r="D1074" s="21">
        <v>45</v>
      </c>
      <c r="E1074" s="21">
        <v>36</v>
      </c>
      <c r="F1074" s="21">
        <v>267</v>
      </c>
      <c r="G1074" s="21">
        <v>32</v>
      </c>
      <c r="H1074" s="21" t="s">
        <v>2552</v>
      </c>
      <c r="I1074" s="21" t="s">
        <v>2552</v>
      </c>
      <c r="J1074" s="21">
        <v>49</v>
      </c>
      <c r="K1074" s="21">
        <v>279</v>
      </c>
      <c r="L1074" s="21">
        <v>331</v>
      </c>
      <c r="O1074" s="9" t="e">
        <f>VLOOKUP(A1074,'Lenovo Option Oct 14th, 2014'!$D$3:$E$1608,2,0)</f>
        <v>#N/A</v>
      </c>
    </row>
    <row r="1075" spans="1:15" ht="15">
      <c r="A1075" s="56" t="s">
        <v>3193</v>
      </c>
      <c r="B1075" s="22" t="s">
        <v>3221</v>
      </c>
      <c r="C1075" s="21" t="s">
        <v>1560</v>
      </c>
      <c r="D1075" s="21">
        <v>55</v>
      </c>
      <c r="E1075" s="21">
        <v>44</v>
      </c>
      <c r="F1075" s="21">
        <v>326</v>
      </c>
      <c r="G1075" s="21">
        <v>39</v>
      </c>
      <c r="H1075" s="21" t="s">
        <v>2552</v>
      </c>
      <c r="I1075" s="21" t="s">
        <v>2552</v>
      </c>
      <c r="J1075" s="21">
        <v>59</v>
      </c>
      <c r="K1075" s="21">
        <v>341</v>
      </c>
      <c r="L1075" s="21">
        <v>404</v>
      </c>
      <c r="O1075" s="9" t="e">
        <f>VLOOKUP(A1075,'Lenovo Option Oct 14th, 2014'!$D$3:$E$1608,2,0)</f>
        <v>#N/A</v>
      </c>
    </row>
    <row r="1076" spans="1:15" ht="15">
      <c r="A1076" s="56" t="s">
        <v>3194</v>
      </c>
      <c r="B1076" s="22" t="s">
        <v>3222</v>
      </c>
      <c r="C1076" s="21" t="s">
        <v>1560</v>
      </c>
      <c r="D1076" s="21">
        <v>44</v>
      </c>
      <c r="E1076" s="21">
        <v>35</v>
      </c>
      <c r="F1076" s="21">
        <v>259</v>
      </c>
      <c r="G1076" s="21">
        <v>31</v>
      </c>
      <c r="H1076" s="21" t="s">
        <v>2552</v>
      </c>
      <c r="I1076" s="21" t="s">
        <v>2552</v>
      </c>
      <c r="J1076" s="21">
        <v>47</v>
      </c>
      <c r="K1076" s="21">
        <v>271</v>
      </c>
      <c r="L1076" s="21">
        <v>322</v>
      </c>
      <c r="O1076" s="9" t="e">
        <f>VLOOKUP(A1076,'Lenovo Option Oct 14th, 2014'!$D$3:$E$1608,2,0)</f>
        <v>#N/A</v>
      </c>
    </row>
    <row r="1077" spans="1:15" ht="15">
      <c r="A1077" s="56" t="s">
        <v>3195</v>
      </c>
      <c r="B1077" s="22" t="s">
        <v>3241</v>
      </c>
      <c r="C1077" s="21" t="s">
        <v>1560</v>
      </c>
      <c r="D1077" s="21">
        <v>117</v>
      </c>
      <c r="E1077" s="21">
        <v>83</v>
      </c>
      <c r="F1077" s="21">
        <v>618</v>
      </c>
      <c r="G1077" s="21">
        <v>70</v>
      </c>
      <c r="H1077" s="21" t="s">
        <v>2552</v>
      </c>
      <c r="I1077" s="21" t="s">
        <v>2552</v>
      </c>
      <c r="J1077" s="21">
        <v>100</v>
      </c>
      <c r="K1077" s="21">
        <v>663</v>
      </c>
      <c r="L1077" s="21">
        <v>798</v>
      </c>
      <c r="O1077" s="9" t="e">
        <f>VLOOKUP(A1077,'Lenovo Option Oct 14th, 2014'!$D$3:$E$1608,2,0)</f>
        <v>#N/A</v>
      </c>
    </row>
    <row r="1078" spans="1:15" ht="15">
      <c r="A1078" s="56" t="s">
        <v>3196</v>
      </c>
      <c r="B1078" s="22" t="s">
        <v>3242</v>
      </c>
      <c r="C1078" s="21" t="s">
        <v>1560</v>
      </c>
      <c r="D1078" s="21">
        <v>105</v>
      </c>
      <c r="E1078" s="21">
        <v>85</v>
      </c>
      <c r="F1078" s="21">
        <v>629</v>
      </c>
      <c r="G1078" s="21">
        <v>74</v>
      </c>
      <c r="H1078" s="21" t="s">
        <v>2552</v>
      </c>
      <c r="I1078" s="21" t="s">
        <v>2552</v>
      </c>
      <c r="J1078" s="21">
        <v>114</v>
      </c>
      <c r="K1078" s="21">
        <v>658</v>
      </c>
      <c r="L1078" s="21">
        <v>781</v>
      </c>
      <c r="O1078" s="9" t="e">
        <f>VLOOKUP(A1078,'Lenovo Option Oct 14th, 2014'!$D$3:$E$1608,2,0)</f>
        <v>#N/A</v>
      </c>
    </row>
    <row r="1079" spans="1:15" ht="15">
      <c r="A1079" s="56" t="s">
        <v>3197</v>
      </c>
      <c r="B1079" s="22" t="s">
        <v>3223</v>
      </c>
      <c r="C1079" s="21" t="s">
        <v>1560</v>
      </c>
      <c r="D1079" s="21">
        <v>127</v>
      </c>
      <c r="E1079" s="21">
        <v>103</v>
      </c>
      <c r="F1079" s="21">
        <v>762</v>
      </c>
      <c r="G1079" s="21">
        <v>90</v>
      </c>
      <c r="H1079" s="21" t="s">
        <v>2552</v>
      </c>
      <c r="I1079" s="21" t="s">
        <v>2552</v>
      </c>
      <c r="J1079" s="21">
        <v>139</v>
      </c>
      <c r="K1079" s="21">
        <v>797</v>
      </c>
      <c r="L1079" s="21">
        <v>946</v>
      </c>
      <c r="O1079" s="9" t="e">
        <f>VLOOKUP(A1079,'Lenovo Option Oct 14th, 2014'!$D$3:$E$1608,2,0)</f>
        <v>#N/A</v>
      </c>
    </row>
    <row r="1080" spans="1:15" ht="15">
      <c r="A1080" s="56" t="s">
        <v>3198</v>
      </c>
      <c r="B1080" s="22" t="s">
        <v>3224</v>
      </c>
      <c r="C1080" s="21" t="s">
        <v>1560</v>
      </c>
      <c r="D1080" s="21">
        <v>148</v>
      </c>
      <c r="E1080" s="21">
        <v>120</v>
      </c>
      <c r="F1080" s="21">
        <v>888</v>
      </c>
      <c r="G1080" s="21">
        <v>105</v>
      </c>
      <c r="H1080" s="21" t="s">
        <v>2552</v>
      </c>
      <c r="I1080" s="21" t="s">
        <v>2552</v>
      </c>
      <c r="J1080" s="21">
        <v>161</v>
      </c>
      <c r="K1080" s="21">
        <v>928</v>
      </c>
      <c r="L1080" s="21">
        <v>1102</v>
      </c>
      <c r="O1080" s="9" t="e">
        <f>VLOOKUP(A1080,'Lenovo Option Oct 14th, 2014'!$D$3:$E$1608,2,0)</f>
        <v>#N/A</v>
      </c>
    </row>
    <row r="1081" spans="1:15" ht="15">
      <c r="A1081" s="56" t="s">
        <v>3199</v>
      </c>
      <c r="B1081" s="22" t="s">
        <v>3225</v>
      </c>
      <c r="C1081" s="21" t="s">
        <v>1560</v>
      </c>
      <c r="D1081" s="21">
        <v>35</v>
      </c>
      <c r="E1081" s="21">
        <v>28</v>
      </c>
      <c r="F1081" s="21">
        <v>208</v>
      </c>
      <c r="G1081" s="21">
        <v>25</v>
      </c>
      <c r="H1081" s="21" t="s">
        <v>2552</v>
      </c>
      <c r="I1081" s="21" t="s">
        <v>2552</v>
      </c>
      <c r="J1081" s="21">
        <v>38</v>
      </c>
      <c r="K1081" s="21">
        <v>217</v>
      </c>
      <c r="L1081" s="21">
        <v>258</v>
      </c>
      <c r="O1081" s="9" t="e">
        <f>VLOOKUP(A1081,'Lenovo Option Oct 14th, 2014'!$D$3:$E$1608,2,0)</f>
        <v>#N/A</v>
      </c>
    </row>
    <row r="1082" spans="1:15" ht="15">
      <c r="A1082" s="56" t="s">
        <v>3200</v>
      </c>
      <c r="B1082" s="22" t="s">
        <v>3226</v>
      </c>
      <c r="C1082" s="21" t="s">
        <v>1560</v>
      </c>
      <c r="D1082" s="21">
        <v>61</v>
      </c>
      <c r="E1082" s="21">
        <v>49</v>
      </c>
      <c r="F1082" s="21">
        <v>363</v>
      </c>
      <c r="G1082" s="21">
        <v>43</v>
      </c>
      <c r="H1082" s="21" t="s">
        <v>2552</v>
      </c>
      <c r="I1082" s="21" t="s">
        <v>2552</v>
      </c>
      <c r="J1082" s="21">
        <v>66</v>
      </c>
      <c r="K1082" s="21">
        <v>379</v>
      </c>
      <c r="L1082" s="21">
        <v>450</v>
      </c>
      <c r="O1082" s="9" t="e">
        <f>VLOOKUP(A1082,'Lenovo Option Oct 14th, 2014'!$D$3:$E$1608,2,0)</f>
        <v>#N/A</v>
      </c>
    </row>
    <row r="1083" spans="1:15" ht="15">
      <c r="A1083" s="56" t="s">
        <v>3201</v>
      </c>
      <c r="B1083" s="22" t="s">
        <v>3227</v>
      </c>
      <c r="C1083" s="21" t="s">
        <v>1560</v>
      </c>
      <c r="D1083" s="21">
        <v>78</v>
      </c>
      <c r="E1083" s="21">
        <v>63</v>
      </c>
      <c r="F1083" s="21">
        <v>466</v>
      </c>
      <c r="G1083" s="21">
        <v>55</v>
      </c>
      <c r="H1083" s="21" t="s">
        <v>2552</v>
      </c>
      <c r="I1083" s="21" t="s">
        <v>2552</v>
      </c>
      <c r="J1083" s="21">
        <v>85</v>
      </c>
      <c r="K1083" s="21">
        <v>488</v>
      </c>
      <c r="L1083" s="21">
        <v>579</v>
      </c>
      <c r="O1083" s="9" t="e">
        <f>VLOOKUP(A1083,'Lenovo Option Oct 14th, 2014'!$D$3:$E$1608,2,0)</f>
        <v>#N/A</v>
      </c>
    </row>
    <row r="1084" spans="1:15" ht="15">
      <c r="A1084" s="56" t="s">
        <v>3202</v>
      </c>
      <c r="B1084" s="22" t="s">
        <v>3228</v>
      </c>
      <c r="C1084" s="21" t="s">
        <v>1560</v>
      </c>
      <c r="D1084" s="21">
        <v>98</v>
      </c>
      <c r="E1084" s="21">
        <v>79</v>
      </c>
      <c r="F1084" s="21">
        <v>585</v>
      </c>
      <c r="G1084" s="21">
        <v>69</v>
      </c>
      <c r="H1084" s="21" t="s">
        <v>2552</v>
      </c>
      <c r="I1084" s="21" t="s">
        <v>2552</v>
      </c>
      <c r="J1084" s="21">
        <v>106</v>
      </c>
      <c r="K1084" s="21">
        <v>611</v>
      </c>
      <c r="L1084" s="21">
        <v>726</v>
      </c>
      <c r="O1084" s="9" t="e">
        <f>VLOOKUP(A1084,'Lenovo Option Oct 14th, 2014'!$D$3:$E$1608,2,0)</f>
        <v>#N/A</v>
      </c>
    </row>
    <row r="1085" spans="1:15" ht="15">
      <c r="A1085" s="56" t="s">
        <v>3203</v>
      </c>
      <c r="B1085" s="22" t="s">
        <v>3243</v>
      </c>
      <c r="C1085" s="21" t="s">
        <v>1560</v>
      </c>
      <c r="D1085" s="21">
        <v>116</v>
      </c>
      <c r="E1085" s="21">
        <v>94</v>
      </c>
      <c r="F1085" s="21">
        <v>696</v>
      </c>
      <c r="G1085" s="21">
        <v>82</v>
      </c>
      <c r="H1085" s="21" t="s">
        <v>2552</v>
      </c>
      <c r="I1085" s="21" t="s">
        <v>2552</v>
      </c>
      <c r="J1085" s="21">
        <v>126</v>
      </c>
      <c r="K1085" s="21">
        <v>727</v>
      </c>
      <c r="L1085" s="21">
        <v>863</v>
      </c>
      <c r="O1085" s="9" t="e">
        <f>VLOOKUP(A1085,'Lenovo Option Oct 14th, 2014'!$D$3:$E$1608,2,0)</f>
        <v>#N/A</v>
      </c>
    </row>
    <row r="1086" spans="1:15" ht="15">
      <c r="A1086" s="56" t="s">
        <v>433</v>
      </c>
      <c r="B1086" s="22" t="s">
        <v>444</v>
      </c>
      <c r="C1086" s="21" t="s">
        <v>1560</v>
      </c>
      <c r="D1086" s="21">
        <v>155</v>
      </c>
      <c r="E1086" s="21">
        <v>126</v>
      </c>
      <c r="F1086" s="21">
        <v>939</v>
      </c>
      <c r="G1086" s="21">
        <v>110</v>
      </c>
      <c r="H1086" s="21" t="s">
        <v>2552</v>
      </c>
      <c r="I1086" s="21" t="s">
        <v>2552</v>
      </c>
      <c r="J1086" s="21">
        <v>171</v>
      </c>
      <c r="K1086" s="21">
        <v>979</v>
      </c>
      <c r="L1086" s="21">
        <v>1154</v>
      </c>
      <c r="O1086" s="9" t="e">
        <f>VLOOKUP(A1086,'Lenovo Option Oct 14th, 2014'!$D$3:$E$1608,2,0)</f>
        <v>#N/A</v>
      </c>
    </row>
    <row r="1087" spans="1:15" ht="15">
      <c r="A1087" s="56" t="s">
        <v>434</v>
      </c>
      <c r="B1087" s="22" t="s">
        <v>445</v>
      </c>
      <c r="C1087" s="21" t="s">
        <v>1560</v>
      </c>
      <c r="D1087" s="21">
        <v>219</v>
      </c>
      <c r="E1087" s="21">
        <v>178</v>
      </c>
      <c r="F1087" s="21">
        <v>1327</v>
      </c>
      <c r="G1087" s="21">
        <v>156</v>
      </c>
      <c r="H1087" s="21" t="s">
        <v>2552</v>
      </c>
      <c r="I1087" s="21" t="s">
        <v>2552</v>
      </c>
      <c r="J1087" s="21">
        <v>241</v>
      </c>
      <c r="K1087" s="21">
        <v>1382</v>
      </c>
      <c r="L1087" s="21">
        <v>1630</v>
      </c>
      <c r="O1087" s="9" t="e">
        <f>VLOOKUP(A1087,'Lenovo Option Oct 14th, 2014'!$D$3:$E$1608,2,0)</f>
        <v>#N/A</v>
      </c>
    </row>
    <row r="1088" spans="1:15" ht="15">
      <c r="A1088" s="56" t="s">
        <v>435</v>
      </c>
      <c r="B1088" s="22" t="s">
        <v>446</v>
      </c>
      <c r="C1088" s="21" t="s">
        <v>1560</v>
      </c>
      <c r="D1088" s="21">
        <v>41</v>
      </c>
      <c r="E1088" s="21">
        <v>33</v>
      </c>
      <c r="F1088" s="21">
        <v>246</v>
      </c>
      <c r="G1088" s="21">
        <v>29</v>
      </c>
      <c r="H1088" s="21" t="s">
        <v>2552</v>
      </c>
      <c r="I1088" s="21" t="s">
        <v>2552</v>
      </c>
      <c r="J1088" s="21">
        <v>45</v>
      </c>
      <c r="K1088" s="21">
        <v>257</v>
      </c>
      <c r="L1088" s="21">
        <v>303</v>
      </c>
      <c r="O1088" s="9" t="e">
        <f>VLOOKUP(A1088,'Lenovo Option Oct 14th, 2014'!$D$3:$E$1608,2,0)</f>
        <v>#N/A</v>
      </c>
    </row>
    <row r="1089" spans="1:15" ht="15">
      <c r="A1089" s="56" t="s">
        <v>436</v>
      </c>
      <c r="B1089" s="22" t="s">
        <v>447</v>
      </c>
      <c r="C1089" s="21" t="s">
        <v>1560</v>
      </c>
      <c r="D1089" s="21">
        <v>2531</v>
      </c>
      <c r="E1089" s="21">
        <v>2060</v>
      </c>
      <c r="F1089" s="21">
        <v>15352</v>
      </c>
      <c r="G1089" s="21">
        <v>1795</v>
      </c>
      <c r="H1089" s="21" t="s">
        <v>2552</v>
      </c>
      <c r="I1089" s="21" t="s">
        <v>2552</v>
      </c>
      <c r="J1089" s="21">
        <v>2781</v>
      </c>
      <c r="K1089" s="21">
        <v>15991</v>
      </c>
      <c r="L1089" s="21">
        <v>18856</v>
      </c>
      <c r="O1089" s="9" t="e">
        <f>VLOOKUP(A1089,'Lenovo Option Oct 14th, 2014'!$D$3:$E$1608,2,0)</f>
        <v>#N/A</v>
      </c>
    </row>
    <row r="1090" spans="1:15" ht="15">
      <c r="A1090" s="56" t="s">
        <v>437</v>
      </c>
      <c r="B1090" s="22" t="s">
        <v>448</v>
      </c>
      <c r="C1090" s="21" t="s">
        <v>1560</v>
      </c>
      <c r="D1090" s="21">
        <v>12654</v>
      </c>
      <c r="E1090" s="21">
        <v>10300</v>
      </c>
      <c r="F1090" s="21">
        <v>76756</v>
      </c>
      <c r="G1090" s="21">
        <v>8971</v>
      </c>
      <c r="H1090" s="21" t="s">
        <v>2552</v>
      </c>
      <c r="I1090" s="21" t="s">
        <v>2552</v>
      </c>
      <c r="J1090" s="21">
        <v>13905</v>
      </c>
      <c r="K1090" s="21">
        <v>79954</v>
      </c>
      <c r="L1090" s="21">
        <v>94276</v>
      </c>
      <c r="O1090" s="9" t="e">
        <f>VLOOKUP(A1090,'Lenovo Option Oct 14th, 2014'!$D$3:$E$1608,2,0)</f>
        <v>#N/A</v>
      </c>
    </row>
    <row r="1091" spans="1:15" ht="15">
      <c r="A1091" s="56" t="s">
        <v>438</v>
      </c>
      <c r="B1091" s="22" t="s">
        <v>449</v>
      </c>
      <c r="C1091" s="21" t="s">
        <v>1560</v>
      </c>
      <c r="D1091" s="21">
        <v>1524</v>
      </c>
      <c r="E1091" s="21">
        <v>1240</v>
      </c>
      <c r="F1091" s="21">
        <v>9241</v>
      </c>
      <c r="G1091" s="21">
        <v>1080</v>
      </c>
      <c r="H1091" s="21" t="s">
        <v>2552</v>
      </c>
      <c r="I1091" s="21" t="s">
        <v>2552</v>
      </c>
      <c r="J1091" s="21">
        <v>1674</v>
      </c>
      <c r="K1091" s="21">
        <v>9626</v>
      </c>
      <c r="L1091" s="21">
        <v>11350</v>
      </c>
      <c r="O1091" s="9" t="e">
        <f>VLOOKUP(A1091,'Lenovo Option Oct 14th, 2014'!$D$3:$E$1608,2,0)</f>
        <v>#N/A</v>
      </c>
    </row>
    <row r="1092" spans="1:15" ht="15">
      <c r="A1092" s="56" t="s">
        <v>5051</v>
      </c>
      <c r="B1092" s="22" t="s">
        <v>5122</v>
      </c>
      <c r="C1092" s="21" t="s">
        <v>1560</v>
      </c>
      <c r="D1092" s="21">
        <v>5</v>
      </c>
      <c r="E1092" s="21">
        <v>4</v>
      </c>
      <c r="F1092" s="21">
        <v>30</v>
      </c>
      <c r="G1092" s="21">
        <v>4</v>
      </c>
      <c r="H1092" s="21" t="s">
        <v>2552</v>
      </c>
      <c r="I1092" s="21" t="s">
        <v>2552</v>
      </c>
      <c r="J1092" s="21">
        <v>6</v>
      </c>
      <c r="K1092" s="21">
        <v>31</v>
      </c>
      <c r="L1092" s="21">
        <v>36</v>
      </c>
      <c r="O1092" s="9" t="e">
        <f>VLOOKUP(A1092,'Lenovo Option Oct 14th, 2014'!$D$3:$E$1608,2,0)</f>
        <v>#N/A</v>
      </c>
    </row>
    <row r="1093" spans="1:15" ht="15">
      <c r="A1093" s="56" t="s">
        <v>5052</v>
      </c>
      <c r="B1093" s="22" t="s">
        <v>5123</v>
      </c>
      <c r="C1093" s="21" t="s">
        <v>1560</v>
      </c>
      <c r="D1093" s="21">
        <v>3</v>
      </c>
      <c r="E1093" s="21">
        <v>2</v>
      </c>
      <c r="F1093" s="21">
        <v>15</v>
      </c>
      <c r="G1093" s="21">
        <v>2</v>
      </c>
      <c r="H1093" s="21" t="s">
        <v>2552</v>
      </c>
      <c r="I1093" s="21" t="s">
        <v>2552</v>
      </c>
      <c r="J1093" s="21">
        <v>3</v>
      </c>
      <c r="K1093" s="21">
        <v>16</v>
      </c>
      <c r="L1093" s="21">
        <v>18</v>
      </c>
      <c r="O1093" s="9" t="e">
        <f>VLOOKUP(A1093,'Lenovo Option Oct 14th, 2014'!$D$3:$E$1608,2,0)</f>
        <v>#N/A</v>
      </c>
    </row>
    <row r="1094" spans="1:15" ht="15">
      <c r="A1094" s="56" t="s">
        <v>5053</v>
      </c>
      <c r="B1094" s="22" t="s">
        <v>5124</v>
      </c>
      <c r="C1094" s="21" t="s">
        <v>1560</v>
      </c>
      <c r="D1094" s="21">
        <v>97182</v>
      </c>
      <c r="E1094" s="21">
        <v>80769</v>
      </c>
      <c r="F1094" s="21">
        <v>599630</v>
      </c>
      <c r="G1094" s="21">
        <v>67352</v>
      </c>
      <c r="H1094" s="21" t="s">
        <v>2552</v>
      </c>
      <c r="I1094" s="21" t="s">
        <v>2552</v>
      </c>
      <c r="J1094" s="21">
        <v>103385</v>
      </c>
      <c r="K1094" s="21">
        <v>620306</v>
      </c>
      <c r="L1094" s="21">
        <v>718522</v>
      </c>
      <c r="O1094" s="9" t="e">
        <f>VLOOKUP(A1094,'Lenovo Option Oct 14th, 2014'!$D$3:$E$1608,2,0)</f>
        <v>#N/A</v>
      </c>
    </row>
    <row r="1095" spans="1:15" ht="15">
      <c r="A1095" s="56" t="s">
        <v>5054</v>
      </c>
      <c r="B1095" s="22" t="s">
        <v>5125</v>
      </c>
      <c r="C1095" s="21" t="s">
        <v>1560</v>
      </c>
      <c r="D1095" s="21">
        <v>22621</v>
      </c>
      <c r="E1095" s="21">
        <v>18800</v>
      </c>
      <c r="F1095" s="21">
        <v>139572</v>
      </c>
      <c r="G1095" s="21">
        <v>15677</v>
      </c>
      <c r="H1095" s="21" t="s">
        <v>2552</v>
      </c>
      <c r="I1095" s="21" t="s">
        <v>2552</v>
      </c>
      <c r="J1095" s="21">
        <v>24064</v>
      </c>
      <c r="K1095" s="21">
        <v>144384</v>
      </c>
      <c r="L1095" s="21">
        <v>167245</v>
      </c>
      <c r="O1095" s="9" t="e">
        <f>VLOOKUP(A1095,'Lenovo Option Oct 14th, 2014'!$D$3:$E$1608,2,0)</f>
        <v>#N/A</v>
      </c>
    </row>
    <row r="1096" spans="1:15" ht="15">
      <c r="A1096" s="56" t="s">
        <v>5055</v>
      </c>
      <c r="B1096" s="22" t="s">
        <v>5126</v>
      </c>
      <c r="C1096" s="21" t="s">
        <v>1560</v>
      </c>
      <c r="D1096" s="21">
        <v>152714</v>
      </c>
      <c r="E1096" s="21">
        <v>126923</v>
      </c>
      <c r="F1096" s="21">
        <v>942277</v>
      </c>
      <c r="G1096" s="21">
        <v>105839</v>
      </c>
      <c r="H1096" s="21" t="s">
        <v>2552</v>
      </c>
      <c r="I1096" s="21" t="s">
        <v>2552</v>
      </c>
      <c r="J1096" s="21">
        <v>162462</v>
      </c>
      <c r="K1096" s="21">
        <v>974769</v>
      </c>
      <c r="L1096" s="21">
        <v>1129108</v>
      </c>
      <c r="O1096" s="9" t="e">
        <f>VLOOKUP(A1096,'Lenovo Option Oct 14th, 2014'!$D$3:$E$1608,2,0)</f>
        <v>#N/A</v>
      </c>
    </row>
    <row r="1097" spans="1:15" ht="15">
      <c r="A1097" s="56" t="s">
        <v>5056</v>
      </c>
      <c r="B1097" s="22" t="s">
        <v>5127</v>
      </c>
      <c r="C1097" s="21" t="s">
        <v>1560</v>
      </c>
      <c r="D1097" s="21">
        <v>34892</v>
      </c>
      <c r="E1097" s="21">
        <v>28999</v>
      </c>
      <c r="F1097" s="21">
        <v>215289</v>
      </c>
      <c r="G1097" s="21">
        <v>24182</v>
      </c>
      <c r="H1097" s="21" t="s">
        <v>2552</v>
      </c>
      <c r="I1097" s="21" t="s">
        <v>2552</v>
      </c>
      <c r="J1097" s="21">
        <v>37119</v>
      </c>
      <c r="K1097" s="21">
        <v>222713</v>
      </c>
      <c r="L1097" s="21">
        <v>257976</v>
      </c>
      <c r="O1097" s="9" t="e">
        <f>VLOOKUP(A1097,'Lenovo Option Oct 14th, 2014'!$D$3:$E$1608,2,0)</f>
        <v>#N/A</v>
      </c>
    </row>
    <row r="1098" spans="1:15" ht="15">
      <c r="A1098" s="56" t="s">
        <v>5057</v>
      </c>
      <c r="B1098" s="22" t="s">
        <v>5128</v>
      </c>
      <c r="C1098" s="21" t="s">
        <v>1560</v>
      </c>
      <c r="D1098" s="21">
        <v>208246.3</v>
      </c>
      <c r="E1098" s="21">
        <v>173077</v>
      </c>
      <c r="F1098" s="21">
        <v>1284924</v>
      </c>
      <c r="G1098" s="21">
        <v>144324.79999999999</v>
      </c>
      <c r="H1098" s="21" t="s">
        <v>2552</v>
      </c>
      <c r="I1098" s="21" t="s">
        <v>2552</v>
      </c>
      <c r="J1098" s="21">
        <v>221538.6</v>
      </c>
      <c r="K1098" s="21">
        <v>1329232</v>
      </c>
      <c r="L1098" s="21">
        <v>1539693</v>
      </c>
      <c r="O1098" s="9" t="e">
        <f>VLOOKUP(A1098,'Lenovo Option Oct 14th, 2014'!$D$3:$E$1608,2,0)</f>
        <v>#N/A</v>
      </c>
    </row>
    <row r="1099" spans="1:15" ht="15">
      <c r="A1099" s="56" t="s">
        <v>5058</v>
      </c>
      <c r="B1099" s="22" t="s">
        <v>5129</v>
      </c>
      <c r="C1099" s="21" t="s">
        <v>1560</v>
      </c>
      <c r="D1099" s="21">
        <v>48126.8</v>
      </c>
      <c r="E1099" s="21">
        <v>39999</v>
      </c>
      <c r="F1099" s="21">
        <v>296953</v>
      </c>
      <c r="G1099" s="21">
        <v>33354.300000000003</v>
      </c>
      <c r="H1099" s="21" t="s">
        <v>2552</v>
      </c>
      <c r="I1099" s="21" t="s">
        <v>2552</v>
      </c>
      <c r="J1099" s="21">
        <v>51198.8</v>
      </c>
      <c r="K1099" s="21">
        <v>307193</v>
      </c>
      <c r="L1099" s="21">
        <v>355832</v>
      </c>
      <c r="O1099" s="9" t="e">
        <f>VLOOKUP(A1099,'Lenovo Option Oct 14th, 2014'!$D$3:$E$1608,2,0)</f>
        <v>#N/A</v>
      </c>
    </row>
    <row r="1100" spans="1:15" ht="15">
      <c r="A1100" s="56" t="s">
        <v>5059</v>
      </c>
      <c r="B1100" s="22" t="s">
        <v>5130</v>
      </c>
      <c r="C1100" s="21" t="s">
        <v>1560</v>
      </c>
      <c r="D1100" s="21">
        <v>216576</v>
      </c>
      <c r="E1100" s="21">
        <v>180000</v>
      </c>
      <c r="F1100" s="21">
        <v>1336320</v>
      </c>
      <c r="G1100" s="21">
        <v>150098</v>
      </c>
      <c r="H1100" s="21" t="s">
        <v>2552</v>
      </c>
      <c r="I1100" s="21" t="s">
        <v>2552</v>
      </c>
      <c r="J1100" s="21">
        <v>230400</v>
      </c>
      <c r="K1100" s="21">
        <v>1382400</v>
      </c>
      <c r="L1100" s="21">
        <v>1601280</v>
      </c>
      <c r="O1100" s="9" t="e">
        <f>VLOOKUP(A1100,'Lenovo Option Oct 14th, 2014'!$D$3:$E$1608,2,0)</f>
        <v>#N/A</v>
      </c>
    </row>
    <row r="1101" spans="1:15" ht="15">
      <c r="A1101" s="56" t="s">
        <v>5060</v>
      </c>
      <c r="B1101" s="22" t="s">
        <v>5131</v>
      </c>
      <c r="C1101" s="21" t="s">
        <v>1560</v>
      </c>
      <c r="D1101" s="21">
        <v>2569</v>
      </c>
      <c r="E1101" s="21">
        <v>2135</v>
      </c>
      <c r="F1101" s="21">
        <v>15851</v>
      </c>
      <c r="G1101" s="21">
        <v>1781</v>
      </c>
      <c r="H1101" s="21" t="s">
        <v>2552</v>
      </c>
      <c r="I1101" s="21" t="s">
        <v>2552</v>
      </c>
      <c r="J1101" s="21">
        <v>2733</v>
      </c>
      <c r="K1101" s="21">
        <v>16397</v>
      </c>
      <c r="L1101" s="21">
        <v>18993</v>
      </c>
      <c r="O1101" s="9" t="e">
        <f>VLOOKUP(A1101,'Lenovo Option Oct 14th, 2014'!$D$3:$E$1608,2,0)</f>
        <v>#N/A</v>
      </c>
    </row>
    <row r="1102" spans="1:15" ht="15">
      <c r="A1102" s="56" t="s">
        <v>5061</v>
      </c>
      <c r="B1102" s="22" t="s">
        <v>5132</v>
      </c>
      <c r="C1102" s="21" t="s">
        <v>1560</v>
      </c>
      <c r="D1102" s="21">
        <v>5160</v>
      </c>
      <c r="E1102" s="21">
        <v>4288</v>
      </c>
      <c r="F1102" s="21">
        <v>31835</v>
      </c>
      <c r="G1102" s="21">
        <v>3576</v>
      </c>
      <c r="H1102" s="21" t="s">
        <v>2552</v>
      </c>
      <c r="I1102" s="21" t="s">
        <v>2552</v>
      </c>
      <c r="J1102" s="21">
        <v>5489</v>
      </c>
      <c r="K1102" s="21">
        <v>32932</v>
      </c>
      <c r="L1102" s="21">
        <v>38147</v>
      </c>
      <c r="O1102" s="9" t="e">
        <f>VLOOKUP(A1102,'Lenovo Option Oct 14th, 2014'!$D$3:$E$1608,2,0)</f>
        <v>#N/A</v>
      </c>
    </row>
    <row r="1103" spans="1:15" ht="15">
      <c r="A1103" s="56" t="s">
        <v>5062</v>
      </c>
      <c r="B1103" s="22" t="s">
        <v>5133</v>
      </c>
      <c r="C1103" s="21" t="s">
        <v>1560</v>
      </c>
      <c r="D1103" s="21">
        <v>4166</v>
      </c>
      <c r="E1103" s="21">
        <v>3462</v>
      </c>
      <c r="F1103" s="21">
        <v>25702</v>
      </c>
      <c r="G1103" s="21">
        <v>2887</v>
      </c>
      <c r="H1103" s="21" t="s">
        <v>2552</v>
      </c>
      <c r="I1103" s="21" t="s">
        <v>2552</v>
      </c>
      <c r="J1103" s="21">
        <v>4432</v>
      </c>
      <c r="K1103" s="21">
        <v>26589</v>
      </c>
      <c r="L1103" s="21">
        <v>30798</v>
      </c>
      <c r="O1103" s="9" t="e">
        <f>VLOOKUP(A1103,'Lenovo Option Oct 14th, 2014'!$D$3:$E$1608,2,0)</f>
        <v>#N/A</v>
      </c>
    </row>
    <row r="1104" spans="1:15" ht="15">
      <c r="A1104" s="56" t="s">
        <v>5063</v>
      </c>
      <c r="B1104" s="22" t="s">
        <v>5134</v>
      </c>
      <c r="C1104" s="21" t="s">
        <v>1560</v>
      </c>
      <c r="D1104" s="21">
        <v>9256</v>
      </c>
      <c r="E1104" s="21">
        <v>7692</v>
      </c>
      <c r="F1104" s="21">
        <v>57106</v>
      </c>
      <c r="G1104" s="21">
        <v>6415</v>
      </c>
      <c r="H1104" s="21" t="s">
        <v>2552</v>
      </c>
      <c r="I1104" s="21" t="s">
        <v>2552</v>
      </c>
      <c r="J1104" s="21">
        <v>9846</v>
      </c>
      <c r="K1104" s="21">
        <v>59075</v>
      </c>
      <c r="L1104" s="21">
        <v>68429</v>
      </c>
      <c r="O1104" s="9" t="e">
        <f>VLOOKUP(A1104,'Lenovo Option Oct 14th, 2014'!$D$3:$E$1608,2,0)</f>
        <v>#N/A</v>
      </c>
    </row>
    <row r="1105" spans="1:15" ht="15">
      <c r="A1105" s="56" t="s">
        <v>5064</v>
      </c>
      <c r="B1105" s="22" t="s">
        <v>5135</v>
      </c>
      <c r="C1105" s="21" t="s">
        <v>1560</v>
      </c>
      <c r="D1105" s="21">
        <v>695</v>
      </c>
      <c r="E1105" s="21">
        <v>577</v>
      </c>
      <c r="F1105" s="21">
        <v>4284</v>
      </c>
      <c r="G1105" s="21">
        <v>482</v>
      </c>
      <c r="H1105" s="21" t="s">
        <v>2552</v>
      </c>
      <c r="I1105" s="21" t="s">
        <v>2552</v>
      </c>
      <c r="J1105" s="21">
        <v>739</v>
      </c>
      <c r="K1105" s="21">
        <v>4432</v>
      </c>
      <c r="L1105" s="21">
        <v>5133</v>
      </c>
      <c r="O1105" s="9" t="e">
        <f>VLOOKUP(A1105,'Lenovo Option Oct 14th, 2014'!$D$3:$E$1608,2,0)</f>
        <v>#N/A</v>
      </c>
    </row>
    <row r="1106" spans="1:15" ht="15">
      <c r="A1106" s="56" t="s">
        <v>5065</v>
      </c>
      <c r="B1106" s="22" t="s">
        <v>5136</v>
      </c>
      <c r="C1106" s="21" t="s">
        <v>1560</v>
      </c>
      <c r="D1106" s="21">
        <v>2314</v>
      </c>
      <c r="E1106" s="21">
        <v>1923</v>
      </c>
      <c r="F1106" s="21">
        <v>14277</v>
      </c>
      <c r="G1106" s="21">
        <v>1604</v>
      </c>
      <c r="H1106" s="21" t="s">
        <v>2552</v>
      </c>
      <c r="I1106" s="21" t="s">
        <v>2552</v>
      </c>
      <c r="J1106" s="21">
        <v>2462</v>
      </c>
      <c r="K1106" s="21">
        <v>14769</v>
      </c>
      <c r="L1106" s="21">
        <v>17108</v>
      </c>
      <c r="O1106" s="9" t="e">
        <f>VLOOKUP(A1106,'Lenovo Option Oct 14th, 2014'!$D$3:$E$1608,2,0)</f>
        <v>#N/A</v>
      </c>
    </row>
    <row r="1107" spans="1:15" ht="15">
      <c r="A1107" s="56" t="s">
        <v>5066</v>
      </c>
      <c r="B1107" s="22" t="s">
        <v>5137</v>
      </c>
      <c r="C1107" s="21" t="s">
        <v>1560</v>
      </c>
      <c r="D1107" s="21">
        <v>1158</v>
      </c>
      <c r="E1107" s="21">
        <v>962</v>
      </c>
      <c r="F1107" s="21">
        <v>7142</v>
      </c>
      <c r="G1107" s="21">
        <v>803</v>
      </c>
      <c r="H1107" s="21" t="s">
        <v>2552</v>
      </c>
      <c r="I1107" s="21" t="s">
        <v>2552</v>
      </c>
      <c r="J1107" s="21">
        <v>1232</v>
      </c>
      <c r="K1107" s="21">
        <v>7389</v>
      </c>
      <c r="L1107" s="21">
        <v>8558</v>
      </c>
      <c r="O1107" s="9" t="e">
        <f>VLOOKUP(A1107,'Lenovo Option Oct 14th, 2014'!$D$3:$E$1608,2,0)</f>
        <v>#N/A</v>
      </c>
    </row>
    <row r="1108" spans="1:15" ht="15">
      <c r="A1108" s="56" t="s">
        <v>5067</v>
      </c>
      <c r="B1108" s="22" t="s">
        <v>5138</v>
      </c>
      <c r="C1108" s="21" t="s">
        <v>1560</v>
      </c>
      <c r="D1108" s="21">
        <v>2083</v>
      </c>
      <c r="E1108" s="21">
        <v>1731</v>
      </c>
      <c r="F1108" s="21">
        <v>12851</v>
      </c>
      <c r="G1108" s="21">
        <v>1444</v>
      </c>
      <c r="H1108" s="21" t="s">
        <v>2552</v>
      </c>
      <c r="I1108" s="21" t="s">
        <v>2552</v>
      </c>
      <c r="J1108" s="21">
        <v>2215.6999999999998</v>
      </c>
      <c r="K1108" s="21">
        <v>13295</v>
      </c>
      <c r="L1108" s="21">
        <v>15399</v>
      </c>
      <c r="O1108" s="9" t="e">
        <f>VLOOKUP(A1108,'Lenovo Option Oct 14th, 2014'!$D$3:$E$1608,2,0)</f>
        <v>#N/A</v>
      </c>
    </row>
    <row r="1109" spans="1:15" ht="15">
      <c r="A1109" s="56" t="s">
        <v>5068</v>
      </c>
      <c r="B1109" s="22" t="s">
        <v>5139</v>
      </c>
      <c r="C1109" s="21" t="s">
        <v>1560</v>
      </c>
      <c r="D1109" s="21">
        <v>4628</v>
      </c>
      <c r="E1109" s="21">
        <v>3846</v>
      </c>
      <c r="F1109" s="21">
        <v>28553</v>
      </c>
      <c r="G1109" s="21">
        <v>3208</v>
      </c>
      <c r="H1109" s="21" t="s">
        <v>2552</v>
      </c>
      <c r="I1109" s="21" t="s">
        <v>2552</v>
      </c>
      <c r="J1109" s="21">
        <v>4923</v>
      </c>
      <c r="K1109" s="21">
        <v>29538</v>
      </c>
      <c r="L1109" s="21">
        <v>34215</v>
      </c>
      <c r="O1109" s="9" t="e">
        <f>VLOOKUP(A1109,'Lenovo Option Oct 14th, 2014'!$D$3:$E$1608,2,0)</f>
        <v>#N/A</v>
      </c>
    </row>
    <row r="1110" spans="1:15" ht="15">
      <c r="A1110" s="56" t="s">
        <v>5069</v>
      </c>
      <c r="B1110" s="22" t="s">
        <v>5140</v>
      </c>
      <c r="C1110" s="21" t="s">
        <v>1560</v>
      </c>
      <c r="D1110" s="21">
        <v>8099</v>
      </c>
      <c r="E1110" s="21">
        <v>6731</v>
      </c>
      <c r="F1110" s="21">
        <v>49971</v>
      </c>
      <c r="G1110" s="21">
        <v>5612.9</v>
      </c>
      <c r="H1110" s="21" t="s">
        <v>2552</v>
      </c>
      <c r="I1110" s="21" t="s">
        <v>2552</v>
      </c>
      <c r="J1110" s="21">
        <v>8616</v>
      </c>
      <c r="K1110" s="21">
        <v>51695</v>
      </c>
      <c r="L1110" s="21">
        <v>59879</v>
      </c>
      <c r="O1110" s="9" t="e">
        <f>VLOOKUP(A1110,'Lenovo Option Oct 14th, 2014'!$D$3:$E$1608,2,0)</f>
        <v>#N/A</v>
      </c>
    </row>
    <row r="1111" spans="1:15" ht="15">
      <c r="A1111" s="56" t="s">
        <v>5070</v>
      </c>
      <c r="B1111" s="22" t="s">
        <v>5141</v>
      </c>
      <c r="C1111" s="21" t="s">
        <v>1560</v>
      </c>
      <c r="D1111" s="21">
        <v>4166</v>
      </c>
      <c r="E1111" s="21">
        <v>3462</v>
      </c>
      <c r="F1111" s="21">
        <v>25702</v>
      </c>
      <c r="G1111" s="21">
        <v>2886.9</v>
      </c>
      <c r="H1111" s="21" t="s">
        <v>2552</v>
      </c>
      <c r="I1111" s="21" t="s">
        <v>2552</v>
      </c>
      <c r="J1111" s="21">
        <v>4432</v>
      </c>
      <c r="K1111" s="21">
        <v>26589</v>
      </c>
      <c r="L1111" s="21">
        <v>30798</v>
      </c>
      <c r="O1111" s="9" t="e">
        <f>VLOOKUP(A1111,'Lenovo Option Oct 14th, 2014'!$D$3:$E$1608,2,0)</f>
        <v>#N/A</v>
      </c>
    </row>
    <row r="1112" spans="1:15" ht="15">
      <c r="A1112" s="56" t="s">
        <v>5071</v>
      </c>
      <c r="B1112" s="22" t="s">
        <v>5142</v>
      </c>
      <c r="C1112" s="21" t="s">
        <v>1560</v>
      </c>
      <c r="D1112" s="21">
        <v>9256</v>
      </c>
      <c r="E1112" s="21">
        <v>7692</v>
      </c>
      <c r="F1112" s="21">
        <v>57106</v>
      </c>
      <c r="G1112" s="21">
        <v>6415</v>
      </c>
      <c r="H1112" s="21" t="s">
        <v>2552</v>
      </c>
      <c r="I1112" s="21" t="s">
        <v>2552</v>
      </c>
      <c r="J1112" s="21">
        <v>9846</v>
      </c>
      <c r="K1112" s="21">
        <v>59075</v>
      </c>
      <c r="L1112" s="21">
        <v>68429</v>
      </c>
      <c r="O1112" s="9" t="e">
        <f>VLOOKUP(A1112,'Lenovo Option Oct 14th, 2014'!$D$3:$E$1608,2,0)</f>
        <v>#N/A</v>
      </c>
    </row>
    <row r="1113" spans="1:15" ht="15">
      <c r="A1113" s="56" t="s">
        <v>5072</v>
      </c>
      <c r="B1113" s="22" t="s">
        <v>5143</v>
      </c>
      <c r="C1113" s="21" t="s">
        <v>1560</v>
      </c>
      <c r="D1113" s="21">
        <v>1342</v>
      </c>
      <c r="E1113" s="21">
        <v>1115</v>
      </c>
      <c r="F1113" s="21">
        <v>8278</v>
      </c>
      <c r="G1113" s="21">
        <v>930</v>
      </c>
      <c r="H1113" s="21" t="s">
        <v>2552</v>
      </c>
      <c r="I1113" s="21" t="s">
        <v>2552</v>
      </c>
      <c r="J1113" s="21">
        <v>1428</v>
      </c>
      <c r="K1113" s="21">
        <v>8564</v>
      </c>
      <c r="L1113" s="21">
        <v>9920</v>
      </c>
      <c r="O1113" s="9" t="e">
        <f>VLOOKUP(A1113,'Lenovo Option Oct 14th, 2014'!$D$3:$E$1608,2,0)</f>
        <v>#N/A</v>
      </c>
    </row>
    <row r="1114" spans="1:15" ht="15">
      <c r="A1114" s="56" t="s">
        <v>5073</v>
      </c>
      <c r="B1114" s="22" t="s">
        <v>5144</v>
      </c>
      <c r="C1114" s="21" t="s">
        <v>1560</v>
      </c>
      <c r="D1114" s="21">
        <v>2416</v>
      </c>
      <c r="E1114" s="21">
        <v>2007.96</v>
      </c>
      <c r="F1114" s="21">
        <v>14908</v>
      </c>
      <c r="G1114" s="21">
        <v>1675</v>
      </c>
      <c r="H1114" s="21" t="s">
        <v>2552</v>
      </c>
      <c r="I1114" s="21" t="s">
        <v>2552</v>
      </c>
      <c r="J1114" s="21">
        <v>2571</v>
      </c>
      <c r="K1114" s="21">
        <v>15422</v>
      </c>
      <c r="L1114" s="21">
        <v>17863</v>
      </c>
      <c r="O1114" s="9" t="e">
        <f>VLOOKUP(A1114,'Lenovo Option Oct 14th, 2014'!$D$3:$E$1608,2,0)</f>
        <v>#N/A</v>
      </c>
    </row>
    <row r="1115" spans="1:15" ht="15">
      <c r="A1115" s="56" t="s">
        <v>5074</v>
      </c>
      <c r="B1115" s="22" t="s">
        <v>5145</v>
      </c>
      <c r="C1115" s="21" t="s">
        <v>1560</v>
      </c>
      <c r="D1115" s="21">
        <v>5369</v>
      </c>
      <c r="E1115" s="21">
        <v>4462</v>
      </c>
      <c r="F1115" s="21">
        <v>33126</v>
      </c>
      <c r="G1115" s="21">
        <v>3721</v>
      </c>
      <c r="H1115" s="21" t="s">
        <v>2552</v>
      </c>
      <c r="I1115" s="21" t="s">
        <v>2552</v>
      </c>
      <c r="J1115" s="21">
        <v>5712</v>
      </c>
      <c r="K1115" s="21">
        <v>34269</v>
      </c>
      <c r="L1115" s="21">
        <v>39694</v>
      </c>
      <c r="O1115" s="9" t="e">
        <f>VLOOKUP(A1115,'Lenovo Option Oct 14th, 2014'!$D$3:$E$1608,2,0)</f>
        <v>#N/A</v>
      </c>
    </row>
    <row r="1116" spans="1:15" ht="15">
      <c r="A1116" s="56" t="s">
        <v>5075</v>
      </c>
      <c r="B1116" s="22" t="s">
        <v>5146</v>
      </c>
      <c r="C1116" s="21" t="s">
        <v>1560</v>
      </c>
      <c r="D1116" s="21">
        <v>9395</v>
      </c>
      <c r="E1116" s="21">
        <v>7807.96</v>
      </c>
      <c r="F1116" s="21">
        <v>57967</v>
      </c>
      <c r="G1116" s="21">
        <v>6511</v>
      </c>
      <c r="H1116" s="21" t="s">
        <v>2552</v>
      </c>
      <c r="I1116" s="21" t="s">
        <v>2552</v>
      </c>
      <c r="J1116" s="21">
        <v>9995</v>
      </c>
      <c r="K1116" s="21">
        <v>59966</v>
      </c>
      <c r="L1116" s="21">
        <v>69460</v>
      </c>
      <c r="O1116" s="9" t="e">
        <f>VLOOKUP(A1116,'Lenovo Option Oct 14th, 2014'!$D$3:$E$1608,2,0)</f>
        <v>#N/A</v>
      </c>
    </row>
    <row r="1117" spans="1:15" ht="15">
      <c r="A1117" s="56" t="s">
        <v>5076</v>
      </c>
      <c r="B1117" s="22" t="s">
        <v>5147</v>
      </c>
      <c r="C1117" s="21" t="s">
        <v>1560</v>
      </c>
      <c r="D1117" s="21">
        <v>4166</v>
      </c>
      <c r="E1117" s="21">
        <v>3462</v>
      </c>
      <c r="F1117" s="21">
        <v>25702</v>
      </c>
      <c r="G1117" s="21">
        <v>2887</v>
      </c>
      <c r="H1117" s="21" t="s">
        <v>2552</v>
      </c>
      <c r="I1117" s="21" t="s">
        <v>2552</v>
      </c>
      <c r="J1117" s="21">
        <v>4432</v>
      </c>
      <c r="K1117" s="21">
        <v>26589</v>
      </c>
      <c r="L1117" s="21">
        <v>30798</v>
      </c>
      <c r="O1117" s="9" t="e">
        <f>VLOOKUP(A1117,'Lenovo Option Oct 14th, 2014'!$D$3:$E$1608,2,0)</f>
        <v>#N/A</v>
      </c>
    </row>
    <row r="1118" spans="1:15" ht="15">
      <c r="A1118" s="56" t="s">
        <v>5077</v>
      </c>
      <c r="B1118" s="22" t="s">
        <v>5202</v>
      </c>
      <c r="C1118" s="21" t="s">
        <v>1560</v>
      </c>
      <c r="D1118" s="21">
        <v>12032</v>
      </c>
      <c r="E1118" s="21">
        <v>10000</v>
      </c>
      <c r="F1118" s="21">
        <v>74240</v>
      </c>
      <c r="G1118" s="21">
        <v>8339</v>
      </c>
      <c r="H1118" s="21" t="s">
        <v>2552</v>
      </c>
      <c r="I1118" s="21" t="s">
        <v>2552</v>
      </c>
      <c r="J1118" s="21">
        <v>12800</v>
      </c>
      <c r="K1118" s="21">
        <v>76800</v>
      </c>
      <c r="L1118" s="21">
        <v>88960</v>
      </c>
      <c r="O1118" s="9" t="e">
        <f>VLOOKUP(A1118,'Lenovo Option Oct 14th, 2014'!$D$3:$E$1608,2,0)</f>
        <v>#N/A</v>
      </c>
    </row>
    <row r="1119" spans="1:15" ht="15">
      <c r="A1119" s="56" t="s">
        <v>5078</v>
      </c>
      <c r="B1119" s="22" t="s">
        <v>5148</v>
      </c>
      <c r="C1119" s="21" t="s">
        <v>1560</v>
      </c>
      <c r="D1119" s="21">
        <v>13883</v>
      </c>
      <c r="E1119" s="21">
        <v>11538</v>
      </c>
      <c r="F1119" s="21">
        <v>85659</v>
      </c>
      <c r="G1119" s="21">
        <v>9622</v>
      </c>
      <c r="H1119" s="21" t="s">
        <v>2552</v>
      </c>
      <c r="I1119" s="21" t="s">
        <v>2552</v>
      </c>
      <c r="J1119" s="21">
        <v>14769</v>
      </c>
      <c r="K1119" s="21">
        <v>88612</v>
      </c>
      <c r="L1119" s="21">
        <v>102643</v>
      </c>
      <c r="O1119" s="9" t="e">
        <f>VLOOKUP(A1119,'Lenovo Option Oct 14th, 2014'!$D$3:$E$1608,2,0)</f>
        <v>#N/A</v>
      </c>
    </row>
    <row r="1120" spans="1:15" ht="15">
      <c r="A1120" s="56" t="s">
        <v>5079</v>
      </c>
      <c r="B1120" s="22" t="s">
        <v>5149</v>
      </c>
      <c r="C1120" s="21" t="s">
        <v>1560</v>
      </c>
      <c r="D1120" s="21">
        <v>1851</v>
      </c>
      <c r="E1120" s="21">
        <v>1538</v>
      </c>
      <c r="F1120" s="21">
        <v>11419</v>
      </c>
      <c r="G1120" s="21">
        <v>1283</v>
      </c>
      <c r="H1120" s="21" t="s">
        <v>2552</v>
      </c>
      <c r="I1120" s="21" t="s">
        <v>2552</v>
      </c>
      <c r="J1120" s="21">
        <v>1968.7</v>
      </c>
      <c r="K1120" s="21">
        <v>11812</v>
      </c>
      <c r="L1120" s="21">
        <v>13683</v>
      </c>
      <c r="O1120" s="9" t="e">
        <f>VLOOKUP(A1120,'Lenovo Option Oct 14th, 2014'!$D$3:$E$1608,2,0)</f>
        <v>#N/A</v>
      </c>
    </row>
    <row r="1121" spans="1:15" ht="15">
      <c r="A1121" s="56" t="s">
        <v>5080</v>
      </c>
      <c r="B1121" s="22" t="s">
        <v>5150</v>
      </c>
      <c r="C1121" s="21" t="s">
        <v>1560</v>
      </c>
      <c r="D1121" s="21">
        <v>7405</v>
      </c>
      <c r="E1121" s="21">
        <v>6154</v>
      </c>
      <c r="F1121" s="21">
        <v>45688</v>
      </c>
      <c r="G1121" s="21">
        <v>5132</v>
      </c>
      <c r="H1121" s="21" t="s">
        <v>2552</v>
      </c>
      <c r="I1121" s="21" t="s">
        <v>2552</v>
      </c>
      <c r="J1121" s="21">
        <v>7877.2</v>
      </c>
      <c r="K1121" s="21">
        <v>47263</v>
      </c>
      <c r="L1121" s="21">
        <v>54746</v>
      </c>
      <c r="O1121" s="9" t="e">
        <f>VLOOKUP(A1121,'Lenovo Option Oct 14th, 2014'!$D$3:$E$1608,2,0)</f>
        <v>#N/A</v>
      </c>
    </row>
    <row r="1122" spans="1:15" ht="15">
      <c r="A1122" s="56" t="s">
        <v>5081</v>
      </c>
      <c r="B1122" s="22" t="s">
        <v>5151</v>
      </c>
      <c r="C1122" s="21" t="s">
        <v>1560</v>
      </c>
      <c r="D1122" s="21">
        <v>9256</v>
      </c>
      <c r="E1122" s="21">
        <v>7692</v>
      </c>
      <c r="F1122" s="21">
        <v>57106</v>
      </c>
      <c r="G1122" s="21">
        <v>6415</v>
      </c>
      <c r="H1122" s="21" t="s">
        <v>2552</v>
      </c>
      <c r="I1122" s="21" t="s">
        <v>2552</v>
      </c>
      <c r="J1122" s="21">
        <v>9845.7999999999993</v>
      </c>
      <c r="K1122" s="21">
        <v>59075</v>
      </c>
      <c r="L1122" s="21">
        <v>68429</v>
      </c>
      <c r="O1122" s="9" t="e">
        <f>VLOOKUP(A1122,'Lenovo Option Oct 14th, 2014'!$D$3:$E$1608,2,0)</f>
        <v>#N/A</v>
      </c>
    </row>
    <row r="1123" spans="1:15" ht="15">
      <c r="A1123" s="56" t="s">
        <v>5082</v>
      </c>
      <c r="B1123" s="22" t="s">
        <v>5152</v>
      </c>
      <c r="C1123" s="21" t="s">
        <v>1560</v>
      </c>
      <c r="D1123" s="21">
        <v>4627.6000000000004</v>
      </c>
      <c r="E1123" s="21">
        <v>3846</v>
      </c>
      <c r="F1123" s="21">
        <v>28553</v>
      </c>
      <c r="G1123" s="21">
        <v>3207.1</v>
      </c>
      <c r="H1123" s="21" t="s">
        <v>2552</v>
      </c>
      <c r="I1123" s="21" t="s">
        <v>2552</v>
      </c>
      <c r="J1123" s="21">
        <v>4922.8999999999996</v>
      </c>
      <c r="K1123" s="21">
        <v>29538</v>
      </c>
      <c r="L1123" s="21">
        <v>34215</v>
      </c>
      <c r="O1123" s="9" t="e">
        <f>VLOOKUP(A1123,'Lenovo Option Oct 14th, 2014'!$D$3:$E$1608,2,0)</f>
        <v>#N/A</v>
      </c>
    </row>
    <row r="1124" spans="1:15" ht="15">
      <c r="A1124" s="56" t="s">
        <v>5083</v>
      </c>
      <c r="B1124" s="22" t="s">
        <v>5153</v>
      </c>
      <c r="C1124" s="21" t="s">
        <v>1560</v>
      </c>
      <c r="D1124" s="21">
        <v>9256</v>
      </c>
      <c r="E1124" s="21">
        <v>7692</v>
      </c>
      <c r="F1124" s="21">
        <v>57106</v>
      </c>
      <c r="G1124" s="21">
        <v>6415</v>
      </c>
      <c r="H1124" s="21" t="s">
        <v>2552</v>
      </c>
      <c r="I1124" s="21" t="s">
        <v>2552</v>
      </c>
      <c r="J1124" s="21">
        <v>9846</v>
      </c>
      <c r="K1124" s="21">
        <v>59075</v>
      </c>
      <c r="L1124" s="21">
        <v>68429</v>
      </c>
      <c r="O1124" s="9" t="e">
        <f>VLOOKUP(A1124,'Lenovo Option Oct 14th, 2014'!$D$3:$E$1608,2,0)</f>
        <v>#N/A</v>
      </c>
    </row>
    <row r="1125" spans="1:15" ht="15">
      <c r="A1125" s="56" t="s">
        <v>5084</v>
      </c>
      <c r="B1125" s="22" t="s">
        <v>5154</v>
      </c>
      <c r="C1125" s="21" t="s">
        <v>1560</v>
      </c>
      <c r="D1125" s="21">
        <v>18974</v>
      </c>
      <c r="E1125" s="21">
        <v>15769</v>
      </c>
      <c r="F1125" s="21">
        <v>117070</v>
      </c>
      <c r="G1125" s="21">
        <v>13150</v>
      </c>
      <c r="H1125" s="21" t="s">
        <v>2552</v>
      </c>
      <c r="I1125" s="21" t="s">
        <v>2552</v>
      </c>
      <c r="J1125" s="21">
        <v>20185</v>
      </c>
      <c r="K1125" s="21">
        <v>121106</v>
      </c>
      <c r="L1125" s="21">
        <v>140282</v>
      </c>
      <c r="O1125" s="9" t="e">
        <f>VLOOKUP(A1125,'Lenovo Option Oct 14th, 2014'!$D$3:$E$1608,2,0)</f>
        <v>#N/A</v>
      </c>
    </row>
    <row r="1126" spans="1:15" ht="15">
      <c r="A1126" s="56" t="s">
        <v>5085</v>
      </c>
      <c r="B1126" s="22" t="s">
        <v>5155</v>
      </c>
      <c r="C1126" s="21" t="s">
        <v>1560</v>
      </c>
      <c r="D1126" s="21">
        <v>46</v>
      </c>
      <c r="E1126" s="21">
        <v>38</v>
      </c>
      <c r="F1126" s="21">
        <v>283</v>
      </c>
      <c r="G1126" s="21">
        <v>32</v>
      </c>
      <c r="H1126" s="21" t="s">
        <v>2552</v>
      </c>
      <c r="I1126" s="21" t="s">
        <v>2552</v>
      </c>
      <c r="J1126" s="21">
        <v>49</v>
      </c>
      <c r="K1126" s="21">
        <v>292</v>
      </c>
      <c r="L1126" s="21">
        <v>339</v>
      </c>
      <c r="O1126" s="9" t="e">
        <f>VLOOKUP(A1126,'Lenovo Option Oct 14th, 2014'!$D$3:$E$1608,2,0)</f>
        <v>#N/A</v>
      </c>
    </row>
    <row r="1127" spans="1:15" ht="15">
      <c r="A1127" s="56" t="s">
        <v>5086</v>
      </c>
      <c r="B1127" s="22" t="s">
        <v>5156</v>
      </c>
      <c r="C1127" s="21" t="s">
        <v>1560</v>
      </c>
      <c r="D1127" s="21">
        <v>43</v>
      </c>
      <c r="E1127" s="21">
        <v>35</v>
      </c>
      <c r="F1127" s="21">
        <v>260</v>
      </c>
      <c r="G1127" s="21">
        <v>30</v>
      </c>
      <c r="H1127" s="21" t="s">
        <v>2552</v>
      </c>
      <c r="I1127" s="21" t="s">
        <v>2552</v>
      </c>
      <c r="J1127" s="21">
        <v>45</v>
      </c>
      <c r="K1127" s="21">
        <v>269</v>
      </c>
      <c r="L1127" s="21">
        <v>312</v>
      </c>
      <c r="O1127" s="9" t="e">
        <f>VLOOKUP(A1127,'Lenovo Option Oct 14th, 2014'!$D$3:$E$1608,2,0)</f>
        <v>#N/A</v>
      </c>
    </row>
    <row r="1128" spans="1:15" ht="15">
      <c r="A1128" s="56" t="s">
        <v>5087</v>
      </c>
      <c r="B1128" s="22" t="s">
        <v>5157</v>
      </c>
      <c r="C1128" s="21" t="s">
        <v>1560</v>
      </c>
      <c r="D1128" s="21">
        <v>38</v>
      </c>
      <c r="E1128" s="21">
        <v>31</v>
      </c>
      <c r="F1128" s="21">
        <v>231</v>
      </c>
      <c r="G1128" s="21">
        <v>26</v>
      </c>
      <c r="H1128" s="21" t="s">
        <v>2552</v>
      </c>
      <c r="I1128" s="21" t="s">
        <v>2552</v>
      </c>
      <c r="J1128" s="21">
        <v>40</v>
      </c>
      <c r="K1128" s="21">
        <v>239</v>
      </c>
      <c r="L1128" s="21">
        <v>276</v>
      </c>
      <c r="O1128" s="9" t="e">
        <f>VLOOKUP(A1128,'Lenovo Option Oct 14th, 2014'!$D$3:$E$1608,2,0)</f>
        <v>#N/A</v>
      </c>
    </row>
    <row r="1129" spans="1:15" ht="15">
      <c r="A1129" s="56" t="s">
        <v>5088</v>
      </c>
      <c r="B1129" s="22" t="s">
        <v>5158</v>
      </c>
      <c r="C1129" s="21" t="s">
        <v>1560</v>
      </c>
      <c r="D1129" s="21">
        <v>33</v>
      </c>
      <c r="E1129" s="21">
        <v>27</v>
      </c>
      <c r="F1129" s="21">
        <v>201</v>
      </c>
      <c r="G1129" s="21">
        <v>23</v>
      </c>
      <c r="H1129" s="21" t="s">
        <v>2552</v>
      </c>
      <c r="I1129" s="21" t="s">
        <v>2552</v>
      </c>
      <c r="J1129" s="21">
        <v>34.6</v>
      </c>
      <c r="K1129" s="21">
        <v>208</v>
      </c>
      <c r="L1129" s="21">
        <v>241</v>
      </c>
      <c r="O1129" s="9" t="e">
        <f>VLOOKUP(A1129,'Lenovo Option Oct 14th, 2014'!$D$3:$E$1608,2,0)</f>
        <v>#N/A</v>
      </c>
    </row>
    <row r="1130" spans="1:15" ht="15">
      <c r="A1130" s="56" t="s">
        <v>5089</v>
      </c>
      <c r="B1130" s="22" t="s">
        <v>5159</v>
      </c>
      <c r="C1130" s="21" t="s">
        <v>1560</v>
      </c>
      <c r="D1130" s="21">
        <v>11</v>
      </c>
      <c r="E1130" s="21">
        <v>9</v>
      </c>
      <c r="F1130" s="21">
        <v>67</v>
      </c>
      <c r="G1130" s="21">
        <v>8</v>
      </c>
      <c r="H1130" s="21" t="s">
        <v>2552</v>
      </c>
      <c r="I1130" s="21" t="s">
        <v>2552</v>
      </c>
      <c r="J1130" s="21">
        <v>11.6</v>
      </c>
      <c r="K1130" s="21">
        <v>70</v>
      </c>
      <c r="L1130" s="21">
        <v>81</v>
      </c>
      <c r="O1130" s="9" t="e">
        <f>VLOOKUP(A1130,'Lenovo Option Oct 14th, 2014'!$D$3:$E$1608,2,0)</f>
        <v>#N/A</v>
      </c>
    </row>
    <row r="1131" spans="1:15" ht="15">
      <c r="A1131" s="56" t="s">
        <v>5090</v>
      </c>
      <c r="B1131" s="22" t="s">
        <v>5160</v>
      </c>
      <c r="C1131" s="21" t="s">
        <v>1560</v>
      </c>
      <c r="D1131" s="21">
        <v>10</v>
      </c>
      <c r="E1131" s="21">
        <v>8</v>
      </c>
      <c r="F1131" s="21">
        <v>60</v>
      </c>
      <c r="G1131" s="21">
        <v>7</v>
      </c>
      <c r="H1131" s="21" t="s">
        <v>2552</v>
      </c>
      <c r="I1131" s="21" t="s">
        <v>2552</v>
      </c>
      <c r="J1131" s="21">
        <v>11</v>
      </c>
      <c r="K1131" s="21">
        <v>62</v>
      </c>
      <c r="L1131" s="21">
        <v>72</v>
      </c>
      <c r="O1131" s="9" t="e">
        <f>VLOOKUP(A1131,'Lenovo Option Oct 14th, 2014'!$D$3:$E$1608,2,0)</f>
        <v>#N/A</v>
      </c>
    </row>
    <row r="1132" spans="1:15" ht="15">
      <c r="A1132" s="56" t="s">
        <v>5091</v>
      </c>
      <c r="B1132" s="22" t="s">
        <v>5161</v>
      </c>
      <c r="C1132" s="21" t="s">
        <v>1560</v>
      </c>
      <c r="D1132" s="21">
        <v>9</v>
      </c>
      <c r="E1132" s="21">
        <v>6.96</v>
      </c>
      <c r="F1132" s="21">
        <v>52</v>
      </c>
      <c r="G1132" s="21">
        <v>6</v>
      </c>
      <c r="H1132" s="21" t="s">
        <v>2552</v>
      </c>
      <c r="I1132" s="21" t="s">
        <v>2552</v>
      </c>
      <c r="J1132" s="21">
        <v>9</v>
      </c>
      <c r="K1132" s="21">
        <v>54</v>
      </c>
      <c r="L1132" s="21">
        <v>62</v>
      </c>
      <c r="O1132" s="9" t="e">
        <f>VLOOKUP(A1132,'Lenovo Option Oct 14th, 2014'!$D$3:$E$1608,2,0)</f>
        <v>#N/A</v>
      </c>
    </row>
    <row r="1133" spans="1:15" ht="15">
      <c r="A1133" s="56" t="s">
        <v>5092</v>
      </c>
      <c r="B1133" s="22" t="s">
        <v>5162</v>
      </c>
      <c r="C1133" s="21" t="s">
        <v>1560</v>
      </c>
      <c r="D1133" s="21">
        <v>8</v>
      </c>
      <c r="E1133" s="21">
        <v>6.5</v>
      </c>
      <c r="F1133" s="21">
        <v>49</v>
      </c>
      <c r="G1133" s="21">
        <v>5.5</v>
      </c>
      <c r="H1133" s="21" t="s">
        <v>2552</v>
      </c>
      <c r="I1133" s="21" t="s">
        <v>2552</v>
      </c>
      <c r="J1133" s="21">
        <v>8.4</v>
      </c>
      <c r="K1133" s="21">
        <v>50</v>
      </c>
      <c r="L1133" s="21">
        <v>58</v>
      </c>
      <c r="O1133" s="9" t="e">
        <f>VLOOKUP(A1133,'Lenovo Option Oct 14th, 2014'!$D$3:$E$1608,2,0)</f>
        <v>#N/A</v>
      </c>
    </row>
    <row r="1134" spans="1:15" ht="15">
      <c r="A1134" s="56" t="s">
        <v>5093</v>
      </c>
      <c r="B1134" s="22" t="s">
        <v>5163</v>
      </c>
      <c r="C1134" s="21" t="s">
        <v>1560</v>
      </c>
      <c r="D1134" s="21">
        <v>93</v>
      </c>
      <c r="E1134" s="21">
        <v>77</v>
      </c>
      <c r="F1134" s="21">
        <v>572</v>
      </c>
      <c r="G1134" s="21">
        <v>65</v>
      </c>
      <c r="H1134" s="21" t="s">
        <v>2552</v>
      </c>
      <c r="I1134" s="21" t="s">
        <v>2552</v>
      </c>
      <c r="J1134" s="21">
        <v>99</v>
      </c>
      <c r="K1134" s="21">
        <v>592</v>
      </c>
      <c r="L1134" s="21">
        <v>685</v>
      </c>
      <c r="O1134" s="9" t="e">
        <f>VLOOKUP(A1134,'Lenovo Option Oct 14th, 2014'!$D$3:$E$1608,2,0)</f>
        <v>#N/A</v>
      </c>
    </row>
    <row r="1135" spans="1:15" ht="15">
      <c r="A1135" s="56" t="s">
        <v>5094</v>
      </c>
      <c r="B1135" s="22" t="s">
        <v>5164</v>
      </c>
      <c r="C1135" s="21" t="s">
        <v>1560</v>
      </c>
      <c r="D1135" s="21">
        <v>79</v>
      </c>
      <c r="E1135" s="21">
        <v>65</v>
      </c>
      <c r="F1135" s="21">
        <v>483</v>
      </c>
      <c r="G1135" s="21">
        <v>55</v>
      </c>
      <c r="H1135" s="21" t="s">
        <v>2552</v>
      </c>
      <c r="I1135" s="21" t="s">
        <v>2552</v>
      </c>
      <c r="J1135" s="21">
        <v>84</v>
      </c>
      <c r="K1135" s="21">
        <v>500</v>
      </c>
      <c r="L1135" s="21">
        <v>579</v>
      </c>
      <c r="O1135" s="9" t="e">
        <f>VLOOKUP(A1135,'Lenovo Option Oct 14th, 2014'!$D$3:$E$1608,2,0)</f>
        <v>#N/A</v>
      </c>
    </row>
    <row r="1136" spans="1:15" ht="15">
      <c r="A1136" s="56" t="s">
        <v>5095</v>
      </c>
      <c r="B1136" s="22" t="s">
        <v>5165</v>
      </c>
      <c r="C1136" s="21" t="s">
        <v>1560</v>
      </c>
      <c r="D1136" s="21">
        <v>65</v>
      </c>
      <c r="E1136" s="21">
        <v>54</v>
      </c>
      <c r="F1136" s="21">
        <v>401</v>
      </c>
      <c r="G1136" s="21">
        <v>45.1</v>
      </c>
      <c r="H1136" s="21" t="s">
        <v>2552</v>
      </c>
      <c r="I1136" s="21" t="s">
        <v>2552</v>
      </c>
      <c r="J1136" s="21">
        <v>70</v>
      </c>
      <c r="K1136" s="21">
        <v>415</v>
      </c>
      <c r="L1136" s="21">
        <v>481</v>
      </c>
      <c r="O1136" s="9" t="e">
        <f>VLOOKUP(A1136,'Lenovo Option Oct 14th, 2014'!$D$3:$E$1608,2,0)</f>
        <v>#N/A</v>
      </c>
    </row>
    <row r="1137" spans="1:15" ht="15">
      <c r="A1137" s="56" t="s">
        <v>5096</v>
      </c>
      <c r="B1137" s="22" t="s">
        <v>5166</v>
      </c>
      <c r="C1137" s="21" t="s">
        <v>1560</v>
      </c>
      <c r="D1137" s="21">
        <v>51</v>
      </c>
      <c r="E1137" s="21">
        <v>42</v>
      </c>
      <c r="F1137" s="21">
        <v>312</v>
      </c>
      <c r="G1137" s="21">
        <v>36</v>
      </c>
      <c r="H1137" s="21" t="s">
        <v>2552</v>
      </c>
      <c r="I1137" s="21" t="s">
        <v>2552</v>
      </c>
      <c r="J1137" s="21">
        <v>54</v>
      </c>
      <c r="K1137" s="21">
        <v>323</v>
      </c>
      <c r="L1137" s="21">
        <v>374</v>
      </c>
      <c r="O1137" s="9" t="e">
        <f>VLOOKUP(A1137,'Lenovo Option Oct 14th, 2014'!$D$3:$E$1608,2,0)</f>
        <v>#N/A</v>
      </c>
    </row>
    <row r="1138" spans="1:15" ht="15">
      <c r="A1138" s="56" t="s">
        <v>5097</v>
      </c>
      <c r="B1138" s="22" t="s">
        <v>5167</v>
      </c>
      <c r="C1138" s="21" t="s">
        <v>1560</v>
      </c>
      <c r="D1138" s="21">
        <v>22</v>
      </c>
      <c r="E1138" s="21">
        <v>18</v>
      </c>
      <c r="F1138" s="21">
        <v>134</v>
      </c>
      <c r="G1138" s="21">
        <v>16</v>
      </c>
      <c r="H1138" s="21" t="s">
        <v>2552</v>
      </c>
      <c r="I1138" s="21" t="s">
        <v>2552</v>
      </c>
      <c r="J1138" s="21">
        <v>24</v>
      </c>
      <c r="K1138" s="21">
        <v>139</v>
      </c>
      <c r="L1138" s="21">
        <v>161</v>
      </c>
      <c r="O1138" s="9" t="e">
        <f>VLOOKUP(A1138,'Lenovo Option Oct 14th, 2014'!$D$3:$E$1608,2,0)</f>
        <v>#N/A</v>
      </c>
    </row>
    <row r="1139" spans="1:15" ht="15">
      <c r="A1139" s="56" t="s">
        <v>5098</v>
      </c>
      <c r="B1139" s="22" t="s">
        <v>5168</v>
      </c>
      <c r="C1139" s="21" t="s">
        <v>1560</v>
      </c>
      <c r="D1139" s="21">
        <v>19</v>
      </c>
      <c r="E1139" s="21">
        <v>15</v>
      </c>
      <c r="F1139" s="21">
        <v>112</v>
      </c>
      <c r="G1139" s="21">
        <v>13</v>
      </c>
      <c r="H1139" s="21" t="s">
        <v>2552</v>
      </c>
      <c r="I1139" s="21" t="s">
        <v>2552</v>
      </c>
      <c r="J1139" s="21">
        <v>20</v>
      </c>
      <c r="K1139" s="21">
        <v>116</v>
      </c>
      <c r="L1139" s="21">
        <v>134</v>
      </c>
      <c r="O1139" s="9" t="e">
        <f>VLOOKUP(A1139,'Lenovo Option Oct 14th, 2014'!$D$3:$E$1608,2,0)</f>
        <v>#N/A</v>
      </c>
    </row>
    <row r="1140" spans="1:15" ht="15">
      <c r="A1140" s="56" t="s">
        <v>5099</v>
      </c>
      <c r="B1140" s="22" t="s">
        <v>5169</v>
      </c>
      <c r="C1140" s="21" t="s">
        <v>1560</v>
      </c>
      <c r="D1140" s="21">
        <v>16</v>
      </c>
      <c r="E1140" s="21">
        <v>13</v>
      </c>
      <c r="F1140" s="21">
        <v>97</v>
      </c>
      <c r="G1140" s="21">
        <v>11</v>
      </c>
      <c r="H1140" s="21" t="s">
        <v>2552</v>
      </c>
      <c r="I1140" s="21" t="s">
        <v>2552</v>
      </c>
      <c r="J1140" s="21">
        <v>17</v>
      </c>
      <c r="K1140" s="21">
        <v>100</v>
      </c>
      <c r="L1140" s="21">
        <v>116</v>
      </c>
      <c r="O1140" s="9" t="e">
        <f>VLOOKUP(A1140,'Lenovo Option Oct 14th, 2014'!$D$3:$E$1608,2,0)</f>
        <v>#N/A</v>
      </c>
    </row>
    <row r="1141" spans="1:15" ht="15">
      <c r="A1141" s="56" t="s">
        <v>5100</v>
      </c>
      <c r="B1141" s="22" t="s">
        <v>5170</v>
      </c>
      <c r="C1141" s="21" t="s">
        <v>1560</v>
      </c>
      <c r="D1141" s="21">
        <v>13</v>
      </c>
      <c r="E1141" s="21">
        <v>10</v>
      </c>
      <c r="F1141" s="21">
        <v>75</v>
      </c>
      <c r="G1141" s="21">
        <v>9</v>
      </c>
      <c r="H1141" s="21" t="s">
        <v>2552</v>
      </c>
      <c r="I1141" s="21" t="s">
        <v>2552</v>
      </c>
      <c r="J1141" s="21">
        <v>13</v>
      </c>
      <c r="K1141" s="21">
        <v>77</v>
      </c>
      <c r="L1141" s="21">
        <v>89</v>
      </c>
      <c r="O1141" s="9" t="e">
        <f>VLOOKUP(A1141,'Lenovo Option Oct 14th, 2014'!$D$3:$E$1608,2,0)</f>
        <v>#N/A</v>
      </c>
    </row>
    <row r="1142" spans="1:15" ht="15">
      <c r="A1142" s="56" t="s">
        <v>5101</v>
      </c>
      <c r="B1142" s="22" t="s">
        <v>5171</v>
      </c>
      <c r="C1142" s="21" t="s">
        <v>1560</v>
      </c>
      <c r="D1142" s="21">
        <v>35</v>
      </c>
      <c r="E1142" s="21">
        <v>29</v>
      </c>
      <c r="F1142" s="21">
        <v>216</v>
      </c>
      <c r="G1142" s="21">
        <v>25</v>
      </c>
      <c r="H1142" s="21" t="s">
        <v>2552</v>
      </c>
      <c r="I1142" s="21" t="s">
        <v>2552</v>
      </c>
      <c r="J1142" s="21">
        <v>38</v>
      </c>
      <c r="K1142" s="21">
        <v>223</v>
      </c>
      <c r="L1142" s="21">
        <v>258</v>
      </c>
      <c r="O1142" s="9" t="e">
        <f>VLOOKUP(A1142,'Lenovo Option Oct 14th, 2014'!$D$3:$E$1608,2,0)</f>
        <v>#N/A</v>
      </c>
    </row>
    <row r="1143" spans="1:15" ht="15">
      <c r="A1143" s="56" t="s">
        <v>5102</v>
      </c>
      <c r="B1143" s="22" t="s">
        <v>5172</v>
      </c>
      <c r="C1143" s="21" t="s">
        <v>1560</v>
      </c>
      <c r="D1143" s="21">
        <v>32</v>
      </c>
      <c r="E1143" s="21">
        <v>26</v>
      </c>
      <c r="F1143" s="21">
        <v>194</v>
      </c>
      <c r="G1143" s="21">
        <v>22</v>
      </c>
      <c r="H1143" s="21" t="s">
        <v>2552</v>
      </c>
      <c r="I1143" s="21" t="s">
        <v>2552</v>
      </c>
      <c r="J1143" s="21">
        <v>34</v>
      </c>
      <c r="K1143" s="21">
        <v>200</v>
      </c>
      <c r="L1143" s="21">
        <v>232</v>
      </c>
      <c r="O1143" s="9" t="e">
        <f>VLOOKUP(A1143,'Lenovo Option Oct 14th, 2014'!$D$3:$E$1608,2,0)</f>
        <v>#N/A</v>
      </c>
    </row>
    <row r="1144" spans="1:15" ht="15">
      <c r="A1144" s="56" t="s">
        <v>5103</v>
      </c>
      <c r="B1144" s="22" t="s">
        <v>5173</v>
      </c>
      <c r="C1144" s="21" t="s">
        <v>1560</v>
      </c>
      <c r="D1144" s="21">
        <v>29</v>
      </c>
      <c r="E1144" s="21">
        <v>24</v>
      </c>
      <c r="F1144" s="21">
        <v>179</v>
      </c>
      <c r="G1144" s="21">
        <v>21</v>
      </c>
      <c r="H1144" s="21" t="s">
        <v>2552</v>
      </c>
      <c r="I1144" s="21" t="s">
        <v>2552</v>
      </c>
      <c r="J1144" s="21">
        <v>31</v>
      </c>
      <c r="K1144" s="21">
        <v>185</v>
      </c>
      <c r="L1144" s="21">
        <v>214</v>
      </c>
      <c r="O1144" s="9" t="e">
        <f>VLOOKUP(A1144,'Lenovo Option Oct 14th, 2014'!$D$3:$E$1608,2,0)</f>
        <v>#N/A</v>
      </c>
    </row>
    <row r="1145" spans="1:15" ht="15">
      <c r="A1145" s="56" t="s">
        <v>5104</v>
      </c>
      <c r="B1145" s="22" t="s">
        <v>5174</v>
      </c>
      <c r="C1145" s="21" t="s">
        <v>1560</v>
      </c>
      <c r="D1145" s="21">
        <v>27</v>
      </c>
      <c r="E1145" s="21">
        <v>22</v>
      </c>
      <c r="F1145" s="21">
        <v>164</v>
      </c>
      <c r="G1145" s="21">
        <v>19</v>
      </c>
      <c r="H1145" s="21" t="s">
        <v>2552</v>
      </c>
      <c r="I1145" s="21" t="s">
        <v>2552</v>
      </c>
      <c r="J1145" s="21">
        <v>29</v>
      </c>
      <c r="K1145" s="21">
        <v>169</v>
      </c>
      <c r="L1145" s="21">
        <v>196</v>
      </c>
      <c r="O1145" s="9" t="e">
        <f>VLOOKUP(A1145,'Lenovo Option Oct 14th, 2014'!$D$3:$E$1608,2,0)</f>
        <v>#N/A</v>
      </c>
    </row>
    <row r="1146" spans="1:15" ht="15">
      <c r="A1146" s="56" t="s">
        <v>5105</v>
      </c>
      <c r="B1146" s="22" t="s">
        <v>5175</v>
      </c>
      <c r="C1146" s="21" t="s">
        <v>1560</v>
      </c>
      <c r="D1146" s="21">
        <v>10</v>
      </c>
      <c r="E1146" s="21">
        <v>7.5</v>
      </c>
      <c r="F1146" s="21">
        <v>56</v>
      </c>
      <c r="G1146" s="21">
        <v>7</v>
      </c>
      <c r="H1146" s="21" t="s">
        <v>2552</v>
      </c>
      <c r="I1146" s="21" t="s">
        <v>2552</v>
      </c>
      <c r="J1146" s="21">
        <v>10</v>
      </c>
      <c r="K1146" s="21">
        <v>58</v>
      </c>
      <c r="L1146" s="21">
        <v>67</v>
      </c>
      <c r="O1146" s="9" t="e">
        <f>VLOOKUP(A1146,'Lenovo Option Oct 14th, 2014'!$D$3:$E$1608,2,0)</f>
        <v>#N/A</v>
      </c>
    </row>
    <row r="1147" spans="1:15" ht="15">
      <c r="A1147" s="56" t="s">
        <v>5106</v>
      </c>
      <c r="B1147" s="22" t="s">
        <v>5176</v>
      </c>
      <c r="C1147" s="21" t="s">
        <v>1560</v>
      </c>
      <c r="D1147" s="21">
        <v>8</v>
      </c>
      <c r="E1147" s="21">
        <v>6.5</v>
      </c>
      <c r="F1147" s="21">
        <v>49</v>
      </c>
      <c r="G1147" s="21">
        <v>6</v>
      </c>
      <c r="H1147" s="21" t="s">
        <v>2552</v>
      </c>
      <c r="I1147" s="21" t="s">
        <v>2552</v>
      </c>
      <c r="J1147" s="21">
        <v>9</v>
      </c>
      <c r="K1147" s="21">
        <v>50</v>
      </c>
      <c r="L1147" s="21">
        <v>58</v>
      </c>
      <c r="O1147" s="9" t="e">
        <f>VLOOKUP(A1147,'Lenovo Option Oct 14th, 2014'!$D$3:$E$1608,2,0)</f>
        <v>#N/A</v>
      </c>
    </row>
    <row r="1148" spans="1:15" ht="15">
      <c r="A1148" s="56" t="s">
        <v>5107</v>
      </c>
      <c r="B1148" s="22" t="s">
        <v>5177</v>
      </c>
      <c r="C1148" s="21" t="s">
        <v>1560</v>
      </c>
      <c r="D1148" s="21">
        <v>7</v>
      </c>
      <c r="E1148" s="21">
        <v>5.4</v>
      </c>
      <c r="F1148" s="21">
        <v>41</v>
      </c>
      <c r="G1148" s="21">
        <v>5</v>
      </c>
      <c r="H1148" s="21" t="s">
        <v>2552</v>
      </c>
      <c r="I1148" s="21" t="s">
        <v>2552</v>
      </c>
      <c r="J1148" s="21">
        <v>7</v>
      </c>
      <c r="K1148" s="21">
        <v>42</v>
      </c>
      <c r="L1148" s="21">
        <v>49</v>
      </c>
      <c r="O1148" s="9" t="e">
        <f>VLOOKUP(A1148,'Lenovo Option Oct 14th, 2014'!$D$3:$E$1608,2,0)</f>
        <v>#N/A</v>
      </c>
    </row>
    <row r="1149" spans="1:15" ht="15">
      <c r="A1149" s="56" t="s">
        <v>5108</v>
      </c>
      <c r="B1149" s="22" t="s">
        <v>5178</v>
      </c>
      <c r="C1149" s="21" t="s">
        <v>1560</v>
      </c>
      <c r="D1149" s="21">
        <v>7</v>
      </c>
      <c r="E1149" s="21">
        <v>5</v>
      </c>
      <c r="F1149" s="21">
        <v>38</v>
      </c>
      <c r="G1149" s="21">
        <v>5</v>
      </c>
      <c r="H1149" s="21" t="s">
        <v>2552</v>
      </c>
      <c r="I1149" s="21" t="s">
        <v>2552</v>
      </c>
      <c r="J1149" s="21">
        <v>7</v>
      </c>
      <c r="K1149" s="21">
        <v>39</v>
      </c>
      <c r="L1149" s="21">
        <v>45</v>
      </c>
      <c r="O1149" s="9" t="e">
        <f>VLOOKUP(A1149,'Lenovo Option Oct 14th, 2014'!$D$3:$E$1608,2,0)</f>
        <v>#N/A</v>
      </c>
    </row>
    <row r="1150" spans="1:15" ht="15">
      <c r="A1150" s="56" t="s">
        <v>5109</v>
      </c>
      <c r="B1150" s="22" t="s">
        <v>5179</v>
      </c>
      <c r="C1150" s="21" t="s">
        <v>1560</v>
      </c>
      <c r="D1150" s="21">
        <v>70</v>
      </c>
      <c r="E1150" s="21">
        <v>58</v>
      </c>
      <c r="F1150" s="21">
        <v>431</v>
      </c>
      <c r="G1150" s="21">
        <v>49</v>
      </c>
      <c r="H1150" s="21" t="s">
        <v>2552</v>
      </c>
      <c r="I1150" s="21" t="s">
        <v>2552</v>
      </c>
      <c r="J1150" s="21">
        <v>75</v>
      </c>
      <c r="K1150" s="21">
        <v>446</v>
      </c>
      <c r="L1150" s="21">
        <v>516</v>
      </c>
      <c r="O1150" s="9" t="e">
        <f>VLOOKUP(A1150,'Lenovo Option Oct 14th, 2014'!$D$3:$E$1608,2,0)</f>
        <v>#N/A</v>
      </c>
    </row>
    <row r="1151" spans="1:15" ht="15">
      <c r="A1151" s="56" t="s">
        <v>5110</v>
      </c>
      <c r="B1151" s="22" t="s">
        <v>5180</v>
      </c>
      <c r="C1151" s="21" t="s">
        <v>1560</v>
      </c>
      <c r="D1151" s="21">
        <v>59</v>
      </c>
      <c r="E1151" s="21">
        <v>49</v>
      </c>
      <c r="F1151" s="21">
        <v>364</v>
      </c>
      <c r="G1151" s="21">
        <v>41</v>
      </c>
      <c r="H1151" s="21" t="s">
        <v>2552</v>
      </c>
      <c r="I1151" s="21" t="s">
        <v>2552</v>
      </c>
      <c r="J1151" s="21">
        <v>63</v>
      </c>
      <c r="K1151" s="21">
        <v>377</v>
      </c>
      <c r="L1151" s="21">
        <v>436</v>
      </c>
      <c r="O1151" s="9" t="e">
        <f>VLOOKUP(A1151,'Lenovo Option Oct 14th, 2014'!$D$3:$E$1608,2,0)</f>
        <v>#N/A</v>
      </c>
    </row>
    <row r="1152" spans="1:15" ht="15">
      <c r="A1152" s="56" t="s">
        <v>5111</v>
      </c>
      <c r="B1152" s="22" t="s">
        <v>5181</v>
      </c>
      <c r="C1152" s="21" t="s">
        <v>1560</v>
      </c>
      <c r="D1152" s="21">
        <v>55</v>
      </c>
      <c r="E1152" s="21">
        <v>45</v>
      </c>
      <c r="F1152" s="21">
        <v>335</v>
      </c>
      <c r="G1152" s="21">
        <v>38</v>
      </c>
      <c r="H1152" s="21" t="s">
        <v>2552</v>
      </c>
      <c r="I1152" s="21" t="s">
        <v>2552</v>
      </c>
      <c r="J1152" s="21">
        <v>58</v>
      </c>
      <c r="K1152" s="21">
        <v>346</v>
      </c>
      <c r="L1152" s="21">
        <v>401</v>
      </c>
      <c r="O1152" s="9" t="e">
        <f>VLOOKUP(A1152,'Lenovo Option Oct 14th, 2014'!$D$3:$E$1608,2,0)</f>
        <v>#N/A</v>
      </c>
    </row>
    <row r="1153" spans="1:15" ht="15">
      <c r="A1153" s="56" t="s">
        <v>5112</v>
      </c>
      <c r="B1153" s="22" t="s">
        <v>5182</v>
      </c>
      <c r="C1153" s="21" t="s">
        <v>1560</v>
      </c>
      <c r="D1153" s="21">
        <v>49</v>
      </c>
      <c r="E1153" s="21">
        <v>40</v>
      </c>
      <c r="F1153" s="21">
        <v>297</v>
      </c>
      <c r="G1153" s="21">
        <v>34</v>
      </c>
      <c r="H1153" s="21" t="s">
        <v>2552</v>
      </c>
      <c r="I1153" s="21" t="s">
        <v>2552</v>
      </c>
      <c r="J1153" s="21">
        <v>52</v>
      </c>
      <c r="K1153" s="21">
        <v>308</v>
      </c>
      <c r="L1153" s="21">
        <v>356</v>
      </c>
      <c r="O1153" s="9" t="e">
        <f>VLOOKUP(A1153,'Lenovo Option Oct 14th, 2014'!$D$3:$E$1608,2,0)</f>
        <v>#N/A</v>
      </c>
    </row>
    <row r="1154" spans="1:15" ht="15">
      <c r="A1154" s="56" t="s">
        <v>5113</v>
      </c>
      <c r="B1154" s="22" t="s">
        <v>5183</v>
      </c>
      <c r="C1154" s="21" t="s">
        <v>1560</v>
      </c>
      <c r="D1154" s="21">
        <v>17</v>
      </c>
      <c r="E1154" s="21">
        <v>14</v>
      </c>
      <c r="F1154" s="21">
        <v>104</v>
      </c>
      <c r="G1154" s="21">
        <v>12</v>
      </c>
      <c r="H1154" s="21" t="s">
        <v>2552</v>
      </c>
      <c r="I1154" s="21" t="s">
        <v>2552</v>
      </c>
      <c r="J1154" s="21">
        <v>18</v>
      </c>
      <c r="K1154" s="21">
        <v>108</v>
      </c>
      <c r="L1154" s="21">
        <v>125</v>
      </c>
      <c r="O1154" s="9" t="e">
        <f>VLOOKUP(A1154,'Lenovo Option Oct 14th, 2014'!$D$3:$E$1608,2,0)</f>
        <v>#N/A</v>
      </c>
    </row>
    <row r="1155" spans="1:15" ht="15">
      <c r="A1155" s="56" t="s">
        <v>5114</v>
      </c>
      <c r="B1155" s="22" t="s">
        <v>5184</v>
      </c>
      <c r="C1155" s="21" t="s">
        <v>1560</v>
      </c>
      <c r="D1155" s="21">
        <v>15</v>
      </c>
      <c r="E1155" s="21">
        <v>12</v>
      </c>
      <c r="F1155" s="21">
        <v>90</v>
      </c>
      <c r="G1155" s="21">
        <v>11</v>
      </c>
      <c r="H1155" s="21" t="s">
        <v>2552</v>
      </c>
      <c r="I1155" s="21" t="s">
        <v>2552</v>
      </c>
      <c r="J1155" s="21">
        <v>16</v>
      </c>
      <c r="K1155" s="21">
        <v>93</v>
      </c>
      <c r="L1155" s="21">
        <v>107</v>
      </c>
      <c r="O1155" s="9" t="e">
        <f>VLOOKUP(A1155,'Lenovo Option Oct 14th, 2014'!$D$3:$E$1608,2,0)</f>
        <v>#N/A</v>
      </c>
    </row>
    <row r="1156" spans="1:15" ht="15">
      <c r="A1156" s="56" t="s">
        <v>5115</v>
      </c>
      <c r="B1156" s="22" t="s">
        <v>5185</v>
      </c>
      <c r="C1156" s="21" t="s">
        <v>1560</v>
      </c>
      <c r="D1156" s="21">
        <v>14</v>
      </c>
      <c r="E1156" s="21">
        <v>11</v>
      </c>
      <c r="F1156" s="21">
        <v>82</v>
      </c>
      <c r="G1156" s="21">
        <v>10</v>
      </c>
      <c r="H1156" s="21" t="s">
        <v>2552</v>
      </c>
      <c r="I1156" s="21" t="s">
        <v>2552</v>
      </c>
      <c r="J1156" s="21">
        <v>15</v>
      </c>
      <c r="K1156" s="21">
        <v>85</v>
      </c>
      <c r="L1156" s="21">
        <v>98</v>
      </c>
      <c r="O1156" s="9" t="e">
        <f>VLOOKUP(A1156,'Lenovo Option Oct 14th, 2014'!$D$3:$E$1608,2,0)</f>
        <v>#N/A</v>
      </c>
    </row>
    <row r="1157" spans="1:15" ht="15">
      <c r="A1157" s="56" t="s">
        <v>5116</v>
      </c>
      <c r="B1157" s="22" t="s">
        <v>5186</v>
      </c>
      <c r="C1157" s="21" t="s">
        <v>1560</v>
      </c>
      <c r="D1157" s="21">
        <v>11</v>
      </c>
      <c r="E1157" s="21">
        <v>9</v>
      </c>
      <c r="F1157" s="21">
        <v>67</v>
      </c>
      <c r="G1157" s="21">
        <v>8</v>
      </c>
      <c r="H1157" s="21" t="s">
        <v>2552</v>
      </c>
      <c r="I1157" s="21" t="s">
        <v>2552</v>
      </c>
      <c r="J1157" s="21">
        <v>12</v>
      </c>
      <c r="K1157" s="21">
        <v>70</v>
      </c>
      <c r="L1157" s="21">
        <v>81</v>
      </c>
      <c r="O1157" s="9" t="e">
        <f>VLOOKUP(A1157,'Lenovo Option Oct 14th, 2014'!$D$3:$E$1608,2,0)</f>
        <v>#N/A</v>
      </c>
    </row>
    <row r="1158" spans="1:15" ht="15">
      <c r="A1158" s="56" t="s">
        <v>5117</v>
      </c>
      <c r="B1158" s="22" t="s">
        <v>5187</v>
      </c>
      <c r="C1158" s="21" t="s">
        <v>1560</v>
      </c>
      <c r="D1158" s="21">
        <v>4628</v>
      </c>
      <c r="E1158" s="21">
        <v>3846</v>
      </c>
      <c r="F1158" s="21">
        <v>28553</v>
      </c>
      <c r="G1158" s="21">
        <v>3208</v>
      </c>
      <c r="H1158" s="21" t="s">
        <v>2552</v>
      </c>
      <c r="I1158" s="21" t="s">
        <v>2552</v>
      </c>
      <c r="J1158" s="21">
        <v>4923</v>
      </c>
      <c r="K1158" s="21">
        <v>29538</v>
      </c>
      <c r="L1158" s="21">
        <v>34215</v>
      </c>
      <c r="O1158" s="9" t="e">
        <f>VLOOKUP(A1158,'Lenovo Option Oct 14th, 2014'!$D$3:$E$1608,2,0)</f>
        <v>#N/A</v>
      </c>
    </row>
    <row r="1159" spans="1:15" ht="15">
      <c r="A1159" s="56" t="s">
        <v>5118</v>
      </c>
      <c r="B1159" s="22" t="s">
        <v>5188</v>
      </c>
      <c r="C1159" s="21" t="s">
        <v>1560</v>
      </c>
      <c r="D1159" s="21">
        <v>1158</v>
      </c>
      <c r="E1159" s="21">
        <v>962</v>
      </c>
      <c r="F1159" s="21">
        <v>7142</v>
      </c>
      <c r="G1159" s="21">
        <v>803</v>
      </c>
      <c r="H1159" s="21" t="s">
        <v>2552</v>
      </c>
      <c r="I1159" s="21" t="s">
        <v>2552</v>
      </c>
      <c r="J1159" s="21">
        <v>1232</v>
      </c>
      <c r="K1159" s="21">
        <v>7389</v>
      </c>
      <c r="L1159" s="21">
        <v>8558</v>
      </c>
      <c r="O1159" s="9" t="e">
        <f>VLOOKUP(A1159,'Lenovo Option Oct 14th, 2014'!$D$3:$E$1608,2,0)</f>
        <v>#N/A</v>
      </c>
    </row>
    <row r="1160" spans="1:15" ht="15">
      <c r="A1160" s="56" t="s">
        <v>5119</v>
      </c>
      <c r="B1160" s="22" t="s">
        <v>5203</v>
      </c>
      <c r="C1160" s="21" t="s">
        <v>1560</v>
      </c>
      <c r="D1160" s="21">
        <v>268</v>
      </c>
      <c r="E1160" s="21">
        <v>222</v>
      </c>
      <c r="F1160" s="21">
        <v>1649</v>
      </c>
      <c r="G1160" s="21">
        <v>186</v>
      </c>
      <c r="H1160" s="21" t="s">
        <v>2552</v>
      </c>
      <c r="I1160" s="21" t="s">
        <v>2552</v>
      </c>
      <c r="J1160" s="21">
        <v>285</v>
      </c>
      <c r="K1160" s="21">
        <v>1705</v>
      </c>
      <c r="L1160" s="21">
        <v>1975</v>
      </c>
      <c r="O1160" s="9" t="e">
        <f>VLOOKUP(A1160,'Lenovo Option Oct 14th, 2014'!$D$3:$E$1608,2,0)</f>
        <v>#N/A</v>
      </c>
    </row>
    <row r="1161" spans="1:15" ht="15">
      <c r="A1161" s="56" t="s">
        <v>5120</v>
      </c>
      <c r="B1161" s="22" t="s">
        <v>5189</v>
      </c>
      <c r="C1161" s="21" t="s">
        <v>1560</v>
      </c>
      <c r="D1161" s="21">
        <v>4628</v>
      </c>
      <c r="E1161" s="21">
        <v>3846</v>
      </c>
      <c r="F1161" s="21">
        <v>28553</v>
      </c>
      <c r="G1161" s="21">
        <v>3208</v>
      </c>
      <c r="H1161" s="21" t="s">
        <v>2552</v>
      </c>
      <c r="I1161" s="21" t="s">
        <v>2552</v>
      </c>
      <c r="J1161" s="21">
        <v>4923</v>
      </c>
      <c r="K1161" s="21">
        <v>29538</v>
      </c>
      <c r="L1161" s="21">
        <v>34215</v>
      </c>
      <c r="O1161" s="9" t="e">
        <f>VLOOKUP(A1161,'Lenovo Option Oct 14th, 2014'!$D$3:$E$1608,2,0)</f>
        <v>#N/A</v>
      </c>
    </row>
    <row r="1162" spans="1:15" ht="15">
      <c r="A1162" s="56" t="s">
        <v>4278</v>
      </c>
      <c r="B1162" s="22" t="s">
        <v>4286</v>
      </c>
      <c r="C1162" s="21" t="s">
        <v>1560</v>
      </c>
      <c r="D1162" s="21">
        <v>25</v>
      </c>
      <c r="E1162" s="21">
        <v>21</v>
      </c>
      <c r="F1162" s="21">
        <v>156</v>
      </c>
      <c r="G1162" s="21">
        <v>18</v>
      </c>
      <c r="H1162" s="21" t="s">
        <v>2552</v>
      </c>
      <c r="I1162" s="21" t="s">
        <v>2552</v>
      </c>
      <c r="J1162" s="21">
        <v>27</v>
      </c>
      <c r="K1162" s="21">
        <v>161</v>
      </c>
      <c r="L1162" s="21">
        <v>187</v>
      </c>
      <c r="O1162" s="9" t="e">
        <f>VLOOKUP(A1162,'Lenovo Option Oct 14th, 2014'!$D$3:$E$1608,2,0)</f>
        <v>#N/A</v>
      </c>
    </row>
    <row r="1163" spans="1:15" ht="15">
      <c r="A1163" s="56" t="s">
        <v>4279</v>
      </c>
      <c r="B1163" s="22" t="s">
        <v>4287</v>
      </c>
      <c r="C1163" s="21" t="s">
        <v>1560</v>
      </c>
      <c r="D1163" s="21">
        <v>22</v>
      </c>
      <c r="E1163" s="21">
        <v>18</v>
      </c>
      <c r="F1163" s="21">
        <v>134</v>
      </c>
      <c r="G1163" s="21">
        <v>15</v>
      </c>
      <c r="H1163" s="21" t="s">
        <v>2552</v>
      </c>
      <c r="I1163" s="21" t="s">
        <v>2552</v>
      </c>
      <c r="J1163" s="21">
        <v>23</v>
      </c>
      <c r="K1163" s="21">
        <v>138</v>
      </c>
      <c r="L1163" s="21">
        <v>160</v>
      </c>
      <c r="O1163" s="9" t="e">
        <f>VLOOKUP(A1163,'Lenovo Option Oct 14th, 2014'!$D$3:$E$1608,2,0)</f>
        <v>#N/A</v>
      </c>
    </row>
    <row r="1164" spans="1:15" ht="15">
      <c r="A1164" s="56" t="s">
        <v>423</v>
      </c>
      <c r="B1164" s="22" t="s">
        <v>428</v>
      </c>
      <c r="C1164" s="21" t="s">
        <v>1560</v>
      </c>
      <c r="D1164" s="21">
        <v>3.9</v>
      </c>
      <c r="E1164" s="21">
        <v>3.2</v>
      </c>
      <c r="F1164" s="21">
        <v>24</v>
      </c>
      <c r="G1164" s="21">
        <v>2.7</v>
      </c>
      <c r="H1164" s="21" t="s">
        <v>2552</v>
      </c>
      <c r="I1164" s="21" t="s">
        <v>2552</v>
      </c>
      <c r="J1164" s="21">
        <v>4.0999999999999996</v>
      </c>
      <c r="K1164" s="21">
        <v>25</v>
      </c>
      <c r="L1164" s="21">
        <v>29</v>
      </c>
      <c r="O1164" s="9" t="e">
        <f>VLOOKUP(A1164,'Lenovo Option Oct 14th, 2014'!$D$3:$E$1608,2,0)</f>
        <v>#N/A</v>
      </c>
    </row>
    <row r="1165" spans="1:15" ht="15">
      <c r="A1165" s="56" t="s">
        <v>424</v>
      </c>
      <c r="B1165" s="22" t="s">
        <v>429</v>
      </c>
      <c r="C1165" s="21" t="s">
        <v>1560</v>
      </c>
      <c r="D1165" s="21">
        <v>19</v>
      </c>
      <c r="E1165" s="21">
        <v>16</v>
      </c>
      <c r="F1165" s="21">
        <v>119</v>
      </c>
      <c r="G1165" s="21">
        <v>14</v>
      </c>
      <c r="H1165" s="21" t="s">
        <v>2552</v>
      </c>
      <c r="I1165" s="21" t="s">
        <v>2552</v>
      </c>
      <c r="J1165" s="21">
        <v>20</v>
      </c>
      <c r="K1165" s="21">
        <v>123</v>
      </c>
      <c r="L1165" s="21">
        <v>142</v>
      </c>
      <c r="O1165" s="9" t="e">
        <f>VLOOKUP(A1165,'Lenovo Option Oct 14th, 2014'!$D$3:$E$1608,2,0)</f>
        <v>#N/A</v>
      </c>
    </row>
    <row r="1166" spans="1:15" ht="15">
      <c r="A1166" s="56" t="s">
        <v>561</v>
      </c>
      <c r="B1166" s="22" t="s">
        <v>755</v>
      </c>
      <c r="C1166" s="21" t="s">
        <v>1560</v>
      </c>
      <c r="D1166" s="21">
        <v>76</v>
      </c>
      <c r="E1166" s="21">
        <v>63</v>
      </c>
      <c r="F1166" s="21">
        <v>468</v>
      </c>
      <c r="G1166" s="21">
        <v>53</v>
      </c>
      <c r="H1166" s="21" t="s">
        <v>2552</v>
      </c>
      <c r="I1166" s="21" t="s">
        <v>2552</v>
      </c>
      <c r="J1166" s="21">
        <v>81</v>
      </c>
      <c r="K1166" s="21">
        <v>484</v>
      </c>
      <c r="L1166" s="21">
        <v>561</v>
      </c>
      <c r="O1166" s="9" t="e">
        <f>VLOOKUP(A1166,'Lenovo Option Oct 14th, 2014'!$D$3:$E$1608,2,0)</f>
        <v>#N/A</v>
      </c>
    </row>
    <row r="1167" spans="1:15" ht="15">
      <c r="A1167" s="56" t="s">
        <v>562</v>
      </c>
      <c r="B1167" s="22" t="s">
        <v>756</v>
      </c>
      <c r="C1167" s="21" t="s">
        <v>1560</v>
      </c>
      <c r="D1167" s="21">
        <v>57</v>
      </c>
      <c r="E1167" s="21">
        <v>47</v>
      </c>
      <c r="F1167" s="21">
        <v>349</v>
      </c>
      <c r="G1167" s="21">
        <v>40</v>
      </c>
      <c r="H1167" s="21" t="s">
        <v>2552</v>
      </c>
      <c r="I1167" s="21" t="s">
        <v>2552</v>
      </c>
      <c r="J1167" s="21">
        <v>61</v>
      </c>
      <c r="K1167" s="21">
        <v>361</v>
      </c>
      <c r="L1167" s="21">
        <v>419</v>
      </c>
      <c r="O1167" s="9" t="e">
        <f>VLOOKUP(A1167,'Lenovo Option Oct 14th, 2014'!$D$3:$E$1608,2,0)</f>
        <v>#N/A</v>
      </c>
    </row>
    <row r="1168" spans="1:15" ht="15">
      <c r="A1168" s="56" t="s">
        <v>563</v>
      </c>
      <c r="B1168" s="22" t="s">
        <v>757</v>
      </c>
      <c r="C1168" s="21" t="s">
        <v>1560</v>
      </c>
      <c r="D1168" s="21">
        <v>49</v>
      </c>
      <c r="E1168" s="21">
        <v>40</v>
      </c>
      <c r="F1168" s="21">
        <v>297</v>
      </c>
      <c r="G1168" s="21">
        <v>34</v>
      </c>
      <c r="H1168" s="21" t="s">
        <v>2552</v>
      </c>
      <c r="I1168" s="21" t="s">
        <v>2552</v>
      </c>
      <c r="J1168" s="21">
        <v>52</v>
      </c>
      <c r="K1168" s="21">
        <v>308</v>
      </c>
      <c r="L1168" s="21">
        <v>356</v>
      </c>
      <c r="O1168" s="9" t="e">
        <f>VLOOKUP(A1168,'Lenovo Option Oct 14th, 2014'!$D$3:$E$1608,2,0)</f>
        <v>#N/A</v>
      </c>
    </row>
    <row r="1169" spans="1:15" ht="15">
      <c r="A1169" s="56" t="s">
        <v>564</v>
      </c>
      <c r="B1169" s="22" t="s">
        <v>758</v>
      </c>
      <c r="C1169" s="21" t="s">
        <v>1560</v>
      </c>
      <c r="D1169" s="21">
        <v>57</v>
      </c>
      <c r="E1169" s="21">
        <v>47</v>
      </c>
      <c r="F1169" s="21">
        <v>349</v>
      </c>
      <c r="G1169" s="21">
        <v>40</v>
      </c>
      <c r="H1169" s="21" t="s">
        <v>2552</v>
      </c>
      <c r="I1169" s="21" t="s">
        <v>2552</v>
      </c>
      <c r="J1169" s="21">
        <v>61</v>
      </c>
      <c r="K1169" s="21">
        <v>361</v>
      </c>
      <c r="L1169" s="21">
        <v>419</v>
      </c>
      <c r="O1169" s="9" t="e">
        <f>VLOOKUP(A1169,'Lenovo Option Oct 14th, 2014'!$D$3:$E$1608,2,0)</f>
        <v>#N/A</v>
      </c>
    </row>
    <row r="1170" spans="1:15" ht="15">
      <c r="A1170" s="56" t="s">
        <v>565</v>
      </c>
      <c r="B1170" s="22" t="s">
        <v>759</v>
      </c>
      <c r="C1170" s="21" t="s">
        <v>1560</v>
      </c>
      <c r="D1170" s="21">
        <v>46</v>
      </c>
      <c r="E1170" s="21">
        <v>38</v>
      </c>
      <c r="F1170" s="21">
        <v>283</v>
      </c>
      <c r="G1170" s="21">
        <v>32</v>
      </c>
      <c r="H1170" s="21" t="s">
        <v>2552</v>
      </c>
      <c r="I1170" s="21" t="s">
        <v>2552</v>
      </c>
      <c r="J1170" s="21">
        <v>49</v>
      </c>
      <c r="K1170" s="21">
        <v>292</v>
      </c>
      <c r="L1170" s="21">
        <v>339</v>
      </c>
      <c r="O1170" s="9" t="e">
        <f>VLOOKUP(A1170,'Lenovo Option Oct 14th, 2014'!$D$3:$E$1608,2,0)</f>
        <v>#N/A</v>
      </c>
    </row>
    <row r="1171" spans="1:15" ht="15">
      <c r="A1171" s="56" t="s">
        <v>566</v>
      </c>
      <c r="B1171" s="22" t="s">
        <v>760</v>
      </c>
      <c r="C1171" s="21" t="s">
        <v>1560</v>
      </c>
      <c r="D1171" s="21">
        <v>39</v>
      </c>
      <c r="E1171" s="21">
        <v>32</v>
      </c>
      <c r="F1171" s="21">
        <v>238</v>
      </c>
      <c r="G1171" s="21">
        <v>27</v>
      </c>
      <c r="H1171" s="21" t="s">
        <v>2552</v>
      </c>
      <c r="I1171" s="21" t="s">
        <v>2552</v>
      </c>
      <c r="J1171" s="21">
        <v>41</v>
      </c>
      <c r="K1171" s="21">
        <v>246</v>
      </c>
      <c r="L1171" s="21">
        <v>285</v>
      </c>
      <c r="O1171" s="9" t="e">
        <f>VLOOKUP(A1171,'Lenovo Option Oct 14th, 2014'!$D$3:$E$1608,2,0)</f>
        <v>#N/A</v>
      </c>
    </row>
    <row r="1172" spans="1:15" ht="15">
      <c r="A1172" s="56" t="s">
        <v>567</v>
      </c>
      <c r="B1172" s="22" t="s">
        <v>4268</v>
      </c>
      <c r="C1172" s="21" t="s">
        <v>1560</v>
      </c>
      <c r="D1172" s="21">
        <v>13.3</v>
      </c>
      <c r="E1172" s="21">
        <v>11</v>
      </c>
      <c r="F1172" s="21">
        <v>82</v>
      </c>
      <c r="G1172" s="21">
        <v>9.1999999999999993</v>
      </c>
      <c r="H1172" s="21" t="s">
        <v>2552</v>
      </c>
      <c r="I1172" s="21" t="s">
        <v>2552</v>
      </c>
      <c r="J1172" s="21">
        <v>14.1</v>
      </c>
      <c r="K1172" s="21">
        <v>85</v>
      </c>
      <c r="L1172" s="21">
        <v>98</v>
      </c>
      <c r="O1172" s="9" t="e">
        <f>VLOOKUP(A1172,'Lenovo Option Oct 14th, 2014'!$D$3:$E$1608,2,0)</f>
        <v>#N/A</v>
      </c>
    </row>
    <row r="1173" spans="1:15" ht="15">
      <c r="A1173" s="56" t="s">
        <v>568</v>
      </c>
      <c r="B1173" s="22" t="s">
        <v>761</v>
      </c>
      <c r="C1173" s="21" t="s">
        <v>1560</v>
      </c>
      <c r="D1173" s="21">
        <v>7.6</v>
      </c>
      <c r="E1173" s="21">
        <v>6.3</v>
      </c>
      <c r="F1173" s="21">
        <v>47</v>
      </c>
      <c r="G1173" s="21">
        <v>5.3</v>
      </c>
      <c r="H1173" s="21" t="s">
        <v>2552</v>
      </c>
      <c r="I1173" s="21" t="s">
        <v>2552</v>
      </c>
      <c r="J1173" s="21">
        <v>8.1</v>
      </c>
      <c r="K1173" s="21">
        <v>49</v>
      </c>
      <c r="L1173" s="21">
        <v>57</v>
      </c>
      <c r="O1173" s="9" t="e">
        <f>VLOOKUP(A1173,'Lenovo Option Oct 14th, 2014'!$D$3:$E$1608,2,0)</f>
        <v>#N/A</v>
      </c>
    </row>
    <row r="1174" spans="1:15" ht="15">
      <c r="A1174" s="56" t="s">
        <v>569</v>
      </c>
      <c r="B1174" s="22" t="s">
        <v>762</v>
      </c>
      <c r="C1174" s="21" t="s">
        <v>1560</v>
      </c>
      <c r="D1174" s="21">
        <v>756</v>
      </c>
      <c r="E1174" s="21">
        <v>628</v>
      </c>
      <c r="F1174" s="21">
        <v>4663</v>
      </c>
      <c r="G1174" s="21">
        <v>524</v>
      </c>
      <c r="H1174" s="21" t="s">
        <v>2552</v>
      </c>
      <c r="I1174" s="21" t="s">
        <v>2552</v>
      </c>
      <c r="J1174" s="21">
        <v>804</v>
      </c>
      <c r="K1174" s="21">
        <v>4824</v>
      </c>
      <c r="L1174" s="21">
        <v>5587</v>
      </c>
      <c r="O1174" s="9" t="e">
        <f>VLOOKUP(A1174,'Lenovo Option Oct 14th, 2014'!$D$3:$E$1608,2,0)</f>
        <v>#N/A</v>
      </c>
    </row>
    <row r="1175" spans="1:15" ht="15">
      <c r="A1175" s="56" t="s">
        <v>570</v>
      </c>
      <c r="B1175" s="22" t="s">
        <v>763</v>
      </c>
      <c r="C1175" s="21" t="s">
        <v>1560</v>
      </c>
      <c r="D1175" s="21">
        <v>4555</v>
      </c>
      <c r="E1175" s="21">
        <v>3785</v>
      </c>
      <c r="F1175" s="21">
        <v>28100</v>
      </c>
      <c r="G1175" s="21">
        <v>3157</v>
      </c>
      <c r="H1175" s="21" t="s">
        <v>2552</v>
      </c>
      <c r="I1175" s="21" t="s">
        <v>2552</v>
      </c>
      <c r="J1175" s="21">
        <v>4845</v>
      </c>
      <c r="K1175" s="21">
        <v>29069</v>
      </c>
      <c r="L1175" s="21">
        <v>33672</v>
      </c>
      <c r="O1175" s="9" t="e">
        <f>VLOOKUP(A1175,'Lenovo Option Oct 14th, 2014'!$D$3:$E$1608,2,0)</f>
        <v>#N/A</v>
      </c>
    </row>
    <row r="1176" spans="1:15" ht="15">
      <c r="A1176" s="56" t="s">
        <v>571</v>
      </c>
      <c r="B1176" s="22" t="s">
        <v>764</v>
      </c>
      <c r="C1176" s="21" t="s">
        <v>1560</v>
      </c>
      <c r="D1176" s="21">
        <v>6074</v>
      </c>
      <c r="E1176" s="21">
        <v>5048</v>
      </c>
      <c r="F1176" s="21">
        <v>37477</v>
      </c>
      <c r="G1176" s="21">
        <v>4210</v>
      </c>
      <c r="H1176" s="21" t="s">
        <v>2552</v>
      </c>
      <c r="I1176" s="21" t="s">
        <v>2552</v>
      </c>
      <c r="J1176" s="21">
        <v>6462</v>
      </c>
      <c r="K1176" s="21">
        <v>38769</v>
      </c>
      <c r="L1176" s="21">
        <v>44908</v>
      </c>
      <c r="O1176" s="9" t="e">
        <f>VLOOKUP(A1176,'Lenovo Option Oct 14th, 2014'!$D$3:$E$1608,2,0)</f>
        <v>#N/A</v>
      </c>
    </row>
    <row r="1177" spans="1:15" ht="15">
      <c r="A1177" s="56" t="s">
        <v>572</v>
      </c>
      <c r="B1177" s="22" t="s">
        <v>765</v>
      </c>
      <c r="C1177" s="21" t="s">
        <v>1560</v>
      </c>
      <c r="D1177" s="21">
        <v>7594</v>
      </c>
      <c r="E1177" s="21">
        <v>6311</v>
      </c>
      <c r="F1177" s="21">
        <v>46853</v>
      </c>
      <c r="G1177" s="21">
        <v>5263</v>
      </c>
      <c r="H1177" s="21" t="s">
        <v>2552</v>
      </c>
      <c r="I1177" s="21" t="s">
        <v>2552</v>
      </c>
      <c r="J1177" s="21">
        <v>8079</v>
      </c>
      <c r="K1177" s="21">
        <v>48469</v>
      </c>
      <c r="L1177" s="21">
        <v>56143</v>
      </c>
      <c r="O1177" s="9" t="e">
        <f>VLOOKUP(A1177,'Lenovo Option Oct 14th, 2014'!$D$3:$E$1608,2,0)</f>
        <v>#N/A</v>
      </c>
    </row>
    <row r="1178" spans="1:15" ht="15">
      <c r="A1178" s="56" t="s">
        <v>573</v>
      </c>
      <c r="B1178" s="22" t="s">
        <v>766</v>
      </c>
      <c r="C1178" s="21" t="s">
        <v>1560</v>
      </c>
      <c r="D1178" s="21">
        <v>76</v>
      </c>
      <c r="E1178" s="21">
        <v>63</v>
      </c>
      <c r="F1178" s="21">
        <v>468</v>
      </c>
      <c r="G1178" s="21">
        <v>53</v>
      </c>
      <c r="H1178" s="21" t="s">
        <v>2552</v>
      </c>
      <c r="I1178" s="21" t="s">
        <v>2552</v>
      </c>
      <c r="J1178" s="21">
        <v>81</v>
      </c>
      <c r="K1178" s="21">
        <v>484</v>
      </c>
      <c r="L1178" s="21">
        <v>561</v>
      </c>
      <c r="O1178" s="9" t="e">
        <f>VLOOKUP(A1178,'Lenovo Option Oct 14th, 2014'!$D$3:$E$1608,2,0)</f>
        <v>#N/A</v>
      </c>
    </row>
    <row r="1179" spans="1:15" ht="15">
      <c r="A1179" s="56" t="s">
        <v>574</v>
      </c>
      <c r="B1179" s="22" t="s">
        <v>767</v>
      </c>
      <c r="C1179" s="21" t="s">
        <v>1560</v>
      </c>
      <c r="D1179" s="21">
        <v>57</v>
      </c>
      <c r="E1179" s="21">
        <v>47</v>
      </c>
      <c r="F1179" s="21">
        <v>349</v>
      </c>
      <c r="G1179" s="21">
        <v>40</v>
      </c>
      <c r="H1179" s="21" t="s">
        <v>2552</v>
      </c>
      <c r="I1179" s="21" t="s">
        <v>2552</v>
      </c>
      <c r="J1179" s="21">
        <v>61</v>
      </c>
      <c r="K1179" s="21">
        <v>361</v>
      </c>
      <c r="L1179" s="21">
        <v>419</v>
      </c>
      <c r="O1179" s="9" t="e">
        <f>VLOOKUP(A1179,'Lenovo Option Oct 14th, 2014'!$D$3:$E$1608,2,0)</f>
        <v>#N/A</v>
      </c>
    </row>
    <row r="1180" spans="1:15" ht="15">
      <c r="A1180" s="56" t="s">
        <v>575</v>
      </c>
      <c r="B1180" s="22" t="s">
        <v>768</v>
      </c>
      <c r="C1180" s="21" t="s">
        <v>1560</v>
      </c>
      <c r="D1180" s="21">
        <v>57</v>
      </c>
      <c r="E1180" s="21">
        <v>47</v>
      </c>
      <c r="F1180" s="21">
        <v>349</v>
      </c>
      <c r="G1180" s="21">
        <v>40</v>
      </c>
      <c r="H1180" s="21" t="s">
        <v>2552</v>
      </c>
      <c r="I1180" s="21" t="s">
        <v>2552</v>
      </c>
      <c r="J1180" s="21">
        <v>61</v>
      </c>
      <c r="K1180" s="21">
        <v>361</v>
      </c>
      <c r="L1180" s="21">
        <v>419</v>
      </c>
      <c r="O1180" s="9" t="e">
        <f>VLOOKUP(A1180,'Lenovo Option Oct 14th, 2014'!$D$3:$E$1608,2,0)</f>
        <v>#N/A</v>
      </c>
    </row>
    <row r="1181" spans="1:15" ht="15">
      <c r="A1181" s="56" t="s">
        <v>576</v>
      </c>
      <c r="B1181" s="22" t="s">
        <v>769</v>
      </c>
      <c r="C1181" s="21" t="s">
        <v>1560</v>
      </c>
      <c r="D1181" s="21">
        <v>19</v>
      </c>
      <c r="E1181" s="21">
        <v>15</v>
      </c>
      <c r="F1181" s="21">
        <v>112</v>
      </c>
      <c r="G1181" s="21">
        <v>13</v>
      </c>
      <c r="H1181" s="21" t="s">
        <v>2552</v>
      </c>
      <c r="I1181" s="21" t="s">
        <v>2552</v>
      </c>
      <c r="J1181" s="21">
        <v>20</v>
      </c>
      <c r="K1181" s="21">
        <v>116</v>
      </c>
      <c r="L1181" s="21">
        <v>134</v>
      </c>
      <c r="O1181" s="9" t="e">
        <f>VLOOKUP(A1181,'Lenovo Option Oct 14th, 2014'!$D$3:$E$1608,2,0)</f>
        <v>#N/A</v>
      </c>
    </row>
    <row r="1182" spans="1:15" ht="15">
      <c r="A1182" s="56" t="s">
        <v>577</v>
      </c>
      <c r="B1182" s="22" t="s">
        <v>770</v>
      </c>
      <c r="C1182" s="21" t="s">
        <v>1560</v>
      </c>
      <c r="D1182" s="21">
        <v>14</v>
      </c>
      <c r="E1182" s="21">
        <v>11.5</v>
      </c>
      <c r="F1182" s="21">
        <v>86</v>
      </c>
      <c r="G1182" s="21">
        <v>10</v>
      </c>
      <c r="H1182" s="21" t="s">
        <v>2552</v>
      </c>
      <c r="I1182" s="21" t="s">
        <v>2552</v>
      </c>
      <c r="J1182" s="21">
        <v>15</v>
      </c>
      <c r="K1182" s="21">
        <v>89</v>
      </c>
      <c r="L1182" s="21">
        <v>103</v>
      </c>
      <c r="O1182" s="9" t="e">
        <f>VLOOKUP(A1182,'Lenovo Option Oct 14th, 2014'!$D$3:$E$1608,2,0)</f>
        <v>#N/A</v>
      </c>
    </row>
    <row r="1183" spans="1:15" ht="15">
      <c r="A1183" s="56" t="s">
        <v>578</v>
      </c>
      <c r="B1183" s="22" t="s">
        <v>771</v>
      </c>
      <c r="C1183" s="21" t="s">
        <v>1560</v>
      </c>
      <c r="D1183" s="21">
        <v>12</v>
      </c>
      <c r="E1183" s="21">
        <v>9.5</v>
      </c>
      <c r="F1183" s="21">
        <v>71</v>
      </c>
      <c r="G1183" s="21">
        <v>8</v>
      </c>
      <c r="H1183" s="21" t="s">
        <v>2552</v>
      </c>
      <c r="I1183" s="21" t="s">
        <v>2552</v>
      </c>
      <c r="J1183" s="21">
        <v>12.2</v>
      </c>
      <c r="K1183" s="21">
        <v>73</v>
      </c>
      <c r="L1183" s="21">
        <v>85</v>
      </c>
      <c r="O1183" s="9" t="e">
        <f>VLOOKUP(A1183,'Lenovo Option Oct 14th, 2014'!$D$3:$E$1608,2,0)</f>
        <v>#N/A</v>
      </c>
    </row>
    <row r="1184" spans="1:15" ht="15">
      <c r="A1184" s="56" t="s">
        <v>579</v>
      </c>
      <c r="B1184" s="22" t="s">
        <v>0</v>
      </c>
      <c r="C1184" s="21" t="s">
        <v>1560</v>
      </c>
      <c r="D1184" s="21">
        <v>14</v>
      </c>
      <c r="E1184" s="21">
        <v>11.5</v>
      </c>
      <c r="F1184" s="21">
        <v>86</v>
      </c>
      <c r="G1184" s="21">
        <v>10</v>
      </c>
      <c r="H1184" s="21" t="s">
        <v>2552</v>
      </c>
      <c r="I1184" s="21" t="s">
        <v>2552</v>
      </c>
      <c r="J1184" s="21">
        <v>15</v>
      </c>
      <c r="K1184" s="21">
        <v>89</v>
      </c>
      <c r="L1184" s="21">
        <v>103</v>
      </c>
      <c r="O1184" s="9" t="e">
        <f>VLOOKUP(A1184,'Lenovo Option Oct 14th, 2014'!$D$3:$E$1608,2,0)</f>
        <v>#N/A</v>
      </c>
    </row>
    <row r="1185" spans="1:15" ht="15">
      <c r="A1185" s="56" t="s">
        <v>580</v>
      </c>
      <c r="B1185" s="22" t="s">
        <v>1</v>
      </c>
      <c r="C1185" s="21" t="s">
        <v>1560</v>
      </c>
      <c r="D1185" s="21">
        <v>11</v>
      </c>
      <c r="E1185" s="21">
        <v>9.1</v>
      </c>
      <c r="F1185" s="21">
        <v>68</v>
      </c>
      <c r="G1185" s="21">
        <v>7.6</v>
      </c>
      <c r="H1185" s="21" t="s">
        <v>2552</v>
      </c>
      <c r="I1185" s="21" t="s">
        <v>2552</v>
      </c>
      <c r="J1185" s="21">
        <v>12</v>
      </c>
      <c r="K1185" s="21">
        <v>70</v>
      </c>
      <c r="L1185" s="21">
        <v>81</v>
      </c>
      <c r="O1185" s="9" t="e">
        <f>VLOOKUP(A1185,'Lenovo Option Oct 14th, 2014'!$D$3:$E$1608,2,0)</f>
        <v>#N/A</v>
      </c>
    </row>
    <row r="1186" spans="1:15" ht="15">
      <c r="A1186" s="56" t="s">
        <v>581</v>
      </c>
      <c r="B1186" s="22" t="s">
        <v>2</v>
      </c>
      <c r="C1186" s="21" t="s">
        <v>1560</v>
      </c>
      <c r="D1186" s="21">
        <v>10</v>
      </c>
      <c r="E1186" s="21">
        <v>7.6</v>
      </c>
      <c r="F1186" s="21">
        <v>57</v>
      </c>
      <c r="G1186" s="21">
        <v>6.4</v>
      </c>
      <c r="H1186" s="21" t="s">
        <v>2552</v>
      </c>
      <c r="I1186" s="21" t="s">
        <v>2552</v>
      </c>
      <c r="J1186" s="21">
        <v>10</v>
      </c>
      <c r="K1186" s="21">
        <v>59</v>
      </c>
      <c r="L1186" s="21">
        <v>68</v>
      </c>
      <c r="O1186" s="9" t="e">
        <f>VLOOKUP(A1186,'Lenovo Option Oct 14th, 2014'!$D$3:$E$1608,2,0)</f>
        <v>#N/A</v>
      </c>
    </row>
    <row r="1187" spans="1:15" ht="15">
      <c r="A1187" s="56" t="s">
        <v>582</v>
      </c>
      <c r="B1187" s="22" t="s">
        <v>3</v>
      </c>
      <c r="C1187" s="21" t="s">
        <v>1560</v>
      </c>
      <c r="D1187" s="21">
        <v>182</v>
      </c>
      <c r="E1187" s="21">
        <v>151</v>
      </c>
      <c r="F1187" s="21">
        <v>1122</v>
      </c>
      <c r="G1187" s="21">
        <v>126</v>
      </c>
      <c r="H1187" s="21" t="s">
        <v>2552</v>
      </c>
      <c r="I1187" s="21" t="s">
        <v>2552</v>
      </c>
      <c r="J1187" s="21">
        <v>194</v>
      </c>
      <c r="K1187" s="21">
        <v>1160</v>
      </c>
      <c r="L1187" s="21">
        <v>1344</v>
      </c>
      <c r="O1187" s="9" t="e">
        <f>VLOOKUP(A1187,'Lenovo Option Oct 14th, 2014'!$D$3:$E$1608,2,0)</f>
        <v>#N/A</v>
      </c>
    </row>
    <row r="1188" spans="1:15" ht="15">
      <c r="A1188" s="56" t="s">
        <v>583</v>
      </c>
      <c r="B1188" s="22" t="s">
        <v>4</v>
      </c>
      <c r="C1188" s="21" t="s">
        <v>1560</v>
      </c>
      <c r="D1188" s="21">
        <v>1093</v>
      </c>
      <c r="E1188" s="21">
        <v>908</v>
      </c>
      <c r="F1188" s="21">
        <v>6741</v>
      </c>
      <c r="G1188" s="21">
        <v>758</v>
      </c>
      <c r="H1188" s="21" t="s">
        <v>2552</v>
      </c>
      <c r="I1188" s="21" t="s">
        <v>2552</v>
      </c>
      <c r="J1188" s="21">
        <v>1163</v>
      </c>
      <c r="K1188" s="21">
        <v>6974</v>
      </c>
      <c r="L1188" s="21">
        <v>8078</v>
      </c>
      <c r="O1188" s="9" t="e">
        <f>VLOOKUP(A1188,'Lenovo Option Oct 14th, 2014'!$D$3:$E$1608,2,0)</f>
        <v>#N/A</v>
      </c>
    </row>
    <row r="1189" spans="1:15" ht="15">
      <c r="A1189" s="56" t="s">
        <v>584</v>
      </c>
      <c r="B1189" s="22" t="s">
        <v>5</v>
      </c>
      <c r="C1189" s="21" t="s">
        <v>1560</v>
      </c>
      <c r="D1189" s="21">
        <v>1458</v>
      </c>
      <c r="E1189" s="21">
        <v>1211</v>
      </c>
      <c r="F1189" s="21">
        <v>8991</v>
      </c>
      <c r="G1189" s="21">
        <v>1010</v>
      </c>
      <c r="H1189" s="21" t="s">
        <v>2552</v>
      </c>
      <c r="I1189" s="21" t="s">
        <v>2552</v>
      </c>
      <c r="J1189" s="21">
        <v>1551</v>
      </c>
      <c r="K1189" s="21">
        <v>9301</v>
      </c>
      <c r="L1189" s="21">
        <v>10774</v>
      </c>
      <c r="O1189" s="9" t="e">
        <f>VLOOKUP(A1189,'Lenovo Option Oct 14th, 2014'!$D$3:$E$1608,2,0)</f>
        <v>#N/A</v>
      </c>
    </row>
    <row r="1190" spans="1:15" ht="15">
      <c r="A1190" s="56" t="s">
        <v>585</v>
      </c>
      <c r="B1190" s="22" t="s">
        <v>6</v>
      </c>
      <c r="C1190" s="21" t="s">
        <v>1560</v>
      </c>
      <c r="D1190" s="21">
        <v>1823</v>
      </c>
      <c r="E1190" s="21">
        <v>1515</v>
      </c>
      <c r="F1190" s="21">
        <v>11248</v>
      </c>
      <c r="G1190" s="21">
        <v>1264</v>
      </c>
      <c r="H1190" s="21" t="s">
        <v>2552</v>
      </c>
      <c r="I1190" s="21" t="s">
        <v>2552</v>
      </c>
      <c r="J1190" s="21">
        <v>1940</v>
      </c>
      <c r="K1190" s="21">
        <v>11636</v>
      </c>
      <c r="L1190" s="21">
        <v>13478</v>
      </c>
      <c r="O1190" s="9" t="e">
        <f>VLOOKUP(A1190,'Lenovo Option Oct 14th, 2014'!$D$3:$E$1608,2,0)</f>
        <v>#N/A</v>
      </c>
    </row>
    <row r="1191" spans="1:15" ht="15">
      <c r="A1191" s="56" t="s">
        <v>586</v>
      </c>
      <c r="B1191" s="22" t="s">
        <v>7</v>
      </c>
      <c r="C1191" s="21" t="s">
        <v>1560</v>
      </c>
      <c r="D1191" s="21">
        <v>19</v>
      </c>
      <c r="E1191" s="21">
        <v>15</v>
      </c>
      <c r="F1191" s="21">
        <v>112</v>
      </c>
      <c r="G1191" s="21">
        <v>13</v>
      </c>
      <c r="H1191" s="21" t="s">
        <v>2552</v>
      </c>
      <c r="I1191" s="21" t="s">
        <v>2552</v>
      </c>
      <c r="J1191" s="21">
        <v>20</v>
      </c>
      <c r="K1191" s="21">
        <v>116</v>
      </c>
      <c r="L1191" s="21">
        <v>134</v>
      </c>
      <c r="O1191" s="9" t="e">
        <f>VLOOKUP(A1191,'Lenovo Option Oct 14th, 2014'!$D$3:$E$1608,2,0)</f>
        <v>#N/A</v>
      </c>
    </row>
    <row r="1192" spans="1:15" ht="15">
      <c r="A1192" s="56" t="s">
        <v>587</v>
      </c>
      <c r="B1192" s="22" t="s">
        <v>8</v>
      </c>
      <c r="C1192" s="21" t="s">
        <v>1560</v>
      </c>
      <c r="D1192" s="21">
        <v>14</v>
      </c>
      <c r="E1192" s="21">
        <v>11.5</v>
      </c>
      <c r="F1192" s="21">
        <v>86</v>
      </c>
      <c r="G1192" s="21">
        <v>10</v>
      </c>
      <c r="H1192" s="21" t="s">
        <v>2552</v>
      </c>
      <c r="I1192" s="21" t="s">
        <v>2552</v>
      </c>
      <c r="J1192" s="21">
        <v>15</v>
      </c>
      <c r="K1192" s="21">
        <v>89</v>
      </c>
      <c r="L1192" s="21">
        <v>103</v>
      </c>
      <c r="O1192" s="9" t="e">
        <f>VLOOKUP(A1192,'Lenovo Option Oct 14th, 2014'!$D$3:$E$1608,2,0)</f>
        <v>#N/A</v>
      </c>
    </row>
    <row r="1193" spans="1:15" ht="15">
      <c r="A1193" s="56" t="s">
        <v>588</v>
      </c>
      <c r="B1193" s="22" t="s">
        <v>9</v>
      </c>
      <c r="C1193" s="21" t="s">
        <v>1560</v>
      </c>
      <c r="D1193" s="21">
        <v>14</v>
      </c>
      <c r="E1193" s="21">
        <v>11.5</v>
      </c>
      <c r="F1193" s="21">
        <v>86</v>
      </c>
      <c r="G1193" s="21">
        <v>10</v>
      </c>
      <c r="H1193" s="21" t="s">
        <v>2552</v>
      </c>
      <c r="I1193" s="21" t="s">
        <v>2552</v>
      </c>
      <c r="J1193" s="21">
        <v>15</v>
      </c>
      <c r="K1193" s="21">
        <v>89</v>
      </c>
      <c r="L1193" s="21">
        <v>103</v>
      </c>
      <c r="O1193" s="9" t="e">
        <f>VLOOKUP(A1193,'Lenovo Option Oct 14th, 2014'!$D$3:$E$1608,2,0)</f>
        <v>#N/A</v>
      </c>
    </row>
    <row r="1194" spans="1:15" ht="15">
      <c r="A1194" s="56" t="s">
        <v>589</v>
      </c>
      <c r="B1194" s="22" t="s">
        <v>10</v>
      </c>
      <c r="C1194" s="21" t="s">
        <v>1560</v>
      </c>
      <c r="D1194" s="21">
        <v>16</v>
      </c>
      <c r="E1194" s="21">
        <v>13</v>
      </c>
      <c r="F1194" s="21">
        <v>97</v>
      </c>
      <c r="G1194" s="21">
        <v>11</v>
      </c>
      <c r="H1194" s="21" t="s">
        <v>2552</v>
      </c>
      <c r="I1194" s="21" t="s">
        <v>2552</v>
      </c>
      <c r="J1194" s="21">
        <v>17</v>
      </c>
      <c r="K1194" s="21">
        <v>100</v>
      </c>
      <c r="L1194" s="21">
        <v>116</v>
      </c>
      <c r="O1194" s="9" t="e">
        <f>VLOOKUP(A1194,'Lenovo Option Oct 14th, 2014'!$D$3:$E$1608,2,0)</f>
        <v>#N/A</v>
      </c>
    </row>
    <row r="1195" spans="1:15" ht="15">
      <c r="A1195" s="56" t="s">
        <v>590</v>
      </c>
      <c r="B1195" s="22" t="s">
        <v>11</v>
      </c>
      <c r="C1195" s="21" t="s">
        <v>1560</v>
      </c>
      <c r="D1195" s="21">
        <v>12</v>
      </c>
      <c r="E1195" s="21">
        <v>9.5</v>
      </c>
      <c r="F1195" s="21">
        <v>71</v>
      </c>
      <c r="G1195" s="21">
        <v>8</v>
      </c>
      <c r="H1195" s="21" t="s">
        <v>2552</v>
      </c>
      <c r="I1195" s="21" t="s">
        <v>2552</v>
      </c>
      <c r="J1195" s="21">
        <v>12.2</v>
      </c>
      <c r="K1195" s="21">
        <v>73</v>
      </c>
      <c r="L1195" s="21">
        <v>85</v>
      </c>
      <c r="O1195" s="9" t="e">
        <f>VLOOKUP(A1195,'Lenovo Option Oct 14th, 2014'!$D$3:$E$1608,2,0)</f>
        <v>#N/A</v>
      </c>
    </row>
    <row r="1196" spans="1:15" ht="15">
      <c r="A1196" s="56" t="s">
        <v>591</v>
      </c>
      <c r="B1196" s="22" t="s">
        <v>12</v>
      </c>
      <c r="C1196" s="21" t="s">
        <v>1560</v>
      </c>
      <c r="D1196" s="21">
        <v>10</v>
      </c>
      <c r="E1196" s="21">
        <v>8</v>
      </c>
      <c r="F1196" s="21">
        <v>60</v>
      </c>
      <c r="G1196" s="21">
        <v>7</v>
      </c>
      <c r="H1196" s="21" t="s">
        <v>2552</v>
      </c>
      <c r="I1196" s="21" t="s">
        <v>2552</v>
      </c>
      <c r="J1196" s="21">
        <v>10.3</v>
      </c>
      <c r="K1196" s="21">
        <v>62</v>
      </c>
      <c r="L1196" s="21">
        <v>72</v>
      </c>
      <c r="O1196" s="9" t="e">
        <f>VLOOKUP(A1196,'Lenovo Option Oct 14th, 2014'!$D$3:$E$1608,2,0)</f>
        <v>#N/A</v>
      </c>
    </row>
    <row r="1197" spans="1:15" ht="15">
      <c r="A1197" s="56" t="s">
        <v>592</v>
      </c>
      <c r="B1197" s="22" t="s">
        <v>13</v>
      </c>
      <c r="C1197" s="21" t="s">
        <v>1560</v>
      </c>
      <c r="D1197" s="21">
        <v>12</v>
      </c>
      <c r="E1197" s="21">
        <v>9.5</v>
      </c>
      <c r="F1197" s="21">
        <v>71</v>
      </c>
      <c r="G1197" s="21">
        <v>8</v>
      </c>
      <c r="H1197" s="21" t="s">
        <v>2552</v>
      </c>
      <c r="I1197" s="21" t="s">
        <v>2552</v>
      </c>
      <c r="J1197" s="21">
        <v>12.2</v>
      </c>
      <c r="K1197" s="21">
        <v>73</v>
      </c>
      <c r="L1197" s="21">
        <v>85</v>
      </c>
      <c r="O1197" s="9" t="e">
        <f>VLOOKUP(A1197,'Lenovo Option Oct 14th, 2014'!$D$3:$E$1608,2,0)</f>
        <v>#N/A</v>
      </c>
    </row>
    <row r="1198" spans="1:15" ht="15">
      <c r="A1198" s="56" t="s">
        <v>593</v>
      </c>
      <c r="B1198" s="22" t="s">
        <v>14</v>
      </c>
      <c r="C1198" s="21" t="s">
        <v>1560</v>
      </c>
      <c r="D1198" s="21">
        <v>10</v>
      </c>
      <c r="E1198" s="21">
        <v>7.6</v>
      </c>
      <c r="F1198" s="21">
        <v>57</v>
      </c>
      <c r="G1198" s="21">
        <v>6.4</v>
      </c>
      <c r="H1198" s="21" t="s">
        <v>2552</v>
      </c>
      <c r="I1198" s="21" t="s">
        <v>2552</v>
      </c>
      <c r="J1198" s="21">
        <v>10</v>
      </c>
      <c r="K1198" s="21">
        <v>59</v>
      </c>
      <c r="L1198" s="21">
        <v>68</v>
      </c>
      <c r="O1198" s="9" t="e">
        <f>VLOOKUP(A1198,'Lenovo Option Oct 14th, 2014'!$D$3:$E$1608,2,0)</f>
        <v>#N/A</v>
      </c>
    </row>
    <row r="1199" spans="1:15" ht="15">
      <c r="A1199" s="56" t="s">
        <v>594</v>
      </c>
      <c r="B1199" s="22" t="s">
        <v>15</v>
      </c>
      <c r="C1199" s="21" t="s">
        <v>1560</v>
      </c>
      <c r="D1199" s="21">
        <v>7.6</v>
      </c>
      <c r="E1199" s="21">
        <v>6.3</v>
      </c>
      <c r="F1199" s="21">
        <v>47</v>
      </c>
      <c r="G1199" s="21">
        <v>5.3</v>
      </c>
      <c r="H1199" s="21" t="s">
        <v>2552</v>
      </c>
      <c r="I1199" s="21" t="s">
        <v>2552</v>
      </c>
      <c r="J1199" s="21">
        <v>8.1</v>
      </c>
      <c r="K1199" s="21">
        <v>49</v>
      </c>
      <c r="L1199" s="21">
        <v>57</v>
      </c>
      <c r="O1199" s="9" t="e">
        <f>VLOOKUP(A1199,'Lenovo Option Oct 14th, 2014'!$D$3:$E$1608,2,0)</f>
        <v>#N/A</v>
      </c>
    </row>
    <row r="1200" spans="1:15" ht="15">
      <c r="A1200" s="56" t="s">
        <v>595</v>
      </c>
      <c r="B1200" s="22" t="s">
        <v>16</v>
      </c>
      <c r="C1200" s="21" t="s">
        <v>1560</v>
      </c>
      <c r="D1200" s="21">
        <v>152</v>
      </c>
      <c r="E1200" s="21">
        <v>126</v>
      </c>
      <c r="F1200" s="21">
        <v>936</v>
      </c>
      <c r="G1200" s="21">
        <v>106</v>
      </c>
      <c r="H1200" s="21" t="s">
        <v>2552</v>
      </c>
      <c r="I1200" s="21" t="s">
        <v>2552</v>
      </c>
      <c r="J1200" s="21">
        <v>162</v>
      </c>
      <c r="K1200" s="21">
        <v>968</v>
      </c>
      <c r="L1200" s="21">
        <v>1121</v>
      </c>
      <c r="O1200" s="9" t="e">
        <f>VLOOKUP(A1200,'Lenovo Option Oct 14th, 2014'!$D$3:$E$1608,2,0)</f>
        <v>#N/A</v>
      </c>
    </row>
    <row r="1201" spans="1:15" ht="15">
      <c r="A1201" s="56" t="s">
        <v>596</v>
      </c>
      <c r="B1201" s="22" t="s">
        <v>17</v>
      </c>
      <c r="C1201" s="21" t="s">
        <v>1560</v>
      </c>
      <c r="D1201" s="21">
        <v>911</v>
      </c>
      <c r="E1201" s="21">
        <v>757</v>
      </c>
      <c r="F1201" s="21">
        <v>5620</v>
      </c>
      <c r="G1201" s="21">
        <v>632</v>
      </c>
      <c r="H1201" s="21" t="s">
        <v>2552</v>
      </c>
      <c r="I1201" s="21" t="s">
        <v>2552</v>
      </c>
      <c r="J1201" s="21">
        <v>969</v>
      </c>
      <c r="K1201" s="21">
        <v>5814</v>
      </c>
      <c r="L1201" s="21">
        <v>6735</v>
      </c>
      <c r="O1201" s="9" t="e">
        <f>VLOOKUP(A1201,'Lenovo Option Oct 14th, 2014'!$D$3:$E$1608,2,0)</f>
        <v>#N/A</v>
      </c>
    </row>
    <row r="1202" spans="1:15" ht="15">
      <c r="A1202" s="56" t="s">
        <v>597</v>
      </c>
      <c r="B1202" s="22" t="s">
        <v>18</v>
      </c>
      <c r="C1202" s="21" t="s">
        <v>1560</v>
      </c>
      <c r="D1202" s="21">
        <v>1216</v>
      </c>
      <c r="E1202" s="21">
        <v>1010</v>
      </c>
      <c r="F1202" s="21">
        <v>7499</v>
      </c>
      <c r="G1202" s="21">
        <v>843</v>
      </c>
      <c r="H1202" s="21" t="s">
        <v>2552</v>
      </c>
      <c r="I1202" s="21" t="s">
        <v>2552</v>
      </c>
      <c r="J1202" s="21">
        <v>1293</v>
      </c>
      <c r="K1202" s="21">
        <v>7757</v>
      </c>
      <c r="L1202" s="21">
        <v>8985</v>
      </c>
      <c r="O1202" s="9" t="e">
        <f>VLOOKUP(A1202,'Lenovo Option Oct 14th, 2014'!$D$3:$E$1608,2,0)</f>
        <v>#N/A</v>
      </c>
    </row>
    <row r="1203" spans="1:15" ht="15">
      <c r="A1203" s="56" t="s">
        <v>598</v>
      </c>
      <c r="B1203" s="22" t="s">
        <v>19</v>
      </c>
      <c r="C1203" s="21" t="s">
        <v>1560</v>
      </c>
      <c r="D1203" s="21">
        <v>1519</v>
      </c>
      <c r="E1203" s="21">
        <v>1262</v>
      </c>
      <c r="F1203" s="21">
        <v>9370</v>
      </c>
      <c r="G1203" s="21">
        <v>1053</v>
      </c>
      <c r="H1203" s="21" t="s">
        <v>2552</v>
      </c>
      <c r="I1203" s="21" t="s">
        <v>2552</v>
      </c>
      <c r="J1203" s="21">
        <v>1616</v>
      </c>
      <c r="K1203" s="21">
        <v>9693</v>
      </c>
      <c r="L1203" s="21">
        <v>11227</v>
      </c>
      <c r="O1203" s="9" t="e">
        <f>VLOOKUP(A1203,'Lenovo Option Oct 14th, 2014'!$D$3:$E$1608,2,0)</f>
        <v>#N/A</v>
      </c>
    </row>
    <row r="1204" spans="1:15" ht="15">
      <c r="A1204" s="56" t="s">
        <v>599</v>
      </c>
      <c r="B1204" s="22" t="s">
        <v>20</v>
      </c>
      <c r="C1204" s="21" t="s">
        <v>1560</v>
      </c>
      <c r="D1204" s="21">
        <v>16</v>
      </c>
      <c r="E1204" s="21">
        <v>13</v>
      </c>
      <c r="F1204" s="21">
        <v>97</v>
      </c>
      <c r="G1204" s="21">
        <v>11</v>
      </c>
      <c r="H1204" s="21" t="s">
        <v>2552</v>
      </c>
      <c r="I1204" s="21" t="s">
        <v>2552</v>
      </c>
      <c r="J1204" s="21">
        <v>17</v>
      </c>
      <c r="K1204" s="21">
        <v>100</v>
      </c>
      <c r="L1204" s="21">
        <v>116</v>
      </c>
      <c r="O1204" s="9" t="e">
        <f>VLOOKUP(A1204,'Lenovo Option Oct 14th, 2014'!$D$3:$E$1608,2,0)</f>
        <v>#N/A</v>
      </c>
    </row>
    <row r="1205" spans="1:15" ht="15">
      <c r="A1205" s="56" t="s">
        <v>600</v>
      </c>
      <c r="B1205" s="22" t="s">
        <v>21</v>
      </c>
      <c r="C1205" s="21" t="s">
        <v>1560</v>
      </c>
      <c r="D1205" s="21">
        <v>12</v>
      </c>
      <c r="E1205" s="21">
        <v>9.5</v>
      </c>
      <c r="F1205" s="21">
        <v>71</v>
      </c>
      <c r="G1205" s="21">
        <v>8</v>
      </c>
      <c r="H1205" s="21" t="s">
        <v>2552</v>
      </c>
      <c r="I1205" s="21" t="s">
        <v>2552</v>
      </c>
      <c r="J1205" s="21">
        <v>12.2</v>
      </c>
      <c r="K1205" s="21">
        <v>73</v>
      </c>
      <c r="L1205" s="21">
        <v>85</v>
      </c>
      <c r="O1205" s="9" t="e">
        <f>VLOOKUP(A1205,'Lenovo Option Oct 14th, 2014'!$D$3:$E$1608,2,0)</f>
        <v>#N/A</v>
      </c>
    </row>
    <row r="1206" spans="1:15" ht="15">
      <c r="A1206" s="56" t="s">
        <v>601</v>
      </c>
      <c r="B1206" s="22" t="s">
        <v>22</v>
      </c>
      <c r="C1206" s="21" t="s">
        <v>1560</v>
      </c>
      <c r="D1206" s="21">
        <v>12</v>
      </c>
      <c r="E1206" s="21">
        <v>9.5</v>
      </c>
      <c r="F1206" s="21">
        <v>71</v>
      </c>
      <c r="G1206" s="21">
        <v>8</v>
      </c>
      <c r="H1206" s="21" t="s">
        <v>2552</v>
      </c>
      <c r="I1206" s="21" t="s">
        <v>2552</v>
      </c>
      <c r="J1206" s="21">
        <v>12.2</v>
      </c>
      <c r="K1206" s="21">
        <v>73</v>
      </c>
      <c r="L1206" s="21">
        <v>85</v>
      </c>
      <c r="O1206" s="9" t="e">
        <f>VLOOKUP(A1206,'Lenovo Option Oct 14th, 2014'!$D$3:$E$1608,2,0)</f>
        <v>#N/A</v>
      </c>
    </row>
    <row r="1207" spans="1:15" ht="15">
      <c r="A1207" s="56" t="s">
        <v>602</v>
      </c>
      <c r="B1207" s="22" t="s">
        <v>23</v>
      </c>
      <c r="C1207" s="21" t="s">
        <v>1560</v>
      </c>
      <c r="D1207" s="21">
        <v>21</v>
      </c>
      <c r="E1207" s="21">
        <v>17</v>
      </c>
      <c r="F1207" s="21">
        <v>127</v>
      </c>
      <c r="G1207" s="21">
        <v>15</v>
      </c>
      <c r="H1207" s="21" t="s">
        <v>2552</v>
      </c>
      <c r="I1207" s="21" t="s">
        <v>2552</v>
      </c>
      <c r="J1207" s="21">
        <v>22</v>
      </c>
      <c r="K1207" s="21">
        <v>131</v>
      </c>
      <c r="L1207" s="21">
        <v>152</v>
      </c>
      <c r="O1207" s="9" t="e">
        <f>VLOOKUP(A1207,'Lenovo Option Oct 14th, 2014'!$D$3:$E$1608,2,0)</f>
        <v>#N/A</v>
      </c>
    </row>
    <row r="1208" spans="1:15" ht="15">
      <c r="A1208" s="56" t="s">
        <v>603</v>
      </c>
      <c r="B1208" s="22" t="s">
        <v>24</v>
      </c>
      <c r="C1208" s="21" t="s">
        <v>1560</v>
      </c>
      <c r="D1208" s="21">
        <v>16</v>
      </c>
      <c r="E1208" s="21">
        <v>13</v>
      </c>
      <c r="F1208" s="21">
        <v>97</v>
      </c>
      <c r="G1208" s="21">
        <v>11</v>
      </c>
      <c r="H1208" s="21" t="s">
        <v>2552</v>
      </c>
      <c r="I1208" s="21" t="s">
        <v>2552</v>
      </c>
      <c r="J1208" s="21">
        <v>17</v>
      </c>
      <c r="K1208" s="21">
        <v>100</v>
      </c>
      <c r="L1208" s="21">
        <v>116</v>
      </c>
      <c r="O1208" s="9" t="e">
        <f>VLOOKUP(A1208,'Lenovo Option Oct 14th, 2014'!$D$3:$E$1608,2,0)</f>
        <v>#N/A</v>
      </c>
    </row>
    <row r="1209" spans="1:15" ht="15">
      <c r="A1209" s="56" t="s">
        <v>604</v>
      </c>
      <c r="B1209" s="22" t="s">
        <v>25</v>
      </c>
      <c r="C1209" s="21" t="s">
        <v>1560</v>
      </c>
      <c r="D1209" s="21">
        <v>14</v>
      </c>
      <c r="E1209" s="21">
        <v>11</v>
      </c>
      <c r="F1209" s="21">
        <v>82</v>
      </c>
      <c r="G1209" s="21">
        <v>9.1999999999999993</v>
      </c>
      <c r="H1209" s="21" t="s">
        <v>2552</v>
      </c>
      <c r="I1209" s="21" t="s">
        <v>2552</v>
      </c>
      <c r="J1209" s="21">
        <v>14.1</v>
      </c>
      <c r="K1209" s="21">
        <v>85</v>
      </c>
      <c r="L1209" s="21">
        <v>98</v>
      </c>
      <c r="O1209" s="9" t="e">
        <f>VLOOKUP(A1209,'Lenovo Option Oct 14th, 2014'!$D$3:$E$1608,2,0)</f>
        <v>#N/A</v>
      </c>
    </row>
    <row r="1210" spans="1:15" ht="15">
      <c r="A1210" s="56" t="s">
        <v>605</v>
      </c>
      <c r="B1210" s="22" t="s">
        <v>26</v>
      </c>
      <c r="C1210" s="21" t="s">
        <v>1560</v>
      </c>
      <c r="D1210" s="21">
        <v>16</v>
      </c>
      <c r="E1210" s="21">
        <v>13</v>
      </c>
      <c r="F1210" s="21">
        <v>97</v>
      </c>
      <c r="G1210" s="21">
        <v>11</v>
      </c>
      <c r="H1210" s="21" t="s">
        <v>2552</v>
      </c>
      <c r="I1210" s="21" t="s">
        <v>2552</v>
      </c>
      <c r="J1210" s="21">
        <v>17</v>
      </c>
      <c r="K1210" s="21">
        <v>100</v>
      </c>
      <c r="L1210" s="21">
        <v>116</v>
      </c>
      <c r="O1210" s="9" t="e">
        <f>VLOOKUP(A1210,'Lenovo Option Oct 14th, 2014'!$D$3:$E$1608,2,0)</f>
        <v>#N/A</v>
      </c>
    </row>
    <row r="1211" spans="1:15" ht="15">
      <c r="A1211" s="56" t="s">
        <v>606</v>
      </c>
      <c r="B1211" s="22" t="s">
        <v>27</v>
      </c>
      <c r="C1211" s="21" t="s">
        <v>1560</v>
      </c>
      <c r="D1211" s="21">
        <v>13</v>
      </c>
      <c r="E1211" s="21">
        <v>10</v>
      </c>
      <c r="F1211" s="21">
        <v>75</v>
      </c>
      <c r="G1211" s="21">
        <v>9</v>
      </c>
      <c r="H1211" s="21" t="s">
        <v>2552</v>
      </c>
      <c r="I1211" s="21" t="s">
        <v>2552</v>
      </c>
      <c r="J1211" s="21">
        <v>13</v>
      </c>
      <c r="K1211" s="21">
        <v>77</v>
      </c>
      <c r="L1211" s="21">
        <v>89</v>
      </c>
      <c r="O1211" s="9" t="e">
        <f>VLOOKUP(A1211,'Lenovo Option Oct 14th, 2014'!$D$3:$E$1608,2,0)</f>
        <v>#N/A</v>
      </c>
    </row>
    <row r="1212" spans="1:15" ht="15">
      <c r="A1212" s="56" t="s">
        <v>607</v>
      </c>
      <c r="B1212" s="22" t="s">
        <v>28</v>
      </c>
      <c r="C1212" s="21" t="s">
        <v>1560</v>
      </c>
      <c r="D1212" s="21">
        <v>11</v>
      </c>
      <c r="E1212" s="21">
        <v>8.4</v>
      </c>
      <c r="F1212" s="21">
        <v>63</v>
      </c>
      <c r="G1212" s="21">
        <v>7.1</v>
      </c>
      <c r="H1212" s="21" t="s">
        <v>2552</v>
      </c>
      <c r="I1212" s="21" t="s">
        <v>2552</v>
      </c>
      <c r="J1212" s="21">
        <v>11</v>
      </c>
      <c r="K1212" s="21">
        <v>65</v>
      </c>
      <c r="L1212" s="21">
        <v>75</v>
      </c>
      <c r="O1212" s="9" t="e">
        <f>VLOOKUP(A1212,'Lenovo Option Oct 14th, 2014'!$D$3:$E$1608,2,0)</f>
        <v>#N/A</v>
      </c>
    </row>
    <row r="1213" spans="1:15" ht="15">
      <c r="A1213" s="56" t="s">
        <v>608</v>
      </c>
      <c r="B1213" s="22" t="s">
        <v>29</v>
      </c>
      <c r="C1213" s="21" t="s">
        <v>1560</v>
      </c>
      <c r="D1213" s="21">
        <v>203</v>
      </c>
      <c r="E1213" s="21">
        <v>168</v>
      </c>
      <c r="F1213" s="21">
        <v>1248</v>
      </c>
      <c r="G1213" s="21">
        <v>141</v>
      </c>
      <c r="H1213" s="21" t="s">
        <v>2552</v>
      </c>
      <c r="I1213" s="21" t="s">
        <v>2552</v>
      </c>
      <c r="J1213" s="21">
        <v>216</v>
      </c>
      <c r="K1213" s="21">
        <v>1291</v>
      </c>
      <c r="L1213" s="21">
        <v>1495</v>
      </c>
      <c r="O1213" s="9" t="e">
        <f>VLOOKUP(A1213,'Lenovo Option Oct 14th, 2014'!$D$3:$E$1608,2,0)</f>
        <v>#N/A</v>
      </c>
    </row>
    <row r="1214" spans="1:15" ht="15">
      <c r="A1214" s="56" t="s">
        <v>609</v>
      </c>
      <c r="B1214" s="22" t="s">
        <v>30</v>
      </c>
      <c r="C1214" s="21" t="s">
        <v>1560</v>
      </c>
      <c r="D1214" s="21">
        <v>1215</v>
      </c>
      <c r="E1214" s="21">
        <v>1009</v>
      </c>
      <c r="F1214" s="21">
        <v>7491</v>
      </c>
      <c r="G1214" s="21">
        <v>842</v>
      </c>
      <c r="H1214" s="21" t="s">
        <v>2552</v>
      </c>
      <c r="I1214" s="21" t="s">
        <v>2552</v>
      </c>
      <c r="J1214" s="21">
        <v>1292</v>
      </c>
      <c r="K1214" s="21">
        <v>7750</v>
      </c>
      <c r="L1214" s="21">
        <v>8977</v>
      </c>
      <c r="O1214" s="9" t="e">
        <f>VLOOKUP(A1214,'Lenovo Option Oct 14th, 2014'!$D$3:$E$1608,2,0)</f>
        <v>#N/A</v>
      </c>
    </row>
    <row r="1215" spans="1:15" ht="15">
      <c r="A1215" s="56" t="s">
        <v>610</v>
      </c>
      <c r="B1215" s="22" t="s">
        <v>31</v>
      </c>
      <c r="C1215" s="21" t="s">
        <v>1560</v>
      </c>
      <c r="D1215" s="21">
        <v>1620</v>
      </c>
      <c r="E1215" s="21">
        <v>1346</v>
      </c>
      <c r="F1215" s="21">
        <v>9993</v>
      </c>
      <c r="G1215" s="21">
        <v>1123</v>
      </c>
      <c r="H1215" s="21" t="s">
        <v>2552</v>
      </c>
      <c r="I1215" s="21" t="s">
        <v>2552</v>
      </c>
      <c r="J1215" s="21">
        <v>1723</v>
      </c>
      <c r="K1215" s="21">
        <v>10338</v>
      </c>
      <c r="L1215" s="21">
        <v>11975</v>
      </c>
      <c r="O1215" s="9" t="e">
        <f>VLOOKUP(A1215,'Lenovo Option Oct 14th, 2014'!$D$3:$E$1608,2,0)</f>
        <v>#N/A</v>
      </c>
    </row>
    <row r="1216" spans="1:15" ht="15">
      <c r="A1216" s="56" t="s">
        <v>611</v>
      </c>
      <c r="B1216" s="22" t="s">
        <v>32</v>
      </c>
      <c r="C1216" s="21" t="s">
        <v>1560</v>
      </c>
      <c r="D1216" s="21">
        <v>2025</v>
      </c>
      <c r="E1216" s="21">
        <v>1683</v>
      </c>
      <c r="F1216" s="21">
        <v>12495</v>
      </c>
      <c r="G1216" s="21">
        <v>1404</v>
      </c>
      <c r="H1216" s="21" t="s">
        <v>2552</v>
      </c>
      <c r="I1216" s="21" t="s">
        <v>2552</v>
      </c>
      <c r="J1216" s="21">
        <v>2155</v>
      </c>
      <c r="K1216" s="21">
        <v>12926</v>
      </c>
      <c r="L1216" s="21">
        <v>14972</v>
      </c>
      <c r="O1216" s="9" t="e">
        <f>VLOOKUP(A1216,'Lenovo Option Oct 14th, 2014'!$D$3:$E$1608,2,0)</f>
        <v>#N/A</v>
      </c>
    </row>
    <row r="1217" spans="1:15" ht="15">
      <c r="A1217" s="56" t="s">
        <v>612</v>
      </c>
      <c r="B1217" s="22" t="s">
        <v>33</v>
      </c>
      <c r="C1217" s="21" t="s">
        <v>1560</v>
      </c>
      <c r="D1217" s="21">
        <v>21</v>
      </c>
      <c r="E1217" s="21">
        <v>17</v>
      </c>
      <c r="F1217" s="21">
        <v>127</v>
      </c>
      <c r="G1217" s="21">
        <v>15</v>
      </c>
      <c r="H1217" s="21" t="s">
        <v>2552</v>
      </c>
      <c r="I1217" s="21" t="s">
        <v>2552</v>
      </c>
      <c r="J1217" s="21">
        <v>22</v>
      </c>
      <c r="K1217" s="21">
        <v>131</v>
      </c>
      <c r="L1217" s="21">
        <v>152</v>
      </c>
      <c r="O1217" s="9" t="e">
        <f>VLOOKUP(A1217,'Lenovo Option Oct 14th, 2014'!$D$3:$E$1608,2,0)</f>
        <v>#N/A</v>
      </c>
    </row>
    <row r="1218" spans="1:15" ht="15">
      <c r="A1218" s="56" t="s">
        <v>613</v>
      </c>
      <c r="B1218" s="22" t="s">
        <v>34</v>
      </c>
      <c r="C1218" s="21" t="s">
        <v>1560</v>
      </c>
      <c r="D1218" s="21">
        <v>16</v>
      </c>
      <c r="E1218" s="21">
        <v>13</v>
      </c>
      <c r="F1218" s="21">
        <v>97</v>
      </c>
      <c r="G1218" s="21">
        <v>11</v>
      </c>
      <c r="H1218" s="21" t="s">
        <v>2552</v>
      </c>
      <c r="I1218" s="21" t="s">
        <v>2552</v>
      </c>
      <c r="J1218" s="21">
        <v>17</v>
      </c>
      <c r="K1218" s="21">
        <v>100</v>
      </c>
      <c r="L1218" s="21">
        <v>116</v>
      </c>
      <c r="O1218" s="9" t="e">
        <f>VLOOKUP(A1218,'Lenovo Option Oct 14th, 2014'!$D$3:$E$1608,2,0)</f>
        <v>#N/A</v>
      </c>
    </row>
    <row r="1219" spans="1:15" ht="15">
      <c r="A1219" s="56" t="s">
        <v>614</v>
      </c>
      <c r="B1219" s="22" t="s">
        <v>35</v>
      </c>
      <c r="C1219" s="21" t="s">
        <v>1560</v>
      </c>
      <c r="D1219" s="21">
        <v>16</v>
      </c>
      <c r="E1219" s="21">
        <v>13</v>
      </c>
      <c r="F1219" s="21">
        <v>97</v>
      </c>
      <c r="G1219" s="21">
        <v>11</v>
      </c>
      <c r="H1219" s="21" t="s">
        <v>2552</v>
      </c>
      <c r="I1219" s="21" t="s">
        <v>2552</v>
      </c>
      <c r="J1219" s="21">
        <v>17</v>
      </c>
      <c r="K1219" s="21">
        <v>100</v>
      </c>
      <c r="L1219" s="21">
        <v>116</v>
      </c>
      <c r="O1219" s="9" t="e">
        <f>VLOOKUP(A1219,'Lenovo Option Oct 14th, 2014'!$D$3:$E$1608,2,0)</f>
        <v>#N/A</v>
      </c>
    </row>
    <row r="1220" spans="1:15" ht="15">
      <c r="A1220" s="56" t="s">
        <v>615</v>
      </c>
      <c r="B1220" s="22" t="s">
        <v>36</v>
      </c>
      <c r="C1220" s="21" t="s">
        <v>1560</v>
      </c>
      <c r="D1220" s="21">
        <v>39</v>
      </c>
      <c r="E1220" s="21">
        <v>32</v>
      </c>
      <c r="F1220" s="21">
        <v>238</v>
      </c>
      <c r="G1220" s="21">
        <v>27</v>
      </c>
      <c r="H1220" s="21" t="s">
        <v>2552</v>
      </c>
      <c r="I1220" s="21" t="s">
        <v>2552</v>
      </c>
      <c r="J1220" s="21">
        <v>41</v>
      </c>
      <c r="K1220" s="21">
        <v>246</v>
      </c>
      <c r="L1220" s="21">
        <v>285</v>
      </c>
      <c r="O1220" s="9" t="e">
        <f>VLOOKUP(A1220,'Lenovo Option Oct 14th, 2014'!$D$3:$E$1608,2,0)</f>
        <v>#N/A</v>
      </c>
    </row>
    <row r="1221" spans="1:15" ht="15">
      <c r="A1221" s="56" t="s">
        <v>616</v>
      </c>
      <c r="B1221" s="22" t="s">
        <v>37</v>
      </c>
      <c r="C1221" s="21" t="s">
        <v>1560</v>
      </c>
      <c r="D1221" s="21">
        <v>29</v>
      </c>
      <c r="E1221" s="21">
        <v>24</v>
      </c>
      <c r="F1221" s="21">
        <v>179</v>
      </c>
      <c r="G1221" s="21">
        <v>21</v>
      </c>
      <c r="H1221" s="21" t="s">
        <v>2552</v>
      </c>
      <c r="I1221" s="21" t="s">
        <v>2552</v>
      </c>
      <c r="J1221" s="21">
        <v>31</v>
      </c>
      <c r="K1221" s="21">
        <v>185</v>
      </c>
      <c r="L1221" s="21">
        <v>214</v>
      </c>
      <c r="O1221" s="9" t="e">
        <f>VLOOKUP(A1221,'Lenovo Option Oct 14th, 2014'!$D$3:$E$1608,2,0)</f>
        <v>#N/A</v>
      </c>
    </row>
    <row r="1222" spans="1:15" ht="15">
      <c r="A1222" s="56" t="s">
        <v>617</v>
      </c>
      <c r="B1222" s="22" t="s">
        <v>38</v>
      </c>
      <c r="C1222" s="21" t="s">
        <v>1560</v>
      </c>
      <c r="D1222" s="21">
        <v>25</v>
      </c>
      <c r="E1222" s="21">
        <v>20</v>
      </c>
      <c r="F1222" s="21">
        <v>149</v>
      </c>
      <c r="G1222" s="21">
        <v>17</v>
      </c>
      <c r="H1222" s="21" t="s">
        <v>2552</v>
      </c>
      <c r="I1222" s="21" t="s">
        <v>2552</v>
      </c>
      <c r="J1222" s="21">
        <v>26</v>
      </c>
      <c r="K1222" s="21">
        <v>154</v>
      </c>
      <c r="L1222" s="21">
        <v>178</v>
      </c>
      <c r="O1222" s="9" t="e">
        <f>VLOOKUP(A1222,'Lenovo Option Oct 14th, 2014'!$D$3:$E$1608,2,0)</f>
        <v>#N/A</v>
      </c>
    </row>
    <row r="1223" spans="1:15" ht="15">
      <c r="A1223" s="56" t="s">
        <v>618</v>
      </c>
      <c r="B1223" s="22" t="s">
        <v>39</v>
      </c>
      <c r="C1223" s="21" t="s">
        <v>1560</v>
      </c>
      <c r="D1223" s="21">
        <v>29</v>
      </c>
      <c r="E1223" s="21">
        <v>24</v>
      </c>
      <c r="F1223" s="21">
        <v>179</v>
      </c>
      <c r="G1223" s="21">
        <v>21</v>
      </c>
      <c r="H1223" s="21" t="s">
        <v>2552</v>
      </c>
      <c r="I1223" s="21" t="s">
        <v>2552</v>
      </c>
      <c r="J1223" s="21">
        <v>31</v>
      </c>
      <c r="K1223" s="21">
        <v>185</v>
      </c>
      <c r="L1223" s="21">
        <v>214</v>
      </c>
      <c r="O1223" s="9" t="e">
        <f>VLOOKUP(A1223,'Lenovo Option Oct 14th, 2014'!$D$3:$E$1608,2,0)</f>
        <v>#N/A</v>
      </c>
    </row>
    <row r="1224" spans="1:15" ht="15">
      <c r="A1224" s="56" t="s">
        <v>619</v>
      </c>
      <c r="B1224" s="22" t="s">
        <v>40</v>
      </c>
      <c r="C1224" s="21" t="s">
        <v>1560</v>
      </c>
      <c r="D1224" s="21">
        <v>23</v>
      </c>
      <c r="E1224" s="21">
        <v>19</v>
      </c>
      <c r="F1224" s="21">
        <v>142</v>
      </c>
      <c r="G1224" s="21">
        <v>16</v>
      </c>
      <c r="H1224" s="21" t="s">
        <v>2552</v>
      </c>
      <c r="I1224" s="21" t="s">
        <v>2552</v>
      </c>
      <c r="J1224" s="21">
        <v>25</v>
      </c>
      <c r="K1224" s="21">
        <v>146</v>
      </c>
      <c r="L1224" s="21">
        <v>170</v>
      </c>
      <c r="O1224" s="9" t="e">
        <f>VLOOKUP(A1224,'Lenovo Option Oct 14th, 2014'!$D$3:$E$1608,2,0)</f>
        <v>#N/A</v>
      </c>
    </row>
    <row r="1225" spans="1:15" ht="15">
      <c r="A1225" s="56" t="s">
        <v>620</v>
      </c>
      <c r="B1225" s="22" t="s">
        <v>41</v>
      </c>
      <c r="C1225" s="21" t="s">
        <v>1560</v>
      </c>
      <c r="D1225" s="21">
        <v>20</v>
      </c>
      <c r="E1225" s="21">
        <v>16</v>
      </c>
      <c r="F1225" s="21">
        <v>119</v>
      </c>
      <c r="G1225" s="21">
        <v>14</v>
      </c>
      <c r="H1225" s="21" t="s">
        <v>2552</v>
      </c>
      <c r="I1225" s="21" t="s">
        <v>2552</v>
      </c>
      <c r="J1225" s="21">
        <v>21</v>
      </c>
      <c r="K1225" s="21">
        <v>123</v>
      </c>
      <c r="L1225" s="21">
        <v>143</v>
      </c>
      <c r="O1225" s="9" t="e">
        <f>VLOOKUP(A1225,'Lenovo Option Oct 14th, 2014'!$D$3:$E$1608,2,0)</f>
        <v>#N/A</v>
      </c>
    </row>
    <row r="1226" spans="1:15" ht="15">
      <c r="A1226" s="56" t="s">
        <v>621</v>
      </c>
      <c r="B1226" s="22" t="s">
        <v>42</v>
      </c>
      <c r="C1226" s="21" t="s">
        <v>1560</v>
      </c>
      <c r="D1226" s="21">
        <v>383</v>
      </c>
      <c r="E1226" s="21">
        <v>318</v>
      </c>
      <c r="F1226" s="21">
        <v>2361</v>
      </c>
      <c r="G1226" s="21">
        <v>266</v>
      </c>
      <c r="H1226" s="21" t="s">
        <v>2552</v>
      </c>
      <c r="I1226" s="21" t="s">
        <v>2552</v>
      </c>
      <c r="J1226" s="21">
        <v>408</v>
      </c>
      <c r="K1226" s="21">
        <v>2443</v>
      </c>
      <c r="L1226" s="21">
        <v>2829</v>
      </c>
      <c r="O1226" s="9" t="e">
        <f>VLOOKUP(A1226,'Lenovo Option Oct 14th, 2014'!$D$3:$E$1608,2,0)</f>
        <v>#N/A</v>
      </c>
    </row>
    <row r="1227" spans="1:15" ht="15">
      <c r="A1227" s="56" t="s">
        <v>622</v>
      </c>
      <c r="B1227" s="22" t="s">
        <v>43</v>
      </c>
      <c r="C1227" s="21" t="s">
        <v>1560</v>
      </c>
      <c r="D1227" s="21">
        <v>2308</v>
      </c>
      <c r="E1227" s="21">
        <v>1918</v>
      </c>
      <c r="F1227" s="21">
        <v>14240</v>
      </c>
      <c r="G1227" s="21">
        <v>1600</v>
      </c>
      <c r="H1227" s="21" t="s">
        <v>2552</v>
      </c>
      <c r="I1227" s="21" t="s">
        <v>2552</v>
      </c>
      <c r="J1227" s="21">
        <v>2456</v>
      </c>
      <c r="K1227" s="21">
        <v>14731</v>
      </c>
      <c r="L1227" s="21">
        <v>17063</v>
      </c>
      <c r="O1227" s="9" t="e">
        <f>VLOOKUP(A1227,'Lenovo Option Oct 14th, 2014'!$D$3:$E$1608,2,0)</f>
        <v>#N/A</v>
      </c>
    </row>
    <row r="1228" spans="1:15" ht="15">
      <c r="A1228" s="56" t="s">
        <v>623</v>
      </c>
      <c r="B1228" s="22" t="s">
        <v>44</v>
      </c>
      <c r="C1228" s="21" t="s">
        <v>1560</v>
      </c>
      <c r="D1228" s="21">
        <v>3078</v>
      </c>
      <c r="E1228" s="21">
        <v>2558</v>
      </c>
      <c r="F1228" s="21">
        <v>18991</v>
      </c>
      <c r="G1228" s="21">
        <v>2134</v>
      </c>
      <c r="H1228" s="21" t="s">
        <v>2552</v>
      </c>
      <c r="I1228" s="21" t="s">
        <v>2552</v>
      </c>
      <c r="J1228" s="21">
        <v>3275</v>
      </c>
      <c r="K1228" s="21">
        <v>19646</v>
      </c>
      <c r="L1228" s="21">
        <v>22756</v>
      </c>
      <c r="O1228" s="9" t="e">
        <f>VLOOKUP(A1228,'Lenovo Option Oct 14th, 2014'!$D$3:$E$1608,2,0)</f>
        <v>#N/A</v>
      </c>
    </row>
    <row r="1229" spans="1:15" ht="15">
      <c r="A1229" s="56" t="s">
        <v>624</v>
      </c>
      <c r="B1229" s="22" t="s">
        <v>45</v>
      </c>
      <c r="C1229" s="21" t="s">
        <v>1560</v>
      </c>
      <c r="D1229" s="21">
        <v>3847</v>
      </c>
      <c r="E1229" s="21">
        <v>3197</v>
      </c>
      <c r="F1229" s="21">
        <v>23735</v>
      </c>
      <c r="G1229" s="21">
        <v>2666</v>
      </c>
      <c r="H1229" s="21" t="s">
        <v>2552</v>
      </c>
      <c r="I1229" s="21" t="s">
        <v>2552</v>
      </c>
      <c r="J1229" s="21">
        <v>4093</v>
      </c>
      <c r="K1229" s="21">
        <v>24553</v>
      </c>
      <c r="L1229" s="21">
        <v>28441</v>
      </c>
      <c r="O1229" s="9" t="e">
        <f>VLOOKUP(A1229,'Lenovo Option Oct 14th, 2014'!$D$3:$E$1608,2,0)</f>
        <v>#N/A</v>
      </c>
    </row>
    <row r="1230" spans="1:15" ht="15">
      <c r="A1230" s="56" t="s">
        <v>625</v>
      </c>
      <c r="B1230" s="22" t="s">
        <v>46</v>
      </c>
      <c r="C1230" s="21" t="s">
        <v>1560</v>
      </c>
      <c r="D1230" s="21">
        <v>39</v>
      </c>
      <c r="E1230" s="21">
        <v>32</v>
      </c>
      <c r="F1230" s="21">
        <v>238</v>
      </c>
      <c r="G1230" s="21">
        <v>27</v>
      </c>
      <c r="H1230" s="21" t="s">
        <v>2552</v>
      </c>
      <c r="I1230" s="21" t="s">
        <v>2552</v>
      </c>
      <c r="J1230" s="21">
        <v>41</v>
      </c>
      <c r="K1230" s="21">
        <v>246</v>
      </c>
      <c r="L1230" s="21">
        <v>285</v>
      </c>
      <c r="O1230" s="9" t="e">
        <f>VLOOKUP(A1230,'Lenovo Option Oct 14th, 2014'!$D$3:$E$1608,2,0)</f>
        <v>#N/A</v>
      </c>
    </row>
    <row r="1231" spans="1:15" ht="15">
      <c r="A1231" s="56" t="s">
        <v>626</v>
      </c>
      <c r="B1231" s="22" t="s">
        <v>47</v>
      </c>
      <c r="C1231" s="21" t="s">
        <v>1560</v>
      </c>
      <c r="D1231" s="21">
        <v>29</v>
      </c>
      <c r="E1231" s="21">
        <v>24</v>
      </c>
      <c r="F1231" s="21">
        <v>179</v>
      </c>
      <c r="G1231" s="21">
        <v>21</v>
      </c>
      <c r="H1231" s="21" t="s">
        <v>2552</v>
      </c>
      <c r="I1231" s="21" t="s">
        <v>2552</v>
      </c>
      <c r="J1231" s="21">
        <v>31</v>
      </c>
      <c r="K1231" s="21">
        <v>185</v>
      </c>
      <c r="L1231" s="21">
        <v>214</v>
      </c>
      <c r="O1231" s="9" t="e">
        <f>VLOOKUP(A1231,'Lenovo Option Oct 14th, 2014'!$D$3:$E$1608,2,0)</f>
        <v>#N/A</v>
      </c>
    </row>
    <row r="1232" spans="1:15" ht="15">
      <c r="A1232" s="56" t="s">
        <v>627</v>
      </c>
      <c r="B1232" s="22" t="s">
        <v>48</v>
      </c>
      <c r="C1232" s="21" t="s">
        <v>1560</v>
      </c>
      <c r="D1232" s="21">
        <v>29</v>
      </c>
      <c r="E1232" s="21">
        <v>24</v>
      </c>
      <c r="F1232" s="21">
        <v>179</v>
      </c>
      <c r="G1232" s="21">
        <v>21</v>
      </c>
      <c r="H1232" s="21" t="s">
        <v>2552</v>
      </c>
      <c r="I1232" s="21" t="s">
        <v>2552</v>
      </c>
      <c r="J1232" s="21">
        <v>31</v>
      </c>
      <c r="K1232" s="21">
        <v>185</v>
      </c>
      <c r="L1232" s="21">
        <v>214</v>
      </c>
      <c r="O1232" s="9" t="e">
        <f>VLOOKUP(A1232,'Lenovo Option Oct 14th, 2014'!$D$3:$E$1608,2,0)</f>
        <v>#N/A</v>
      </c>
    </row>
    <row r="1233" spans="1:15" ht="15">
      <c r="A1233" s="56" t="s">
        <v>628</v>
      </c>
      <c r="B1233" s="22" t="s">
        <v>49</v>
      </c>
      <c r="C1233" s="21" t="s">
        <v>1560</v>
      </c>
      <c r="D1233" s="21">
        <v>53</v>
      </c>
      <c r="E1233" s="21">
        <v>44</v>
      </c>
      <c r="F1233" s="21">
        <v>327</v>
      </c>
      <c r="G1233" s="21">
        <v>37</v>
      </c>
      <c r="H1233" s="21" t="s">
        <v>2552</v>
      </c>
      <c r="I1233" s="21" t="s">
        <v>2552</v>
      </c>
      <c r="J1233" s="21">
        <v>57</v>
      </c>
      <c r="K1233" s="21">
        <v>338</v>
      </c>
      <c r="L1233" s="21">
        <v>392</v>
      </c>
      <c r="O1233" s="9" t="e">
        <f>VLOOKUP(A1233,'Lenovo Option Oct 14th, 2014'!$D$3:$E$1608,2,0)</f>
        <v>#N/A</v>
      </c>
    </row>
    <row r="1234" spans="1:15" ht="15">
      <c r="A1234" s="56" t="s">
        <v>629</v>
      </c>
      <c r="B1234" s="22" t="s">
        <v>50</v>
      </c>
      <c r="C1234" s="21" t="s">
        <v>1560</v>
      </c>
      <c r="D1234" s="21">
        <v>40</v>
      </c>
      <c r="E1234" s="21">
        <v>33</v>
      </c>
      <c r="F1234" s="21">
        <v>245</v>
      </c>
      <c r="G1234" s="21">
        <v>28</v>
      </c>
      <c r="H1234" s="21" t="s">
        <v>2552</v>
      </c>
      <c r="I1234" s="21" t="s">
        <v>2552</v>
      </c>
      <c r="J1234" s="21">
        <v>43</v>
      </c>
      <c r="K1234" s="21">
        <v>254</v>
      </c>
      <c r="L1234" s="21">
        <v>294</v>
      </c>
      <c r="O1234" s="9" t="e">
        <f>VLOOKUP(A1234,'Lenovo Option Oct 14th, 2014'!$D$3:$E$1608,2,0)</f>
        <v>#N/A</v>
      </c>
    </row>
    <row r="1235" spans="1:15" ht="15">
      <c r="A1235" s="56" t="s">
        <v>630</v>
      </c>
      <c r="B1235" s="22" t="s">
        <v>51</v>
      </c>
      <c r="C1235" s="21" t="s">
        <v>1560</v>
      </c>
      <c r="D1235" s="21">
        <v>34</v>
      </c>
      <c r="E1235" s="21">
        <v>28</v>
      </c>
      <c r="F1235" s="21">
        <v>208</v>
      </c>
      <c r="G1235" s="21">
        <v>24</v>
      </c>
      <c r="H1235" s="21" t="s">
        <v>2552</v>
      </c>
      <c r="I1235" s="21" t="s">
        <v>2552</v>
      </c>
      <c r="J1235" s="21">
        <v>36</v>
      </c>
      <c r="K1235" s="21">
        <v>216</v>
      </c>
      <c r="L1235" s="21">
        <v>250</v>
      </c>
      <c r="O1235" s="9" t="e">
        <f>VLOOKUP(A1235,'Lenovo Option Oct 14th, 2014'!$D$3:$E$1608,2,0)</f>
        <v>#N/A</v>
      </c>
    </row>
    <row r="1236" spans="1:15" ht="15">
      <c r="A1236" s="56" t="s">
        <v>631</v>
      </c>
      <c r="B1236" s="22" t="s">
        <v>52</v>
      </c>
      <c r="C1236" s="21" t="s">
        <v>1560</v>
      </c>
      <c r="D1236" s="21">
        <v>40</v>
      </c>
      <c r="E1236" s="21">
        <v>33</v>
      </c>
      <c r="F1236" s="21">
        <v>245</v>
      </c>
      <c r="G1236" s="21">
        <v>28</v>
      </c>
      <c r="H1236" s="21" t="s">
        <v>2552</v>
      </c>
      <c r="I1236" s="21" t="s">
        <v>2552</v>
      </c>
      <c r="J1236" s="21">
        <v>43</v>
      </c>
      <c r="K1236" s="21">
        <v>254</v>
      </c>
      <c r="L1236" s="21">
        <v>294</v>
      </c>
      <c r="O1236" s="9" t="e">
        <f>VLOOKUP(A1236,'Lenovo Option Oct 14th, 2014'!$D$3:$E$1608,2,0)</f>
        <v>#N/A</v>
      </c>
    </row>
    <row r="1237" spans="1:15" ht="15">
      <c r="A1237" s="56" t="s">
        <v>632</v>
      </c>
      <c r="B1237" s="22" t="s">
        <v>53</v>
      </c>
      <c r="C1237" s="21" t="s">
        <v>1560</v>
      </c>
      <c r="D1237" s="21">
        <v>33</v>
      </c>
      <c r="E1237" s="21">
        <v>27</v>
      </c>
      <c r="F1237" s="21">
        <v>201</v>
      </c>
      <c r="G1237" s="21">
        <v>23</v>
      </c>
      <c r="H1237" s="21" t="s">
        <v>2552</v>
      </c>
      <c r="I1237" s="21" t="s">
        <v>2552</v>
      </c>
      <c r="J1237" s="21">
        <v>35</v>
      </c>
      <c r="K1237" s="21">
        <v>208</v>
      </c>
      <c r="L1237" s="21">
        <v>241</v>
      </c>
      <c r="O1237" s="9" t="e">
        <f>VLOOKUP(A1237,'Lenovo Option Oct 14th, 2014'!$D$3:$E$1608,2,0)</f>
        <v>#N/A</v>
      </c>
    </row>
    <row r="1238" spans="1:15" ht="15">
      <c r="A1238" s="56" t="s">
        <v>633</v>
      </c>
      <c r="B1238" s="22" t="s">
        <v>54</v>
      </c>
      <c r="C1238" s="21" t="s">
        <v>1560</v>
      </c>
      <c r="D1238" s="21">
        <v>27</v>
      </c>
      <c r="E1238" s="21">
        <v>22</v>
      </c>
      <c r="F1238" s="21">
        <v>164</v>
      </c>
      <c r="G1238" s="21">
        <v>19</v>
      </c>
      <c r="H1238" s="21" t="s">
        <v>2552</v>
      </c>
      <c r="I1238" s="21" t="s">
        <v>2552</v>
      </c>
      <c r="J1238" s="21">
        <v>29</v>
      </c>
      <c r="K1238" s="21">
        <v>169</v>
      </c>
      <c r="L1238" s="21">
        <v>196</v>
      </c>
      <c r="O1238" s="9" t="e">
        <f>VLOOKUP(A1238,'Lenovo Option Oct 14th, 2014'!$D$3:$E$1608,2,0)</f>
        <v>#N/A</v>
      </c>
    </row>
    <row r="1239" spans="1:15" ht="15">
      <c r="A1239" s="56" t="s">
        <v>634</v>
      </c>
      <c r="B1239" s="22" t="s">
        <v>55</v>
      </c>
      <c r="C1239" s="21" t="s">
        <v>1560</v>
      </c>
      <c r="D1239" s="21">
        <v>535</v>
      </c>
      <c r="E1239" s="21">
        <v>444</v>
      </c>
      <c r="F1239" s="21">
        <v>3297</v>
      </c>
      <c r="G1239" s="21">
        <v>371</v>
      </c>
      <c r="H1239" s="21" t="s">
        <v>2552</v>
      </c>
      <c r="I1239" s="21" t="s">
        <v>2552</v>
      </c>
      <c r="J1239" s="21">
        <v>569</v>
      </c>
      <c r="K1239" s="21">
        <v>3410</v>
      </c>
      <c r="L1239" s="21">
        <v>3950</v>
      </c>
      <c r="O1239" s="9" t="e">
        <f>VLOOKUP(A1239,'Lenovo Option Oct 14th, 2014'!$D$3:$E$1608,2,0)</f>
        <v>#N/A</v>
      </c>
    </row>
    <row r="1240" spans="1:15" ht="15">
      <c r="A1240" s="56" t="s">
        <v>635</v>
      </c>
      <c r="B1240" s="22" t="s">
        <v>56</v>
      </c>
      <c r="C1240" s="21" t="s">
        <v>1560</v>
      </c>
      <c r="D1240" s="21">
        <v>3219</v>
      </c>
      <c r="E1240" s="21">
        <v>2675</v>
      </c>
      <c r="F1240" s="21">
        <v>19860</v>
      </c>
      <c r="G1240" s="21">
        <v>2231</v>
      </c>
      <c r="H1240" s="21" t="s">
        <v>2552</v>
      </c>
      <c r="I1240" s="21" t="s">
        <v>2552</v>
      </c>
      <c r="J1240" s="21">
        <v>3424</v>
      </c>
      <c r="K1240" s="21">
        <v>20544</v>
      </c>
      <c r="L1240" s="21">
        <v>23797</v>
      </c>
      <c r="O1240" s="9" t="e">
        <f>VLOOKUP(A1240,'Lenovo Option Oct 14th, 2014'!$D$3:$E$1608,2,0)</f>
        <v>#N/A</v>
      </c>
    </row>
    <row r="1241" spans="1:15" ht="15">
      <c r="A1241" s="56" t="s">
        <v>636</v>
      </c>
      <c r="B1241" s="22" t="s">
        <v>57</v>
      </c>
      <c r="C1241" s="21" t="s">
        <v>1560</v>
      </c>
      <c r="D1241" s="21">
        <v>4292</v>
      </c>
      <c r="E1241" s="21">
        <v>3567</v>
      </c>
      <c r="F1241" s="21">
        <v>26482</v>
      </c>
      <c r="G1241" s="21">
        <v>2975</v>
      </c>
      <c r="H1241" s="21" t="s">
        <v>2552</v>
      </c>
      <c r="I1241" s="21" t="s">
        <v>2552</v>
      </c>
      <c r="J1241" s="21">
        <v>4566</v>
      </c>
      <c r="K1241" s="21">
        <v>27395</v>
      </c>
      <c r="L1241" s="21">
        <v>31733</v>
      </c>
      <c r="O1241" s="9" t="e">
        <f>VLOOKUP(A1241,'Lenovo Option Oct 14th, 2014'!$D$3:$E$1608,2,0)</f>
        <v>#N/A</v>
      </c>
    </row>
    <row r="1242" spans="1:15" ht="15">
      <c r="A1242" s="56" t="s">
        <v>637</v>
      </c>
      <c r="B1242" s="22" t="s">
        <v>58</v>
      </c>
      <c r="C1242" s="21" t="s">
        <v>1560</v>
      </c>
      <c r="D1242" s="21">
        <v>5366</v>
      </c>
      <c r="E1242" s="21">
        <v>4459</v>
      </c>
      <c r="F1242" s="21">
        <v>33104</v>
      </c>
      <c r="G1242" s="21">
        <v>3719</v>
      </c>
      <c r="H1242" s="21" t="s">
        <v>2552</v>
      </c>
      <c r="I1242" s="21" t="s">
        <v>2552</v>
      </c>
      <c r="J1242" s="21">
        <v>5708</v>
      </c>
      <c r="K1242" s="21">
        <v>34246</v>
      </c>
      <c r="L1242" s="21">
        <v>39668</v>
      </c>
      <c r="O1242" s="9" t="e">
        <f>VLOOKUP(A1242,'Lenovo Option Oct 14th, 2014'!$D$3:$E$1608,2,0)</f>
        <v>#N/A</v>
      </c>
    </row>
    <row r="1243" spans="1:15" ht="15">
      <c r="A1243" s="56" t="s">
        <v>638</v>
      </c>
      <c r="B1243" s="22" t="s">
        <v>59</v>
      </c>
      <c r="C1243" s="21" t="s">
        <v>1560</v>
      </c>
      <c r="D1243" s="21">
        <v>53</v>
      </c>
      <c r="E1243" s="21">
        <v>44</v>
      </c>
      <c r="F1243" s="21">
        <v>327</v>
      </c>
      <c r="G1243" s="21">
        <v>37</v>
      </c>
      <c r="H1243" s="21" t="s">
        <v>2552</v>
      </c>
      <c r="I1243" s="21" t="s">
        <v>2552</v>
      </c>
      <c r="J1243" s="21">
        <v>57</v>
      </c>
      <c r="K1243" s="21">
        <v>338</v>
      </c>
      <c r="L1243" s="21">
        <v>392</v>
      </c>
      <c r="O1243" s="9" t="e">
        <f>VLOOKUP(A1243,'Lenovo Option Oct 14th, 2014'!$D$3:$E$1608,2,0)</f>
        <v>#N/A</v>
      </c>
    </row>
    <row r="1244" spans="1:15" ht="15">
      <c r="A1244" s="56" t="s">
        <v>639</v>
      </c>
      <c r="B1244" s="22" t="s">
        <v>60</v>
      </c>
      <c r="C1244" s="21" t="s">
        <v>1560</v>
      </c>
      <c r="D1244" s="21">
        <v>40</v>
      </c>
      <c r="E1244" s="21">
        <v>33</v>
      </c>
      <c r="F1244" s="21">
        <v>245</v>
      </c>
      <c r="G1244" s="21">
        <v>28</v>
      </c>
      <c r="H1244" s="21" t="s">
        <v>2552</v>
      </c>
      <c r="I1244" s="21" t="s">
        <v>2552</v>
      </c>
      <c r="J1244" s="21">
        <v>43</v>
      </c>
      <c r="K1244" s="21">
        <v>254</v>
      </c>
      <c r="L1244" s="21">
        <v>294</v>
      </c>
      <c r="O1244" s="9" t="e">
        <f>VLOOKUP(A1244,'Lenovo Option Oct 14th, 2014'!$D$3:$E$1608,2,0)</f>
        <v>#N/A</v>
      </c>
    </row>
    <row r="1245" spans="1:15" ht="15">
      <c r="A1245" s="56" t="s">
        <v>640</v>
      </c>
      <c r="B1245" s="22" t="s">
        <v>61</v>
      </c>
      <c r="C1245" s="21" t="s">
        <v>1560</v>
      </c>
      <c r="D1245" s="21">
        <v>40</v>
      </c>
      <c r="E1245" s="21">
        <v>33</v>
      </c>
      <c r="F1245" s="21">
        <v>245</v>
      </c>
      <c r="G1245" s="21">
        <v>28</v>
      </c>
      <c r="H1245" s="21" t="s">
        <v>2552</v>
      </c>
      <c r="I1245" s="21" t="s">
        <v>2552</v>
      </c>
      <c r="J1245" s="21">
        <v>43</v>
      </c>
      <c r="K1245" s="21">
        <v>254</v>
      </c>
      <c r="L1245" s="21">
        <v>294</v>
      </c>
      <c r="O1245" s="9" t="e">
        <f>VLOOKUP(A1245,'Lenovo Option Oct 14th, 2014'!$D$3:$E$1608,2,0)</f>
        <v>#N/A</v>
      </c>
    </row>
    <row r="1246" spans="1:15" ht="15">
      <c r="A1246" s="56" t="s">
        <v>641</v>
      </c>
      <c r="B1246" s="22" t="s">
        <v>62</v>
      </c>
      <c r="C1246" s="21" t="s">
        <v>1560</v>
      </c>
      <c r="D1246" s="21">
        <v>2533</v>
      </c>
      <c r="E1246" s="21">
        <v>2105</v>
      </c>
      <c r="F1246" s="21">
        <v>15628</v>
      </c>
      <c r="G1246" s="21">
        <v>1756</v>
      </c>
      <c r="H1246" s="21" t="s">
        <v>2552</v>
      </c>
      <c r="I1246" s="21" t="s">
        <v>2552</v>
      </c>
      <c r="J1246" s="21">
        <v>2695</v>
      </c>
      <c r="K1246" s="21">
        <v>16167</v>
      </c>
      <c r="L1246" s="21">
        <v>18727</v>
      </c>
      <c r="O1246" s="9" t="e">
        <f>VLOOKUP(A1246,'Lenovo Option Oct 14th, 2014'!$D$3:$E$1608,2,0)</f>
        <v>#N/A</v>
      </c>
    </row>
    <row r="1247" spans="1:15" ht="15">
      <c r="A1247" s="56" t="s">
        <v>642</v>
      </c>
      <c r="B1247" s="22" t="s">
        <v>738</v>
      </c>
      <c r="C1247" s="21" t="s">
        <v>1560</v>
      </c>
      <c r="D1247" s="21">
        <v>1823</v>
      </c>
      <c r="E1247" s="21">
        <v>1515</v>
      </c>
      <c r="F1247" s="21">
        <v>11248</v>
      </c>
      <c r="G1247" s="21">
        <v>1264</v>
      </c>
      <c r="H1247" s="21" t="s">
        <v>2552</v>
      </c>
      <c r="I1247" s="21" t="s">
        <v>2552</v>
      </c>
      <c r="J1247" s="21">
        <v>1940</v>
      </c>
      <c r="K1247" s="21">
        <v>11636</v>
      </c>
      <c r="L1247" s="21">
        <v>13478</v>
      </c>
      <c r="O1247" s="9" t="e">
        <f>VLOOKUP(A1247,'Lenovo Option Oct 14th, 2014'!$D$3:$E$1608,2,0)</f>
        <v>#N/A</v>
      </c>
    </row>
    <row r="1248" spans="1:15" ht="15">
      <c r="A1248" s="56" t="s">
        <v>643</v>
      </c>
      <c r="B1248" s="22" t="s">
        <v>63</v>
      </c>
      <c r="C1248" s="21" t="s">
        <v>1560</v>
      </c>
      <c r="D1248" s="21">
        <v>2533</v>
      </c>
      <c r="E1248" s="21">
        <v>2105</v>
      </c>
      <c r="F1248" s="21">
        <v>15628</v>
      </c>
      <c r="G1248" s="21">
        <v>1756</v>
      </c>
      <c r="H1248" s="21" t="s">
        <v>2552</v>
      </c>
      <c r="I1248" s="21" t="s">
        <v>2552</v>
      </c>
      <c r="J1248" s="21">
        <v>2695</v>
      </c>
      <c r="K1248" s="21">
        <v>16167</v>
      </c>
      <c r="L1248" s="21">
        <v>18727</v>
      </c>
      <c r="O1248" s="9" t="e">
        <f>VLOOKUP(A1248,'Lenovo Option Oct 14th, 2014'!$D$3:$E$1608,2,0)</f>
        <v>#N/A</v>
      </c>
    </row>
    <row r="1249" spans="1:15" ht="15">
      <c r="A1249" s="56" t="s">
        <v>4452</v>
      </c>
      <c r="B1249" s="22" t="s">
        <v>4493</v>
      </c>
      <c r="C1249" s="21" t="s">
        <v>1560</v>
      </c>
      <c r="D1249" s="21">
        <v>51</v>
      </c>
      <c r="E1249" s="21">
        <v>42</v>
      </c>
      <c r="F1249" s="21">
        <v>312</v>
      </c>
      <c r="G1249" s="21">
        <v>36</v>
      </c>
      <c r="H1249" s="21" t="s">
        <v>2552</v>
      </c>
      <c r="I1249" s="21" t="s">
        <v>2552</v>
      </c>
      <c r="J1249" s="21">
        <v>54</v>
      </c>
      <c r="K1249" s="21">
        <v>323</v>
      </c>
      <c r="L1249" s="21">
        <v>374</v>
      </c>
      <c r="O1249" s="9" t="e">
        <f>VLOOKUP(A1249,'Lenovo Option Oct 14th, 2014'!$D$3:$E$1608,2,0)</f>
        <v>#N/A</v>
      </c>
    </row>
    <row r="1250" spans="1:15" ht="15">
      <c r="A1250" s="56" t="s">
        <v>4453</v>
      </c>
      <c r="B1250" s="22" t="s">
        <v>4494</v>
      </c>
      <c r="C1250" s="21" t="s">
        <v>1560</v>
      </c>
      <c r="D1250" s="21">
        <v>45</v>
      </c>
      <c r="E1250" s="21">
        <v>37</v>
      </c>
      <c r="F1250" s="21">
        <v>275</v>
      </c>
      <c r="G1250" s="21">
        <v>31</v>
      </c>
      <c r="H1250" s="21" t="s">
        <v>2552</v>
      </c>
      <c r="I1250" s="21" t="s">
        <v>2552</v>
      </c>
      <c r="J1250" s="21">
        <v>48</v>
      </c>
      <c r="K1250" s="21">
        <v>285</v>
      </c>
      <c r="L1250" s="21">
        <v>330</v>
      </c>
      <c r="O1250" s="9" t="e">
        <f>VLOOKUP(A1250,'Lenovo Option Oct 14th, 2014'!$D$3:$E$1608,2,0)</f>
        <v>#N/A</v>
      </c>
    </row>
    <row r="1251" spans="1:15" ht="15">
      <c r="A1251" s="56" t="s">
        <v>4454</v>
      </c>
      <c r="B1251" s="22" t="s">
        <v>4495</v>
      </c>
      <c r="C1251" s="21" t="s">
        <v>1560</v>
      </c>
      <c r="D1251" s="21">
        <v>41</v>
      </c>
      <c r="E1251" s="21">
        <v>34</v>
      </c>
      <c r="F1251" s="21">
        <v>253</v>
      </c>
      <c r="G1251" s="21">
        <v>29</v>
      </c>
      <c r="H1251" s="21" t="s">
        <v>2552</v>
      </c>
      <c r="I1251" s="21" t="s">
        <v>2552</v>
      </c>
      <c r="J1251" s="21">
        <v>44</v>
      </c>
      <c r="K1251" s="21">
        <v>262</v>
      </c>
      <c r="L1251" s="21">
        <v>303</v>
      </c>
      <c r="O1251" s="9" t="e">
        <f>VLOOKUP(A1251,'Lenovo Option Oct 14th, 2014'!$D$3:$E$1608,2,0)</f>
        <v>#N/A</v>
      </c>
    </row>
    <row r="1252" spans="1:15" ht="15">
      <c r="A1252" s="56" t="s">
        <v>4455</v>
      </c>
      <c r="B1252" s="22" t="s">
        <v>4496</v>
      </c>
      <c r="C1252" s="21" t="s">
        <v>1560</v>
      </c>
      <c r="D1252" s="21">
        <v>35</v>
      </c>
      <c r="E1252" s="21">
        <v>29</v>
      </c>
      <c r="F1252" s="21">
        <v>216</v>
      </c>
      <c r="G1252" s="21">
        <v>25</v>
      </c>
      <c r="H1252" s="21" t="s">
        <v>2552</v>
      </c>
      <c r="I1252" s="21" t="s">
        <v>2552</v>
      </c>
      <c r="J1252" s="21">
        <v>38</v>
      </c>
      <c r="K1252" s="21">
        <v>223</v>
      </c>
      <c r="L1252" s="21">
        <v>258</v>
      </c>
      <c r="O1252" s="9" t="e">
        <f>VLOOKUP(A1252,'Lenovo Option Oct 14th, 2014'!$D$3:$E$1608,2,0)</f>
        <v>#N/A</v>
      </c>
    </row>
    <row r="1253" spans="1:15" ht="15">
      <c r="A1253" s="56" t="s">
        <v>4456</v>
      </c>
      <c r="B1253" s="22" t="s">
        <v>4497</v>
      </c>
      <c r="C1253" s="21" t="s">
        <v>1560</v>
      </c>
      <c r="D1253" s="21">
        <v>28</v>
      </c>
      <c r="E1253" s="21">
        <v>23</v>
      </c>
      <c r="F1253" s="21">
        <v>171</v>
      </c>
      <c r="G1253" s="21">
        <v>20</v>
      </c>
      <c r="H1253" s="21" t="s">
        <v>2552</v>
      </c>
      <c r="I1253" s="21" t="s">
        <v>2552</v>
      </c>
      <c r="J1253" s="21">
        <v>30</v>
      </c>
      <c r="K1253" s="21">
        <v>177</v>
      </c>
      <c r="L1253" s="21">
        <v>205</v>
      </c>
      <c r="O1253" s="9" t="e">
        <f>VLOOKUP(A1253,'Lenovo Option Oct 14th, 2014'!$D$3:$E$1608,2,0)</f>
        <v>#N/A</v>
      </c>
    </row>
    <row r="1254" spans="1:15" ht="15">
      <c r="A1254" s="56" t="s">
        <v>4457</v>
      </c>
      <c r="B1254" s="22" t="s">
        <v>4498</v>
      </c>
      <c r="C1254" s="21" t="s">
        <v>1560</v>
      </c>
      <c r="D1254" s="21">
        <v>14</v>
      </c>
      <c r="E1254" s="21">
        <v>11</v>
      </c>
      <c r="F1254" s="21">
        <v>82</v>
      </c>
      <c r="G1254" s="21">
        <v>9.1999999999999993</v>
      </c>
      <c r="H1254" s="21" t="s">
        <v>2552</v>
      </c>
      <c r="I1254" s="21" t="s">
        <v>2552</v>
      </c>
      <c r="J1254" s="21">
        <v>14</v>
      </c>
      <c r="K1254" s="21">
        <v>85</v>
      </c>
      <c r="L1254" s="21">
        <v>98</v>
      </c>
      <c r="O1254" s="9" t="e">
        <f>VLOOKUP(A1254,'Lenovo Option Oct 14th, 2014'!$D$3:$E$1608,2,0)</f>
        <v>#N/A</v>
      </c>
    </row>
    <row r="1255" spans="1:15" ht="15">
      <c r="A1255" s="56" t="s">
        <v>4458</v>
      </c>
      <c r="B1255" s="22" t="s">
        <v>4499</v>
      </c>
      <c r="C1255" s="21" t="s">
        <v>1560</v>
      </c>
      <c r="D1255" s="21">
        <v>12</v>
      </c>
      <c r="E1255" s="21">
        <v>9.5</v>
      </c>
      <c r="F1255" s="21">
        <v>71</v>
      </c>
      <c r="G1255" s="21">
        <v>8</v>
      </c>
      <c r="H1255" s="21" t="s">
        <v>2552</v>
      </c>
      <c r="I1255" s="21" t="s">
        <v>2552</v>
      </c>
      <c r="J1255" s="21">
        <v>13</v>
      </c>
      <c r="K1255" s="21">
        <v>73</v>
      </c>
      <c r="L1255" s="21">
        <v>85</v>
      </c>
      <c r="O1255" s="9" t="e">
        <f>VLOOKUP(A1255,'Lenovo Option Oct 14th, 2014'!$D$3:$E$1608,2,0)</f>
        <v>#N/A</v>
      </c>
    </row>
    <row r="1256" spans="1:15" ht="15">
      <c r="A1256" s="56" t="s">
        <v>4459</v>
      </c>
      <c r="B1256" s="22" t="s">
        <v>4500</v>
      </c>
      <c r="C1256" s="21" t="s">
        <v>1560</v>
      </c>
      <c r="D1256" s="21">
        <v>11</v>
      </c>
      <c r="E1256" s="21">
        <v>8.4</v>
      </c>
      <c r="F1256" s="21">
        <v>63</v>
      </c>
      <c r="G1256" s="21">
        <v>7.1</v>
      </c>
      <c r="H1256" s="21" t="s">
        <v>2552</v>
      </c>
      <c r="I1256" s="21" t="s">
        <v>2552</v>
      </c>
      <c r="J1256" s="21">
        <v>11</v>
      </c>
      <c r="K1256" s="21">
        <v>65</v>
      </c>
      <c r="L1256" s="21">
        <v>75</v>
      </c>
      <c r="O1256" s="9" t="e">
        <f>VLOOKUP(A1256,'Lenovo Option Oct 14th, 2014'!$D$3:$E$1608,2,0)</f>
        <v>#N/A</v>
      </c>
    </row>
    <row r="1257" spans="1:15" ht="15">
      <c r="A1257" s="56" t="s">
        <v>4460</v>
      </c>
      <c r="B1257" s="22" t="s">
        <v>4501</v>
      </c>
      <c r="C1257" s="21" t="s">
        <v>1560</v>
      </c>
      <c r="D1257" s="21">
        <v>9</v>
      </c>
      <c r="E1257" s="21">
        <v>7.4</v>
      </c>
      <c r="F1257" s="21">
        <v>55</v>
      </c>
      <c r="G1257" s="21">
        <v>6.2</v>
      </c>
      <c r="H1257" s="21" t="s">
        <v>2552</v>
      </c>
      <c r="I1257" s="21" t="s">
        <v>2552</v>
      </c>
      <c r="J1257" s="21">
        <v>10</v>
      </c>
      <c r="K1257" s="21">
        <v>57</v>
      </c>
      <c r="L1257" s="21">
        <v>66</v>
      </c>
      <c r="O1257" s="9" t="e">
        <f>VLOOKUP(A1257,'Lenovo Option Oct 14th, 2014'!$D$3:$E$1608,2,0)</f>
        <v>#N/A</v>
      </c>
    </row>
    <row r="1258" spans="1:15" ht="15">
      <c r="A1258" s="56" t="s">
        <v>4461</v>
      </c>
      <c r="B1258" s="22" t="s">
        <v>4502</v>
      </c>
      <c r="C1258" s="21" t="s">
        <v>1560</v>
      </c>
      <c r="D1258" s="21">
        <v>6.4</v>
      </c>
      <c r="E1258" s="21">
        <v>5.3</v>
      </c>
      <c r="F1258" s="21">
        <v>40</v>
      </c>
      <c r="G1258" s="21">
        <v>4.5</v>
      </c>
      <c r="H1258" s="21" t="s">
        <v>2552</v>
      </c>
      <c r="I1258" s="21" t="s">
        <v>2552</v>
      </c>
      <c r="J1258" s="21">
        <v>6.8</v>
      </c>
      <c r="K1258" s="21">
        <v>41</v>
      </c>
      <c r="L1258" s="21">
        <v>48</v>
      </c>
      <c r="O1258" s="9" t="e">
        <f>VLOOKUP(A1258,'Lenovo Option Oct 14th, 2014'!$D$3:$E$1608,2,0)</f>
        <v>#N/A</v>
      </c>
    </row>
    <row r="1259" spans="1:15" ht="15">
      <c r="A1259" s="56" t="s">
        <v>4472</v>
      </c>
      <c r="B1259" s="22" t="s">
        <v>4503</v>
      </c>
      <c r="C1259" s="21" t="s">
        <v>1560</v>
      </c>
      <c r="D1259" s="21">
        <v>15</v>
      </c>
      <c r="E1259" s="21">
        <v>12</v>
      </c>
      <c r="F1259" s="21">
        <v>90</v>
      </c>
      <c r="G1259" s="21">
        <v>10.1</v>
      </c>
      <c r="H1259" s="21" t="s">
        <v>2552</v>
      </c>
      <c r="I1259" s="21" t="s">
        <v>2552</v>
      </c>
      <c r="J1259" s="21">
        <v>16</v>
      </c>
      <c r="K1259" s="21">
        <v>93</v>
      </c>
      <c r="L1259" s="21">
        <v>107</v>
      </c>
      <c r="O1259" s="9" t="e">
        <f>VLOOKUP(A1259,'Lenovo Option Oct 14th, 2014'!$D$3:$E$1608,2,0)</f>
        <v>#N/A</v>
      </c>
    </row>
    <row r="1260" spans="1:15" ht="15">
      <c r="A1260" s="56" t="s">
        <v>4473</v>
      </c>
      <c r="B1260" s="22" t="s">
        <v>4504</v>
      </c>
      <c r="C1260" s="21" t="s">
        <v>1560</v>
      </c>
      <c r="D1260" s="21">
        <v>6.4</v>
      </c>
      <c r="E1260" s="21">
        <v>5.3</v>
      </c>
      <c r="F1260" s="21">
        <v>40</v>
      </c>
      <c r="G1260" s="21">
        <v>4.5</v>
      </c>
      <c r="H1260" s="21" t="s">
        <v>2552</v>
      </c>
      <c r="I1260" s="21" t="s">
        <v>2552</v>
      </c>
      <c r="J1260" s="21">
        <v>6.8</v>
      </c>
      <c r="K1260" s="21">
        <v>41</v>
      </c>
      <c r="L1260" s="21">
        <v>48</v>
      </c>
      <c r="O1260" s="9" t="e">
        <f>VLOOKUP(A1260,'Lenovo Option Oct 14th, 2014'!$D$3:$E$1608,2,0)</f>
        <v>#N/A</v>
      </c>
    </row>
    <row r="1261" spans="1:15" ht="15">
      <c r="A1261" s="56" t="s">
        <v>4474</v>
      </c>
      <c r="B1261" s="22" t="s">
        <v>4505</v>
      </c>
      <c r="C1261" s="21" t="s">
        <v>1560</v>
      </c>
      <c r="D1261" s="21">
        <v>9</v>
      </c>
      <c r="E1261" s="21">
        <v>7.4</v>
      </c>
      <c r="F1261" s="21">
        <v>55</v>
      </c>
      <c r="G1261" s="21">
        <v>6.2</v>
      </c>
      <c r="H1261" s="21" t="s">
        <v>2552</v>
      </c>
      <c r="I1261" s="21" t="s">
        <v>2552</v>
      </c>
      <c r="J1261" s="21">
        <v>10</v>
      </c>
      <c r="K1261" s="21">
        <v>57</v>
      </c>
      <c r="L1261" s="21">
        <v>66</v>
      </c>
      <c r="O1261" s="9" t="e">
        <f>VLOOKUP(A1261,'Lenovo Option Oct 14th, 2014'!$D$3:$E$1608,2,0)</f>
        <v>#N/A</v>
      </c>
    </row>
    <row r="1262" spans="1:15" ht="15">
      <c r="A1262" s="56" t="s">
        <v>4475</v>
      </c>
      <c r="B1262" s="22" t="s">
        <v>4506</v>
      </c>
      <c r="C1262" s="21" t="s">
        <v>1560</v>
      </c>
      <c r="D1262" s="21">
        <v>7.6</v>
      </c>
      <c r="E1262" s="21">
        <v>6.3</v>
      </c>
      <c r="F1262" s="21">
        <v>47</v>
      </c>
      <c r="G1262" s="21">
        <v>5.3</v>
      </c>
      <c r="H1262" s="21" t="s">
        <v>2552</v>
      </c>
      <c r="I1262" s="21" t="s">
        <v>2552</v>
      </c>
      <c r="J1262" s="21">
        <v>8.1</v>
      </c>
      <c r="K1262" s="21">
        <v>49</v>
      </c>
      <c r="L1262" s="21">
        <v>57</v>
      </c>
      <c r="O1262" s="9" t="e">
        <f>VLOOKUP(A1262,'Lenovo Option Oct 14th, 2014'!$D$3:$E$1608,2,0)</f>
        <v>#N/A</v>
      </c>
    </row>
    <row r="1263" spans="1:15" ht="15">
      <c r="A1263" s="56" t="s">
        <v>4476</v>
      </c>
      <c r="B1263" s="22" t="s">
        <v>4507</v>
      </c>
      <c r="C1263" s="21" t="s">
        <v>1560</v>
      </c>
      <c r="D1263" s="21">
        <v>6.4</v>
      </c>
      <c r="E1263" s="21">
        <v>5.3</v>
      </c>
      <c r="F1263" s="21">
        <v>40</v>
      </c>
      <c r="G1263" s="21">
        <v>4.5</v>
      </c>
      <c r="H1263" s="21" t="s">
        <v>2552</v>
      </c>
      <c r="I1263" s="21" t="s">
        <v>2552</v>
      </c>
      <c r="J1263" s="21">
        <v>6.8</v>
      </c>
      <c r="K1263" s="21">
        <v>41</v>
      </c>
      <c r="L1263" s="21">
        <v>48</v>
      </c>
      <c r="O1263" s="9" t="e">
        <f>VLOOKUP(A1263,'Lenovo Option Oct 14th, 2014'!$D$3:$E$1608,2,0)</f>
        <v>#N/A</v>
      </c>
    </row>
    <row r="1264" spans="1:15" ht="15">
      <c r="A1264" s="56" t="s">
        <v>4477</v>
      </c>
      <c r="B1264" s="22" t="s">
        <v>4508</v>
      </c>
      <c r="C1264" s="21" t="s">
        <v>1560</v>
      </c>
      <c r="D1264" s="21">
        <v>5.0999999999999996</v>
      </c>
      <c r="E1264" s="21">
        <v>4.2</v>
      </c>
      <c r="F1264" s="21">
        <v>32</v>
      </c>
      <c r="G1264" s="21">
        <v>3.6</v>
      </c>
      <c r="H1264" s="21" t="s">
        <v>2552</v>
      </c>
      <c r="I1264" s="21" t="s">
        <v>2552</v>
      </c>
      <c r="J1264" s="21">
        <v>5.4</v>
      </c>
      <c r="K1264" s="21">
        <v>33</v>
      </c>
      <c r="L1264" s="21">
        <v>48</v>
      </c>
      <c r="O1264" s="9" t="e">
        <f>VLOOKUP(A1264,'Lenovo Option Oct 14th, 2014'!$D$3:$E$1608,2,0)</f>
        <v>#N/A</v>
      </c>
    </row>
    <row r="1265" spans="1:15" ht="15">
      <c r="A1265" s="56" t="s">
        <v>4478</v>
      </c>
      <c r="B1265" s="22" t="s">
        <v>4509</v>
      </c>
      <c r="C1265" s="21" t="s">
        <v>1560</v>
      </c>
      <c r="D1265" s="21">
        <v>3.9</v>
      </c>
      <c r="E1265" s="21">
        <v>3.2</v>
      </c>
      <c r="F1265" s="21">
        <v>24</v>
      </c>
      <c r="G1265" s="21">
        <v>2.7</v>
      </c>
      <c r="H1265" s="21" t="s">
        <v>2552</v>
      </c>
      <c r="I1265" s="21" t="s">
        <v>2552</v>
      </c>
      <c r="J1265" s="21">
        <v>4.0999999999999996</v>
      </c>
      <c r="K1265" s="21">
        <v>25</v>
      </c>
      <c r="L1265" s="21">
        <v>29</v>
      </c>
      <c r="O1265" s="9" t="e">
        <f>VLOOKUP(A1265,'Lenovo Option Oct 14th, 2014'!$D$3:$E$1608,2,0)</f>
        <v>#N/A</v>
      </c>
    </row>
    <row r="1266" spans="1:15" ht="15">
      <c r="A1266" s="56" t="s">
        <v>4479</v>
      </c>
      <c r="B1266" s="22" t="s">
        <v>4510</v>
      </c>
      <c r="C1266" s="21" t="s">
        <v>1560</v>
      </c>
      <c r="D1266" s="21">
        <v>3040</v>
      </c>
      <c r="E1266" s="21">
        <v>2526</v>
      </c>
      <c r="F1266" s="21">
        <v>18754</v>
      </c>
      <c r="G1266" s="21">
        <v>2107</v>
      </c>
      <c r="H1266" s="21" t="s">
        <v>2552</v>
      </c>
      <c r="I1266" s="21" t="s">
        <v>2552</v>
      </c>
      <c r="J1266" s="21">
        <v>3234</v>
      </c>
      <c r="K1266" s="21">
        <v>19400</v>
      </c>
      <c r="L1266" s="21">
        <v>22472</v>
      </c>
      <c r="O1266" s="9" t="e">
        <f>VLOOKUP(A1266,'Lenovo Option Oct 14th, 2014'!$D$3:$E$1608,2,0)</f>
        <v>#N/A</v>
      </c>
    </row>
    <row r="1267" spans="1:15" ht="15">
      <c r="A1267" s="56" t="s">
        <v>4480</v>
      </c>
      <c r="B1267" s="22" t="s">
        <v>4511</v>
      </c>
      <c r="C1267" s="21" t="s">
        <v>1560</v>
      </c>
      <c r="D1267" s="21">
        <v>760</v>
      </c>
      <c r="E1267" s="21">
        <v>631</v>
      </c>
      <c r="F1267" s="21">
        <v>4685</v>
      </c>
      <c r="G1267" s="21">
        <v>527</v>
      </c>
      <c r="H1267" s="21" t="s">
        <v>2552</v>
      </c>
      <c r="I1267" s="21" t="s">
        <v>2552</v>
      </c>
      <c r="J1267" s="21">
        <v>808</v>
      </c>
      <c r="K1267" s="21">
        <v>4847</v>
      </c>
      <c r="L1267" s="21">
        <v>5614</v>
      </c>
      <c r="O1267" s="9" t="e">
        <f>VLOOKUP(A1267,'Lenovo Option Oct 14th, 2014'!$D$3:$E$1608,2,0)</f>
        <v>#N/A</v>
      </c>
    </row>
    <row r="1268" spans="1:15" ht="15">
      <c r="A1268" s="56" t="s">
        <v>2913</v>
      </c>
      <c r="B1268" s="22" t="s">
        <v>2505</v>
      </c>
      <c r="C1268" s="21" t="s">
        <v>1560</v>
      </c>
      <c r="D1268" s="21">
        <v>2222</v>
      </c>
      <c r="E1268" s="21">
        <v>1847</v>
      </c>
      <c r="F1268" s="21">
        <v>13712</v>
      </c>
      <c r="G1268" s="21">
        <v>1540</v>
      </c>
      <c r="H1268" s="21" t="s">
        <v>2552</v>
      </c>
      <c r="I1268" s="21" t="s">
        <v>2552</v>
      </c>
      <c r="J1268" s="21">
        <v>2364</v>
      </c>
      <c r="K1268" s="21">
        <v>14185</v>
      </c>
      <c r="L1268" s="21">
        <v>16431</v>
      </c>
      <c r="O1268" s="9" t="e">
        <f>VLOOKUP(A1268,'Lenovo Option Oct 14th, 2014'!$D$3:$E$1608,2,0)</f>
        <v>#N/A</v>
      </c>
    </row>
    <row r="1269" spans="1:15" ht="15">
      <c r="A1269" s="56" t="s">
        <v>846</v>
      </c>
      <c r="B1269" s="22" t="s">
        <v>4971</v>
      </c>
      <c r="C1269" s="21" t="s">
        <v>1560</v>
      </c>
      <c r="D1269" s="21">
        <v>51</v>
      </c>
      <c r="E1269" s="21">
        <v>34</v>
      </c>
      <c r="F1269" s="21">
        <v>252</v>
      </c>
      <c r="G1269" s="21">
        <v>30</v>
      </c>
      <c r="H1269" s="21" t="s">
        <v>2552</v>
      </c>
      <c r="I1269" s="21" t="s">
        <v>2552</v>
      </c>
      <c r="J1269" s="21">
        <v>46</v>
      </c>
      <c r="K1269" s="21">
        <v>289</v>
      </c>
      <c r="L1269" s="21">
        <v>350</v>
      </c>
      <c r="O1269" s="9" t="e">
        <f>VLOOKUP(A1269,'Lenovo Option Oct 14th, 2014'!$D$3:$E$1608,2,0)</f>
        <v>#N/A</v>
      </c>
    </row>
    <row r="1270" spans="1:15" ht="15">
      <c r="A1270" s="56" t="s">
        <v>847</v>
      </c>
      <c r="B1270" s="22" t="s">
        <v>4971</v>
      </c>
      <c r="C1270" s="21" t="s">
        <v>1560</v>
      </c>
      <c r="D1270" s="21">
        <v>42</v>
      </c>
      <c r="E1270" s="21">
        <v>28</v>
      </c>
      <c r="F1270" s="21">
        <v>207</v>
      </c>
      <c r="G1270" s="21">
        <v>25</v>
      </c>
      <c r="H1270" s="21" t="s">
        <v>2552</v>
      </c>
      <c r="I1270" s="21" t="s">
        <v>2552</v>
      </c>
      <c r="J1270" s="21">
        <v>38</v>
      </c>
      <c r="K1270" s="21">
        <v>238</v>
      </c>
      <c r="L1270" s="21">
        <v>288</v>
      </c>
      <c r="O1270" s="9" t="e">
        <f>VLOOKUP(A1270,'Lenovo Option Oct 14th, 2014'!$D$3:$E$1608,2,0)</f>
        <v>#N/A</v>
      </c>
    </row>
    <row r="1271" spans="1:15" ht="15">
      <c r="A1271" s="56" t="s">
        <v>3132</v>
      </c>
      <c r="B1271" s="22" t="s">
        <v>4972</v>
      </c>
      <c r="C1271" s="21" t="s">
        <v>1560</v>
      </c>
      <c r="D1271" s="21">
        <v>12</v>
      </c>
      <c r="E1271" s="21">
        <v>8.5</v>
      </c>
      <c r="F1271" s="21">
        <v>63</v>
      </c>
      <c r="G1271" s="21">
        <v>7.6</v>
      </c>
      <c r="H1271" s="21" t="s">
        <v>2552</v>
      </c>
      <c r="I1271" s="21" t="s">
        <v>2552</v>
      </c>
      <c r="J1271" s="21">
        <v>11</v>
      </c>
      <c r="K1271" s="21">
        <v>72</v>
      </c>
      <c r="L1271" s="21">
        <v>87</v>
      </c>
      <c r="O1271" s="9" t="e">
        <f>VLOOKUP(A1271,'Lenovo Option Oct 14th, 2014'!$D$3:$E$1608,2,0)</f>
        <v>#N/A</v>
      </c>
    </row>
    <row r="1272" spans="1:15" ht="15">
      <c r="A1272" s="56" t="s">
        <v>3133</v>
      </c>
      <c r="B1272" s="22" t="s">
        <v>4972</v>
      </c>
      <c r="C1272" s="21" t="s">
        <v>1560</v>
      </c>
      <c r="D1272" s="21">
        <v>9.6999999999999993</v>
      </c>
      <c r="E1272" s="21">
        <v>6.4</v>
      </c>
      <c r="F1272" s="21">
        <v>47</v>
      </c>
      <c r="G1272" s="21">
        <v>5.6999999999999993</v>
      </c>
      <c r="H1272" s="21" t="s">
        <v>2552</v>
      </c>
      <c r="I1272" s="21" t="s">
        <v>2552</v>
      </c>
      <c r="J1272" s="21">
        <v>8.6000000000000014</v>
      </c>
      <c r="K1272" s="21">
        <v>54</v>
      </c>
      <c r="L1272" s="21">
        <v>66</v>
      </c>
      <c r="O1272" s="9" t="e">
        <f>VLOOKUP(A1272,'Lenovo Option Oct 14th, 2014'!$D$3:$E$1608,2,0)</f>
        <v>#N/A</v>
      </c>
    </row>
    <row r="1273" spans="1:15" ht="15">
      <c r="A1273" s="56" t="s">
        <v>1492</v>
      </c>
      <c r="B1273" s="22" t="s">
        <v>2551</v>
      </c>
      <c r="C1273" s="21" t="s">
        <v>1560</v>
      </c>
      <c r="D1273" s="21">
        <v>47</v>
      </c>
      <c r="E1273" s="21">
        <v>39</v>
      </c>
      <c r="F1273" s="21">
        <v>290</v>
      </c>
      <c r="G1273" s="21">
        <v>33</v>
      </c>
      <c r="H1273" s="21" t="s">
        <v>2552</v>
      </c>
      <c r="I1273" s="21" t="s">
        <v>2552</v>
      </c>
      <c r="J1273" s="21">
        <v>50</v>
      </c>
      <c r="K1273" s="21">
        <v>300</v>
      </c>
      <c r="L1273" s="21">
        <v>347</v>
      </c>
      <c r="O1273" s="9" t="e">
        <f>VLOOKUP(A1273,'Lenovo Option Oct 14th, 2014'!$D$3:$E$1608,2,0)</f>
        <v>#N/A</v>
      </c>
    </row>
    <row r="1274" spans="1:15" ht="15">
      <c r="A1274" s="56" t="s">
        <v>1493</v>
      </c>
      <c r="B1274" s="22" t="s">
        <v>2532</v>
      </c>
      <c r="C1274" s="21" t="s">
        <v>1560</v>
      </c>
      <c r="D1274" s="21">
        <v>45</v>
      </c>
      <c r="E1274" s="21">
        <v>37</v>
      </c>
      <c r="F1274" s="21">
        <v>275</v>
      </c>
      <c r="G1274" s="21">
        <v>31</v>
      </c>
      <c r="H1274" s="21" t="s">
        <v>2552</v>
      </c>
      <c r="I1274" s="21" t="s">
        <v>2552</v>
      </c>
      <c r="J1274" s="21">
        <v>47</v>
      </c>
      <c r="K1274" s="21">
        <v>284</v>
      </c>
      <c r="L1274" s="21">
        <v>329</v>
      </c>
      <c r="O1274" s="9" t="e">
        <f>VLOOKUP(A1274,'Lenovo Option Oct 14th, 2014'!$D$3:$E$1608,2,0)</f>
        <v>#N/A</v>
      </c>
    </row>
    <row r="1275" spans="1:15" ht="15">
      <c r="A1275" s="56" t="s">
        <v>1494</v>
      </c>
      <c r="B1275" s="22" t="s">
        <v>2533</v>
      </c>
      <c r="C1275" s="21" t="s">
        <v>1560</v>
      </c>
      <c r="D1275" s="21">
        <v>41</v>
      </c>
      <c r="E1275" s="21">
        <v>34</v>
      </c>
      <c r="F1275" s="21">
        <v>252</v>
      </c>
      <c r="G1275" s="21">
        <v>28</v>
      </c>
      <c r="H1275" s="21" t="s">
        <v>2552</v>
      </c>
      <c r="I1275" s="21" t="s">
        <v>2552</v>
      </c>
      <c r="J1275" s="21">
        <v>44</v>
      </c>
      <c r="K1275" s="21">
        <v>261</v>
      </c>
      <c r="L1275" s="21">
        <v>302</v>
      </c>
      <c r="O1275" s="9" t="e">
        <f>VLOOKUP(A1275,'Lenovo Option Oct 14th, 2014'!$D$3:$E$1608,2,0)</f>
        <v>#N/A</v>
      </c>
    </row>
    <row r="1276" spans="1:15" ht="15">
      <c r="A1276" s="56" t="s">
        <v>1495</v>
      </c>
      <c r="B1276" s="22" t="s">
        <v>2534</v>
      </c>
      <c r="C1276" s="21" t="s">
        <v>1560</v>
      </c>
      <c r="D1276" s="21">
        <v>39</v>
      </c>
      <c r="E1276" s="21">
        <v>32</v>
      </c>
      <c r="F1276" s="21">
        <v>238</v>
      </c>
      <c r="G1276" s="21">
        <v>27</v>
      </c>
      <c r="H1276" s="21" t="s">
        <v>2552</v>
      </c>
      <c r="I1276" s="21" t="s">
        <v>2552</v>
      </c>
      <c r="J1276" s="21">
        <v>41</v>
      </c>
      <c r="K1276" s="21">
        <v>246</v>
      </c>
      <c r="L1276" s="21">
        <v>285</v>
      </c>
      <c r="O1276" s="9" t="e">
        <f>VLOOKUP(A1276,'Lenovo Option Oct 14th, 2014'!$D$3:$E$1608,2,0)</f>
        <v>#N/A</v>
      </c>
    </row>
    <row r="1277" spans="1:15" ht="15">
      <c r="A1277" s="56" t="s">
        <v>1496</v>
      </c>
      <c r="B1277" s="22" t="s">
        <v>2535</v>
      </c>
      <c r="C1277" s="21" t="s">
        <v>1560</v>
      </c>
      <c r="D1277" s="21">
        <v>12</v>
      </c>
      <c r="E1277" s="21">
        <v>9.5</v>
      </c>
      <c r="F1277" s="21">
        <v>71</v>
      </c>
      <c r="G1277" s="21">
        <v>7.9</v>
      </c>
      <c r="H1277" s="21" t="s">
        <v>2552</v>
      </c>
      <c r="I1277" s="21" t="s">
        <v>2552</v>
      </c>
      <c r="J1277" s="21">
        <v>12</v>
      </c>
      <c r="K1277" s="21">
        <v>73</v>
      </c>
      <c r="L1277" s="21">
        <v>85</v>
      </c>
      <c r="O1277" s="9" t="e">
        <f>VLOOKUP(A1277,'Lenovo Option Oct 14th, 2014'!$D$3:$E$1608,2,0)</f>
        <v>#N/A</v>
      </c>
    </row>
    <row r="1278" spans="1:15" ht="15">
      <c r="A1278" s="56" t="s">
        <v>1497</v>
      </c>
      <c r="B1278" s="22" t="s">
        <v>2536</v>
      </c>
      <c r="C1278" s="21" t="s">
        <v>1560</v>
      </c>
      <c r="D1278" s="21">
        <v>10.199999999999999</v>
      </c>
      <c r="E1278" s="21">
        <v>8.5</v>
      </c>
      <c r="F1278" s="21">
        <v>63</v>
      </c>
      <c r="G1278" s="21">
        <v>7.1</v>
      </c>
      <c r="H1278" s="21" t="s">
        <v>2552</v>
      </c>
      <c r="I1278" s="21" t="s">
        <v>2552</v>
      </c>
      <c r="J1278" s="21">
        <v>11</v>
      </c>
      <c r="K1278" s="21">
        <v>65</v>
      </c>
      <c r="L1278" s="21">
        <v>76</v>
      </c>
      <c r="O1278" s="9" t="e">
        <f>VLOOKUP(A1278,'Lenovo Option Oct 14th, 2014'!$D$3:$E$1608,2,0)</f>
        <v>#N/A</v>
      </c>
    </row>
    <row r="1279" spans="1:15" ht="15">
      <c r="A1279" s="56" t="s">
        <v>1498</v>
      </c>
      <c r="B1279" s="22" t="s">
        <v>2537</v>
      </c>
      <c r="C1279" s="21" t="s">
        <v>1560</v>
      </c>
      <c r="D1279" s="21">
        <v>41</v>
      </c>
      <c r="E1279" s="21">
        <v>34</v>
      </c>
      <c r="F1279" s="21">
        <v>252</v>
      </c>
      <c r="G1279" s="21">
        <v>28</v>
      </c>
      <c r="H1279" s="21" t="s">
        <v>2552</v>
      </c>
      <c r="I1279" s="21" t="s">
        <v>2552</v>
      </c>
      <c r="J1279" s="21">
        <v>44</v>
      </c>
      <c r="K1279" s="21">
        <v>261</v>
      </c>
      <c r="L1279" s="21">
        <v>302</v>
      </c>
      <c r="O1279" s="9" t="e">
        <f>VLOOKUP(A1279,'Lenovo Option Oct 14th, 2014'!$D$3:$E$1608,2,0)</f>
        <v>#N/A</v>
      </c>
    </row>
    <row r="1280" spans="1:15" ht="15">
      <c r="A1280" s="56" t="s">
        <v>1499</v>
      </c>
      <c r="B1280" s="22" t="s">
        <v>2538</v>
      </c>
      <c r="C1280" s="21" t="s">
        <v>1560</v>
      </c>
      <c r="D1280" s="21">
        <v>40</v>
      </c>
      <c r="E1280" s="21">
        <v>33</v>
      </c>
      <c r="F1280" s="21">
        <v>245</v>
      </c>
      <c r="G1280" s="21">
        <v>28</v>
      </c>
      <c r="H1280" s="21" t="s">
        <v>2552</v>
      </c>
      <c r="I1280" s="21" t="s">
        <v>2552</v>
      </c>
      <c r="J1280" s="21">
        <v>42</v>
      </c>
      <c r="K1280" s="21">
        <v>253</v>
      </c>
      <c r="L1280" s="21">
        <v>294</v>
      </c>
      <c r="O1280" s="9" t="e">
        <f>VLOOKUP(A1280,'Lenovo Option Oct 14th, 2014'!$D$3:$E$1608,2,0)</f>
        <v>#N/A</v>
      </c>
    </row>
    <row r="1281" spans="1:15" ht="15">
      <c r="A1281" s="56" t="s">
        <v>1500</v>
      </c>
      <c r="B1281" s="22" t="s">
        <v>2539</v>
      </c>
      <c r="C1281" s="21" t="s">
        <v>1560</v>
      </c>
      <c r="D1281" s="21">
        <v>36</v>
      </c>
      <c r="E1281" s="21">
        <v>29</v>
      </c>
      <c r="F1281" s="21">
        <v>219</v>
      </c>
      <c r="G1281" s="21">
        <v>25</v>
      </c>
      <c r="H1281" s="21" t="s">
        <v>2552</v>
      </c>
      <c r="I1281" s="21" t="s">
        <v>2552</v>
      </c>
      <c r="J1281" s="21">
        <v>38</v>
      </c>
      <c r="K1281" s="21">
        <v>227</v>
      </c>
      <c r="L1281" s="21">
        <v>263</v>
      </c>
      <c r="O1281" s="9" t="e">
        <f>VLOOKUP(A1281,'Lenovo Option Oct 14th, 2014'!$D$3:$E$1608,2,0)</f>
        <v>#N/A</v>
      </c>
    </row>
    <row r="1282" spans="1:15" ht="15">
      <c r="A1282" s="56" t="s">
        <v>1501</v>
      </c>
      <c r="B1282" s="22" t="s">
        <v>2540</v>
      </c>
      <c r="C1282" s="21" t="s">
        <v>1560</v>
      </c>
      <c r="D1282" s="21">
        <v>33</v>
      </c>
      <c r="E1282" s="21">
        <v>27</v>
      </c>
      <c r="F1282" s="21">
        <v>204</v>
      </c>
      <c r="G1282" s="21">
        <v>23</v>
      </c>
      <c r="H1282" s="21" t="s">
        <v>2552</v>
      </c>
      <c r="I1282" s="21" t="s">
        <v>2552</v>
      </c>
      <c r="J1282" s="21">
        <v>35</v>
      </c>
      <c r="K1282" s="21">
        <v>211</v>
      </c>
      <c r="L1282" s="21">
        <v>245</v>
      </c>
      <c r="O1282" s="9" t="e">
        <f>VLOOKUP(A1282,'Lenovo Option Oct 14th, 2014'!$D$3:$E$1608,2,0)</f>
        <v>#N/A</v>
      </c>
    </row>
    <row r="1283" spans="1:15" ht="15">
      <c r="A1283" s="56" t="s">
        <v>1502</v>
      </c>
      <c r="B1283" s="22" t="s">
        <v>2541</v>
      </c>
      <c r="C1283" s="21" t="s">
        <v>1560</v>
      </c>
      <c r="D1283" s="21">
        <v>10.199999999999999</v>
      </c>
      <c r="E1283" s="21">
        <v>8.5</v>
      </c>
      <c r="F1283" s="21">
        <v>63</v>
      </c>
      <c r="G1283" s="21">
        <v>7.1</v>
      </c>
      <c r="H1283" s="21" t="s">
        <v>2552</v>
      </c>
      <c r="I1283" s="21" t="s">
        <v>2552</v>
      </c>
      <c r="J1283" s="21">
        <v>11</v>
      </c>
      <c r="K1283" s="21">
        <v>65</v>
      </c>
      <c r="L1283" s="21">
        <v>76</v>
      </c>
      <c r="O1283" s="9" t="e">
        <f>VLOOKUP(A1283,'Lenovo Option Oct 14th, 2014'!$D$3:$E$1608,2,0)</f>
        <v>#N/A</v>
      </c>
    </row>
    <row r="1284" spans="1:15" ht="15">
      <c r="A1284" s="56" t="s">
        <v>1503</v>
      </c>
      <c r="B1284" s="22" t="s">
        <v>2542</v>
      </c>
      <c r="C1284" s="21" t="s">
        <v>1560</v>
      </c>
      <c r="D1284" s="21">
        <v>8.9</v>
      </c>
      <c r="E1284" s="21">
        <v>7.4</v>
      </c>
      <c r="F1284" s="21">
        <v>55</v>
      </c>
      <c r="G1284" s="21">
        <v>6.2</v>
      </c>
      <c r="H1284" s="21" t="s">
        <v>2552</v>
      </c>
      <c r="I1284" s="21" t="s">
        <v>2552</v>
      </c>
      <c r="J1284" s="21">
        <v>9.5</v>
      </c>
      <c r="K1284" s="21">
        <v>57</v>
      </c>
      <c r="L1284" s="21">
        <v>66</v>
      </c>
      <c r="O1284" s="9" t="e">
        <f>VLOOKUP(A1284,'Lenovo Option Oct 14th, 2014'!$D$3:$E$1608,2,0)</f>
        <v>#N/A</v>
      </c>
    </row>
    <row r="1285" spans="1:15" ht="15">
      <c r="A1285" s="56" t="s">
        <v>1504</v>
      </c>
      <c r="B1285" s="22" t="s">
        <v>2543</v>
      </c>
      <c r="C1285" s="21" t="s">
        <v>1560</v>
      </c>
      <c r="D1285" s="21">
        <v>28</v>
      </c>
      <c r="E1285" s="21">
        <v>23</v>
      </c>
      <c r="F1285" s="21">
        <v>171</v>
      </c>
      <c r="G1285" s="21">
        <v>19</v>
      </c>
      <c r="H1285" s="21" t="s">
        <v>2552</v>
      </c>
      <c r="I1285" s="21" t="s">
        <v>2552</v>
      </c>
      <c r="J1285" s="21">
        <v>30</v>
      </c>
      <c r="K1285" s="21">
        <v>177</v>
      </c>
      <c r="L1285" s="21">
        <v>205</v>
      </c>
      <c r="O1285" s="9" t="e">
        <f>VLOOKUP(A1285,'Lenovo Option Oct 14th, 2014'!$D$3:$E$1608,2,0)</f>
        <v>#N/A</v>
      </c>
    </row>
    <row r="1286" spans="1:15" ht="15">
      <c r="A1286" s="56" t="s">
        <v>2872</v>
      </c>
      <c r="B1286" s="22" t="s">
        <v>2544</v>
      </c>
      <c r="C1286" s="21" t="s">
        <v>1560</v>
      </c>
      <c r="D1286" s="21">
        <v>27</v>
      </c>
      <c r="E1286" s="21">
        <v>22</v>
      </c>
      <c r="F1286" s="21">
        <v>163</v>
      </c>
      <c r="G1286" s="21">
        <v>19</v>
      </c>
      <c r="H1286" s="21" t="s">
        <v>2552</v>
      </c>
      <c r="I1286" s="21" t="s">
        <v>2552</v>
      </c>
      <c r="J1286" s="21">
        <v>28</v>
      </c>
      <c r="K1286" s="21">
        <v>169</v>
      </c>
      <c r="L1286" s="21">
        <v>196</v>
      </c>
      <c r="O1286" s="9" t="e">
        <f>VLOOKUP(A1286,'Lenovo Option Oct 14th, 2014'!$D$3:$E$1608,2,0)</f>
        <v>#N/A</v>
      </c>
    </row>
    <row r="1287" spans="1:15" ht="15">
      <c r="A1287" s="56" t="s">
        <v>2873</v>
      </c>
      <c r="B1287" s="22" t="s">
        <v>2545</v>
      </c>
      <c r="C1287" s="21" t="s">
        <v>1560</v>
      </c>
      <c r="D1287" s="21">
        <v>26</v>
      </c>
      <c r="E1287" s="21">
        <v>21</v>
      </c>
      <c r="F1287" s="21">
        <v>156</v>
      </c>
      <c r="G1287" s="21">
        <v>18</v>
      </c>
      <c r="H1287" s="21" t="s">
        <v>2552</v>
      </c>
      <c r="I1287" s="21" t="s">
        <v>2552</v>
      </c>
      <c r="J1287" s="21">
        <v>27</v>
      </c>
      <c r="K1287" s="21">
        <v>161</v>
      </c>
      <c r="L1287" s="21">
        <v>187</v>
      </c>
      <c r="O1287" s="9" t="e">
        <f>VLOOKUP(A1287,'Lenovo Option Oct 14th, 2014'!$D$3:$E$1608,2,0)</f>
        <v>#N/A</v>
      </c>
    </row>
    <row r="1288" spans="1:15" ht="15">
      <c r="A1288" s="56" t="s">
        <v>2874</v>
      </c>
      <c r="B1288" s="22" t="s">
        <v>2546</v>
      </c>
      <c r="C1288" s="21" t="s">
        <v>1560</v>
      </c>
      <c r="D1288" s="21">
        <v>22</v>
      </c>
      <c r="E1288" s="21">
        <v>18</v>
      </c>
      <c r="F1288" s="21">
        <v>134</v>
      </c>
      <c r="G1288" s="21">
        <v>15</v>
      </c>
      <c r="H1288" s="21" t="s">
        <v>2552</v>
      </c>
      <c r="I1288" s="21" t="s">
        <v>2552</v>
      </c>
      <c r="J1288" s="21">
        <v>23</v>
      </c>
      <c r="K1288" s="21">
        <v>138</v>
      </c>
      <c r="L1288" s="21">
        <v>160</v>
      </c>
      <c r="O1288" s="9" t="e">
        <f>VLOOKUP(A1288,'Lenovo Option Oct 14th, 2014'!$D$3:$E$1608,2,0)</f>
        <v>#N/A</v>
      </c>
    </row>
    <row r="1289" spans="1:15" ht="15">
      <c r="A1289" s="56" t="s">
        <v>2875</v>
      </c>
      <c r="B1289" s="22" t="s">
        <v>2547</v>
      </c>
      <c r="C1289" s="21" t="s">
        <v>1560</v>
      </c>
      <c r="D1289" s="21">
        <v>8.9</v>
      </c>
      <c r="E1289" s="21">
        <v>7.4</v>
      </c>
      <c r="F1289" s="21">
        <v>55</v>
      </c>
      <c r="G1289" s="21">
        <v>6.2</v>
      </c>
      <c r="H1289" s="21" t="s">
        <v>2552</v>
      </c>
      <c r="I1289" s="21" t="s">
        <v>2552</v>
      </c>
      <c r="J1289" s="21">
        <v>9.5</v>
      </c>
      <c r="K1289" s="21">
        <v>57</v>
      </c>
      <c r="L1289" s="21">
        <v>66</v>
      </c>
      <c r="O1289" s="9" t="e">
        <f>VLOOKUP(A1289,'Lenovo Option Oct 14th, 2014'!$D$3:$E$1608,2,0)</f>
        <v>#N/A</v>
      </c>
    </row>
    <row r="1290" spans="1:15" ht="15">
      <c r="A1290" s="56" t="s">
        <v>2876</v>
      </c>
      <c r="B1290" s="22" t="s">
        <v>3124</v>
      </c>
      <c r="C1290" s="21" t="s">
        <v>1560</v>
      </c>
      <c r="D1290" s="21">
        <v>7.7</v>
      </c>
      <c r="E1290" s="21">
        <v>6.4</v>
      </c>
      <c r="F1290" s="21">
        <v>48</v>
      </c>
      <c r="G1290" s="21">
        <v>5.3</v>
      </c>
      <c r="H1290" s="21" t="s">
        <v>2552</v>
      </c>
      <c r="I1290" s="21" t="s">
        <v>2552</v>
      </c>
      <c r="J1290" s="21">
        <v>8.1999999999999993</v>
      </c>
      <c r="K1290" s="21">
        <v>49</v>
      </c>
      <c r="L1290" s="21">
        <v>57</v>
      </c>
      <c r="O1290" s="9" t="e">
        <f>VLOOKUP(A1290,'Lenovo Option Oct 14th, 2014'!$D$3:$E$1608,2,0)</f>
        <v>#N/A</v>
      </c>
    </row>
    <row r="1291" spans="1:15" ht="15">
      <c r="A1291" s="56" t="s">
        <v>2877</v>
      </c>
      <c r="B1291" s="22" t="s">
        <v>3345</v>
      </c>
      <c r="C1291" s="21" t="s">
        <v>1560</v>
      </c>
      <c r="D1291" s="21">
        <v>2533</v>
      </c>
      <c r="E1291" s="21">
        <v>2105</v>
      </c>
      <c r="F1291" s="21">
        <v>15628</v>
      </c>
      <c r="G1291" s="21">
        <v>1755</v>
      </c>
      <c r="H1291" s="21" t="s">
        <v>2552</v>
      </c>
      <c r="I1291" s="21" t="s">
        <v>2552</v>
      </c>
      <c r="J1291" s="21">
        <v>2694</v>
      </c>
      <c r="K1291" s="21">
        <v>16166</v>
      </c>
      <c r="L1291" s="21">
        <v>18726</v>
      </c>
      <c r="O1291" s="9" t="e">
        <f>VLOOKUP(A1291,'Lenovo Option Oct 14th, 2014'!$D$3:$E$1608,2,0)</f>
        <v>#N/A</v>
      </c>
    </row>
    <row r="1292" spans="1:15" ht="15">
      <c r="A1292" s="56" t="s">
        <v>2878</v>
      </c>
      <c r="B1292" s="22" t="s">
        <v>3346</v>
      </c>
      <c r="C1292" s="21" t="s">
        <v>1560</v>
      </c>
      <c r="D1292" s="21">
        <v>4749</v>
      </c>
      <c r="E1292" s="21">
        <v>3947</v>
      </c>
      <c r="F1292" s="21">
        <v>29303</v>
      </c>
      <c r="G1292" s="21">
        <v>3291</v>
      </c>
      <c r="H1292" s="21" t="s">
        <v>2552</v>
      </c>
      <c r="I1292" s="21" t="s">
        <v>2552</v>
      </c>
      <c r="J1292" s="21">
        <v>5052</v>
      </c>
      <c r="K1292" s="21">
        <v>30313</v>
      </c>
      <c r="L1292" s="21">
        <v>35113</v>
      </c>
      <c r="O1292" s="9" t="e">
        <f>VLOOKUP(A1292,'Lenovo Option Oct 14th, 2014'!$D$3:$E$1608,2,0)</f>
        <v>#N/A</v>
      </c>
    </row>
    <row r="1293" spans="1:15" ht="15">
      <c r="A1293" s="56" t="s">
        <v>2879</v>
      </c>
      <c r="B1293" s="22" t="s">
        <v>3347</v>
      </c>
      <c r="C1293" s="21" t="s">
        <v>1560</v>
      </c>
      <c r="D1293" s="21">
        <v>15</v>
      </c>
      <c r="E1293" s="21">
        <v>12</v>
      </c>
      <c r="F1293" s="21">
        <v>92</v>
      </c>
      <c r="G1293" s="21">
        <v>11</v>
      </c>
      <c r="H1293" s="21" t="s">
        <v>2552</v>
      </c>
      <c r="I1293" s="21" t="s">
        <v>2552</v>
      </c>
      <c r="J1293" s="21">
        <v>16</v>
      </c>
      <c r="K1293" s="21">
        <v>95</v>
      </c>
      <c r="L1293" s="21">
        <v>110</v>
      </c>
      <c r="O1293" s="9" t="e">
        <f>VLOOKUP(A1293,'Lenovo Option Oct 14th, 2014'!$D$3:$E$1608,2,0)</f>
        <v>#N/A</v>
      </c>
    </row>
    <row r="1294" spans="1:15" ht="15">
      <c r="A1294" s="56" t="s">
        <v>2880</v>
      </c>
      <c r="B1294" s="22" t="s">
        <v>3347</v>
      </c>
      <c r="C1294" s="21" t="s">
        <v>1560</v>
      </c>
      <c r="D1294" s="21">
        <v>14</v>
      </c>
      <c r="E1294" s="21">
        <v>12</v>
      </c>
      <c r="F1294" s="21">
        <v>89</v>
      </c>
      <c r="G1294" s="21">
        <v>10</v>
      </c>
      <c r="H1294" s="21" t="s">
        <v>2552</v>
      </c>
      <c r="I1294" s="21" t="s">
        <v>2552</v>
      </c>
      <c r="J1294" s="21">
        <v>15</v>
      </c>
      <c r="K1294" s="21">
        <v>92</v>
      </c>
      <c r="L1294" s="21">
        <v>107</v>
      </c>
      <c r="O1294" s="9" t="e">
        <f>VLOOKUP(A1294,'Lenovo Option Oct 14th, 2014'!$D$3:$E$1608,2,0)</f>
        <v>#N/A</v>
      </c>
    </row>
    <row r="1295" spans="1:15" ht="15">
      <c r="A1295" s="56" t="s">
        <v>2881</v>
      </c>
      <c r="B1295" s="22" t="s">
        <v>3347</v>
      </c>
      <c r="C1295" s="21" t="s">
        <v>1560</v>
      </c>
      <c r="D1295" s="21">
        <v>13</v>
      </c>
      <c r="E1295" s="21">
        <v>11</v>
      </c>
      <c r="F1295" s="21">
        <v>82</v>
      </c>
      <c r="G1295" s="21">
        <v>9.1999999999999993</v>
      </c>
      <c r="H1295" s="21" t="s">
        <v>2552</v>
      </c>
      <c r="I1295" s="21" t="s">
        <v>2552</v>
      </c>
      <c r="J1295" s="21">
        <v>14</v>
      </c>
      <c r="K1295" s="21">
        <v>84</v>
      </c>
      <c r="L1295" s="21">
        <v>98</v>
      </c>
      <c r="O1295" s="9" t="e">
        <f>VLOOKUP(A1295,'Lenovo Option Oct 14th, 2014'!$D$3:$E$1608,2,0)</f>
        <v>#N/A</v>
      </c>
    </row>
    <row r="1296" spans="1:15" ht="15">
      <c r="A1296" s="56" t="s">
        <v>2882</v>
      </c>
      <c r="B1296" s="22" t="s">
        <v>3347</v>
      </c>
      <c r="C1296" s="21" t="s">
        <v>1560</v>
      </c>
      <c r="D1296" s="21">
        <v>9.9</v>
      </c>
      <c r="E1296" s="21">
        <v>8.1999999999999993</v>
      </c>
      <c r="F1296" s="21">
        <v>61</v>
      </c>
      <c r="G1296" s="21">
        <v>6.8</v>
      </c>
      <c r="H1296" s="21" t="s">
        <v>2552</v>
      </c>
      <c r="I1296" s="21" t="s">
        <v>2552</v>
      </c>
      <c r="J1296" s="21">
        <v>11</v>
      </c>
      <c r="K1296" s="21">
        <v>63</v>
      </c>
      <c r="L1296" s="21">
        <v>73</v>
      </c>
      <c r="O1296" s="9" t="e">
        <f>VLOOKUP(A1296,'Lenovo Option Oct 14th, 2014'!$D$3:$E$1608,2,0)</f>
        <v>#N/A</v>
      </c>
    </row>
    <row r="1297" spans="1:15" ht="15">
      <c r="A1297" s="56" t="s">
        <v>2883</v>
      </c>
      <c r="B1297" s="22" t="s">
        <v>2817</v>
      </c>
      <c r="C1297" s="21" t="s">
        <v>1560</v>
      </c>
      <c r="D1297" s="21">
        <v>2.8</v>
      </c>
      <c r="E1297" s="21">
        <v>2.2999999999999998</v>
      </c>
      <c r="F1297" s="21">
        <v>17</v>
      </c>
      <c r="G1297" s="21">
        <v>1.9</v>
      </c>
      <c r="H1297" s="21" t="s">
        <v>2552</v>
      </c>
      <c r="I1297" s="21" t="s">
        <v>2552</v>
      </c>
      <c r="J1297" s="21">
        <v>2.9</v>
      </c>
      <c r="K1297" s="21">
        <v>17</v>
      </c>
      <c r="L1297" s="21">
        <v>20</v>
      </c>
      <c r="O1297" s="9" t="e">
        <f>VLOOKUP(A1297,'Lenovo Option Oct 14th, 2014'!$D$3:$E$1608,2,0)</f>
        <v>#N/A</v>
      </c>
    </row>
    <row r="1298" spans="1:15" ht="15">
      <c r="A1298" s="56" t="s">
        <v>2884</v>
      </c>
      <c r="B1298" s="22" t="s">
        <v>2817</v>
      </c>
      <c r="C1298" s="21" t="s">
        <v>1560</v>
      </c>
      <c r="D1298" s="21">
        <v>2.4</v>
      </c>
      <c r="E1298" s="21">
        <v>2</v>
      </c>
      <c r="F1298" s="21">
        <v>15</v>
      </c>
      <c r="G1298" s="21">
        <v>1.7</v>
      </c>
      <c r="H1298" s="21" t="s">
        <v>2552</v>
      </c>
      <c r="I1298" s="21" t="s">
        <v>2552</v>
      </c>
      <c r="J1298" s="21">
        <v>2.6</v>
      </c>
      <c r="K1298" s="21">
        <v>15</v>
      </c>
      <c r="L1298" s="21">
        <v>18</v>
      </c>
      <c r="O1298" s="9" t="e">
        <f>VLOOKUP(A1298,'Lenovo Option Oct 14th, 2014'!$D$3:$E$1608,2,0)</f>
        <v>#N/A</v>
      </c>
    </row>
    <row r="1299" spans="1:15" ht="15">
      <c r="A1299" s="56" t="s">
        <v>2885</v>
      </c>
      <c r="B1299" s="22" t="s">
        <v>2817</v>
      </c>
      <c r="C1299" s="21" t="s">
        <v>1560</v>
      </c>
      <c r="D1299" s="21">
        <v>1.8</v>
      </c>
      <c r="E1299" s="21">
        <v>1.5</v>
      </c>
      <c r="F1299" s="21">
        <v>11</v>
      </c>
      <c r="G1299" s="21">
        <v>1.3</v>
      </c>
      <c r="H1299" s="21" t="s">
        <v>2552</v>
      </c>
      <c r="I1299" s="21" t="s">
        <v>2552</v>
      </c>
      <c r="J1299" s="21">
        <v>1.9</v>
      </c>
      <c r="K1299" s="21">
        <v>12</v>
      </c>
      <c r="L1299" s="21">
        <v>13</v>
      </c>
      <c r="O1299" s="9" t="e">
        <f>VLOOKUP(A1299,'Lenovo Option Oct 14th, 2014'!$D$3:$E$1608,2,0)</f>
        <v>#N/A</v>
      </c>
    </row>
    <row r="1300" spans="1:15" ht="15">
      <c r="A1300" s="56" t="s">
        <v>2886</v>
      </c>
      <c r="B1300" s="22" t="s">
        <v>2818</v>
      </c>
      <c r="C1300" s="21" t="s">
        <v>1560</v>
      </c>
      <c r="D1300" s="21">
        <v>3.6999999999999997</v>
      </c>
      <c r="E1300" s="21">
        <v>3.1</v>
      </c>
      <c r="F1300" s="21">
        <v>23</v>
      </c>
      <c r="G1300" s="21">
        <v>2.6</v>
      </c>
      <c r="H1300" s="21" t="s">
        <v>2552</v>
      </c>
      <c r="I1300" s="21" t="s">
        <v>2552</v>
      </c>
      <c r="J1300" s="21">
        <v>4</v>
      </c>
      <c r="K1300" s="21">
        <v>24</v>
      </c>
      <c r="L1300" s="21">
        <v>28</v>
      </c>
      <c r="O1300" s="9" t="e">
        <f>VLOOKUP(A1300,'Lenovo Option Oct 14th, 2014'!$D$3:$E$1608,2,0)</f>
        <v>#N/A</v>
      </c>
    </row>
    <row r="1301" spans="1:15" ht="15">
      <c r="A1301" s="56" t="s">
        <v>2887</v>
      </c>
      <c r="B1301" s="22" t="s">
        <v>2818</v>
      </c>
      <c r="C1301" s="21" t="s">
        <v>1560</v>
      </c>
      <c r="D1301" s="21">
        <v>3.6</v>
      </c>
      <c r="E1301" s="21">
        <v>3</v>
      </c>
      <c r="F1301" s="21">
        <v>22</v>
      </c>
      <c r="G1301" s="21">
        <v>2.5</v>
      </c>
      <c r="H1301" s="21" t="s">
        <v>2552</v>
      </c>
      <c r="I1301" s="21" t="s">
        <v>2552</v>
      </c>
      <c r="J1301" s="21">
        <v>3.8</v>
      </c>
      <c r="K1301" s="21">
        <v>23</v>
      </c>
      <c r="L1301" s="21">
        <v>27</v>
      </c>
      <c r="O1301" s="9" t="e">
        <f>VLOOKUP(A1301,'Lenovo Option Oct 14th, 2014'!$D$3:$E$1608,2,0)</f>
        <v>#N/A</v>
      </c>
    </row>
    <row r="1302" spans="1:15" ht="15">
      <c r="A1302" s="56" t="s">
        <v>2888</v>
      </c>
      <c r="B1302" s="22" t="s">
        <v>2818</v>
      </c>
      <c r="C1302" s="21" t="s">
        <v>1560</v>
      </c>
      <c r="D1302" s="21">
        <v>3.4</v>
      </c>
      <c r="E1302" s="21">
        <v>2.8</v>
      </c>
      <c r="F1302" s="21">
        <v>21</v>
      </c>
      <c r="G1302" s="21">
        <v>2.2999999999999998</v>
      </c>
      <c r="H1302" s="21" t="s">
        <v>2552</v>
      </c>
      <c r="I1302" s="21" t="s">
        <v>2552</v>
      </c>
      <c r="J1302" s="21">
        <v>3.6</v>
      </c>
      <c r="K1302" s="21">
        <v>22</v>
      </c>
      <c r="L1302" s="21">
        <v>25</v>
      </c>
      <c r="O1302" s="9" t="e">
        <f>VLOOKUP(A1302,'Lenovo Option Oct 14th, 2014'!$D$3:$E$1608,2,0)</f>
        <v>#N/A</v>
      </c>
    </row>
    <row r="1303" spans="1:15" ht="15">
      <c r="A1303" s="56" t="s">
        <v>2889</v>
      </c>
      <c r="B1303" s="22" t="s">
        <v>2818</v>
      </c>
      <c r="C1303" s="21" t="s">
        <v>1560</v>
      </c>
      <c r="D1303" s="21">
        <v>2.5</v>
      </c>
      <c r="E1303" s="21">
        <v>2.1</v>
      </c>
      <c r="F1303" s="21">
        <v>16</v>
      </c>
      <c r="G1303" s="21">
        <v>1.8</v>
      </c>
      <c r="H1303" s="21" t="s">
        <v>2552</v>
      </c>
      <c r="I1303" s="21" t="s">
        <v>2552</v>
      </c>
      <c r="J1303" s="21">
        <v>2.7</v>
      </c>
      <c r="K1303" s="21">
        <v>16</v>
      </c>
      <c r="L1303" s="21">
        <v>19</v>
      </c>
      <c r="O1303" s="9" t="e">
        <f>VLOOKUP(A1303,'Lenovo Option Oct 14th, 2014'!$D$3:$E$1608,2,0)</f>
        <v>#N/A</v>
      </c>
    </row>
    <row r="1304" spans="1:15" ht="15">
      <c r="A1304" s="56" t="s">
        <v>1044</v>
      </c>
      <c r="B1304" s="22" t="s">
        <v>1463</v>
      </c>
      <c r="C1304" s="21" t="s">
        <v>1560</v>
      </c>
      <c r="D1304" s="21">
        <v>17</v>
      </c>
      <c r="E1304" s="21">
        <v>14</v>
      </c>
      <c r="F1304" s="21">
        <v>106</v>
      </c>
      <c r="G1304" s="21">
        <v>12</v>
      </c>
      <c r="H1304" s="21" t="s">
        <v>2552</v>
      </c>
      <c r="I1304" s="21" t="s">
        <v>2552</v>
      </c>
      <c r="J1304" s="21">
        <v>18</v>
      </c>
      <c r="K1304" s="21">
        <v>108</v>
      </c>
      <c r="L1304" s="21">
        <v>125</v>
      </c>
      <c r="O1304" s="9" t="e">
        <f>VLOOKUP(A1304,'Lenovo Option Oct 14th, 2014'!$D$3:$E$1608,2,0)</f>
        <v>#N/A</v>
      </c>
    </row>
    <row r="1305" spans="1:15" ht="15">
      <c r="A1305" s="56" t="s">
        <v>2964</v>
      </c>
      <c r="B1305" s="22" t="s">
        <v>1463</v>
      </c>
      <c r="C1305" s="21" t="s">
        <v>1560</v>
      </c>
      <c r="D1305" s="21">
        <v>16</v>
      </c>
      <c r="E1305" s="21">
        <v>13</v>
      </c>
      <c r="F1305" s="21">
        <v>97</v>
      </c>
      <c r="G1305" s="21">
        <v>11</v>
      </c>
      <c r="H1305" s="21" t="s">
        <v>2552</v>
      </c>
      <c r="I1305" s="21" t="s">
        <v>2552</v>
      </c>
      <c r="J1305" s="21">
        <v>17</v>
      </c>
      <c r="K1305" s="21">
        <v>100</v>
      </c>
      <c r="L1305" s="21">
        <v>116</v>
      </c>
      <c r="O1305" s="9" t="e">
        <f>VLOOKUP(A1305,'Lenovo Option Oct 14th, 2014'!$D$3:$E$1608,2,0)</f>
        <v>#N/A</v>
      </c>
    </row>
    <row r="1306" spans="1:15" ht="15">
      <c r="A1306" s="56" t="s">
        <v>2404</v>
      </c>
      <c r="B1306" s="22" t="s">
        <v>1463</v>
      </c>
      <c r="C1306" s="21" t="s">
        <v>1560</v>
      </c>
      <c r="D1306" s="21">
        <v>15</v>
      </c>
      <c r="E1306" s="21">
        <v>12</v>
      </c>
      <c r="F1306" s="21">
        <v>89</v>
      </c>
      <c r="G1306" s="21">
        <v>10</v>
      </c>
      <c r="H1306" s="21" t="s">
        <v>2552</v>
      </c>
      <c r="I1306" s="21" t="s">
        <v>2552</v>
      </c>
      <c r="J1306" s="21">
        <v>16</v>
      </c>
      <c r="K1306" s="21">
        <v>92</v>
      </c>
      <c r="L1306" s="21">
        <v>107</v>
      </c>
      <c r="O1306" s="9" t="e">
        <f>VLOOKUP(A1306,'Lenovo Option Oct 14th, 2014'!$D$3:$E$1608,2,0)</f>
        <v>#N/A</v>
      </c>
    </row>
    <row r="1307" spans="1:15" ht="15">
      <c r="A1307" s="56" t="s">
        <v>2405</v>
      </c>
      <c r="B1307" s="22" t="s">
        <v>1463</v>
      </c>
      <c r="C1307" s="21" t="s">
        <v>1560</v>
      </c>
      <c r="D1307" s="21">
        <v>12</v>
      </c>
      <c r="E1307" s="21">
        <v>10.1</v>
      </c>
      <c r="F1307" s="21">
        <v>75</v>
      </c>
      <c r="G1307" s="21">
        <v>8.4</v>
      </c>
      <c r="H1307" s="21" t="s">
        <v>2552</v>
      </c>
      <c r="I1307" s="21" t="s">
        <v>2552</v>
      </c>
      <c r="J1307" s="21">
        <v>13</v>
      </c>
      <c r="K1307" s="21">
        <v>78</v>
      </c>
      <c r="L1307" s="21">
        <v>90</v>
      </c>
      <c r="O1307" s="9" t="e">
        <f>VLOOKUP(A1307,'Lenovo Option Oct 14th, 2014'!$D$3:$E$1608,2,0)</f>
        <v>#N/A</v>
      </c>
    </row>
    <row r="1308" spans="1:15" ht="15">
      <c r="A1308" s="56" t="s">
        <v>1749</v>
      </c>
      <c r="B1308" s="22" t="s">
        <v>1464</v>
      </c>
      <c r="C1308" s="21" t="s">
        <v>1560</v>
      </c>
      <c r="D1308" s="21">
        <v>34</v>
      </c>
      <c r="E1308" s="21">
        <v>28</v>
      </c>
      <c r="F1308" s="21">
        <v>208</v>
      </c>
      <c r="G1308" s="21">
        <v>24</v>
      </c>
      <c r="H1308" s="21" t="s">
        <v>2552</v>
      </c>
      <c r="I1308" s="21" t="s">
        <v>2552</v>
      </c>
      <c r="J1308" s="21">
        <v>36</v>
      </c>
      <c r="K1308" s="21">
        <v>215</v>
      </c>
      <c r="L1308" s="21">
        <v>249</v>
      </c>
      <c r="O1308" s="9" t="e">
        <f>VLOOKUP(A1308,'Lenovo Option Oct 14th, 2014'!$D$3:$E$1608,2,0)</f>
        <v>#N/A</v>
      </c>
    </row>
    <row r="1309" spans="1:15" ht="15">
      <c r="A1309" s="56" t="s">
        <v>1750</v>
      </c>
      <c r="B1309" s="22" t="s">
        <v>1464</v>
      </c>
      <c r="C1309" s="21" t="s">
        <v>1560</v>
      </c>
      <c r="D1309" s="21">
        <v>31</v>
      </c>
      <c r="E1309" s="21">
        <v>26</v>
      </c>
      <c r="F1309" s="21">
        <v>193</v>
      </c>
      <c r="G1309" s="21">
        <v>22</v>
      </c>
      <c r="H1309" s="21" t="s">
        <v>2552</v>
      </c>
      <c r="I1309" s="21" t="s">
        <v>2552</v>
      </c>
      <c r="J1309" s="21">
        <v>33</v>
      </c>
      <c r="K1309" s="21">
        <v>200</v>
      </c>
      <c r="L1309" s="21">
        <v>231</v>
      </c>
      <c r="O1309" s="9" t="e">
        <f>VLOOKUP(A1309,'Lenovo Option Oct 14th, 2014'!$D$3:$E$1608,2,0)</f>
        <v>#N/A</v>
      </c>
    </row>
    <row r="1310" spans="1:15" ht="15">
      <c r="A1310" s="56" t="s">
        <v>1751</v>
      </c>
      <c r="B1310" s="22" t="s">
        <v>1464</v>
      </c>
      <c r="C1310" s="21" t="s">
        <v>1560</v>
      </c>
      <c r="D1310" s="21">
        <v>30</v>
      </c>
      <c r="E1310" s="21">
        <v>25</v>
      </c>
      <c r="F1310" s="21">
        <v>186</v>
      </c>
      <c r="G1310" s="21">
        <v>21</v>
      </c>
      <c r="H1310" s="21" t="s">
        <v>2552</v>
      </c>
      <c r="I1310" s="21" t="s">
        <v>2552</v>
      </c>
      <c r="J1310" s="21">
        <v>32</v>
      </c>
      <c r="K1310" s="21">
        <v>192</v>
      </c>
      <c r="L1310" s="21">
        <v>222</v>
      </c>
      <c r="O1310" s="9" t="e">
        <f>VLOOKUP(A1310,'Lenovo Option Oct 14th, 2014'!$D$3:$E$1608,2,0)</f>
        <v>#N/A</v>
      </c>
    </row>
    <row r="1311" spans="1:15" ht="15">
      <c r="A1311" s="56" t="s">
        <v>1752</v>
      </c>
      <c r="B1311" s="22" t="s">
        <v>1464</v>
      </c>
      <c r="C1311" s="21" t="s">
        <v>1560</v>
      </c>
      <c r="D1311" s="21">
        <v>29</v>
      </c>
      <c r="E1311" s="21">
        <v>24</v>
      </c>
      <c r="F1311" s="21">
        <v>178</v>
      </c>
      <c r="G1311" s="21">
        <v>20</v>
      </c>
      <c r="H1311" s="21" t="s">
        <v>2552</v>
      </c>
      <c r="I1311" s="21" t="s">
        <v>2552</v>
      </c>
      <c r="J1311" s="21">
        <v>31</v>
      </c>
      <c r="K1311" s="21">
        <v>184</v>
      </c>
      <c r="L1311" s="21">
        <v>214</v>
      </c>
      <c r="O1311" s="9" t="e">
        <f>VLOOKUP(A1311,'Lenovo Option Oct 14th, 2014'!$D$3:$E$1608,2,0)</f>
        <v>#N/A</v>
      </c>
    </row>
    <row r="1312" spans="1:15" ht="15">
      <c r="A1312" s="56" t="s">
        <v>1753</v>
      </c>
      <c r="B1312" s="22" t="s">
        <v>1464</v>
      </c>
      <c r="C1312" s="21" t="s">
        <v>1560</v>
      </c>
      <c r="D1312" s="21">
        <v>28</v>
      </c>
      <c r="E1312" s="21">
        <v>23</v>
      </c>
      <c r="F1312" s="21">
        <v>171</v>
      </c>
      <c r="G1312" s="21">
        <v>19</v>
      </c>
      <c r="H1312" s="21" t="s">
        <v>2552</v>
      </c>
      <c r="I1312" s="21" t="s">
        <v>2552</v>
      </c>
      <c r="J1312" s="21">
        <v>29</v>
      </c>
      <c r="K1312" s="21">
        <v>177</v>
      </c>
      <c r="L1312" s="21">
        <v>205</v>
      </c>
      <c r="O1312" s="9" t="e">
        <f>VLOOKUP(A1312,'Lenovo Option Oct 14th, 2014'!$D$3:$E$1608,2,0)</f>
        <v>#N/A</v>
      </c>
    </row>
    <row r="1313" spans="1:15" ht="15">
      <c r="A1313" s="56" t="s">
        <v>1754</v>
      </c>
      <c r="B1313" s="22" t="s">
        <v>1464</v>
      </c>
      <c r="C1313" s="21" t="s">
        <v>1560</v>
      </c>
      <c r="D1313" s="21">
        <v>26</v>
      </c>
      <c r="E1313" s="21">
        <v>22</v>
      </c>
      <c r="F1313" s="21">
        <v>163</v>
      </c>
      <c r="G1313" s="21">
        <v>18</v>
      </c>
      <c r="H1313" s="21" t="s">
        <v>2552</v>
      </c>
      <c r="I1313" s="21" t="s">
        <v>2552</v>
      </c>
      <c r="J1313" s="21">
        <v>28</v>
      </c>
      <c r="K1313" s="21">
        <v>169</v>
      </c>
      <c r="L1313" s="21">
        <v>196</v>
      </c>
      <c r="O1313" s="9" t="e">
        <f>VLOOKUP(A1313,'Lenovo Option Oct 14th, 2014'!$D$3:$E$1608,2,0)</f>
        <v>#N/A</v>
      </c>
    </row>
    <row r="1314" spans="1:15" ht="15">
      <c r="A1314" s="56" t="s">
        <v>1755</v>
      </c>
      <c r="B1314" s="22" t="s">
        <v>1464</v>
      </c>
      <c r="C1314" s="21" t="s">
        <v>1560</v>
      </c>
      <c r="D1314" s="21">
        <v>25</v>
      </c>
      <c r="E1314" s="21">
        <v>21</v>
      </c>
      <c r="F1314" s="21">
        <v>156</v>
      </c>
      <c r="G1314" s="21">
        <v>18</v>
      </c>
      <c r="H1314" s="21" t="s">
        <v>2552</v>
      </c>
      <c r="I1314" s="21" t="s">
        <v>2552</v>
      </c>
      <c r="J1314" s="21">
        <v>27</v>
      </c>
      <c r="K1314" s="21">
        <v>161</v>
      </c>
      <c r="L1314" s="21">
        <v>187</v>
      </c>
      <c r="O1314" s="9" t="e">
        <f>VLOOKUP(A1314,'Lenovo Option Oct 14th, 2014'!$D$3:$E$1608,2,0)</f>
        <v>#N/A</v>
      </c>
    </row>
    <row r="1315" spans="1:15" ht="15">
      <c r="A1315" s="56" t="s">
        <v>1756</v>
      </c>
      <c r="B1315" s="22" t="s">
        <v>1464</v>
      </c>
      <c r="C1315" s="21" t="s">
        <v>1560</v>
      </c>
      <c r="D1315" s="21">
        <v>24</v>
      </c>
      <c r="E1315" s="21">
        <v>20</v>
      </c>
      <c r="F1315" s="21">
        <v>148</v>
      </c>
      <c r="G1315" s="21">
        <v>17</v>
      </c>
      <c r="H1315" s="21" t="s">
        <v>2552</v>
      </c>
      <c r="I1315" s="21" t="s">
        <v>2552</v>
      </c>
      <c r="J1315" s="21">
        <v>26</v>
      </c>
      <c r="K1315" s="21">
        <v>154</v>
      </c>
      <c r="L1315" s="21">
        <v>178</v>
      </c>
      <c r="O1315" s="9" t="e">
        <f>VLOOKUP(A1315,'Lenovo Option Oct 14th, 2014'!$D$3:$E$1608,2,0)</f>
        <v>#N/A</v>
      </c>
    </row>
    <row r="1316" spans="1:15" ht="15">
      <c r="A1316" s="56" t="s">
        <v>1757</v>
      </c>
      <c r="B1316" s="22" t="s">
        <v>1464</v>
      </c>
      <c r="C1316" s="21" t="s">
        <v>1560</v>
      </c>
      <c r="D1316" s="21">
        <v>24</v>
      </c>
      <c r="E1316" s="21">
        <v>20</v>
      </c>
      <c r="F1316" s="21">
        <v>148</v>
      </c>
      <c r="G1316" s="21">
        <v>17</v>
      </c>
      <c r="H1316" s="21" t="s">
        <v>2552</v>
      </c>
      <c r="I1316" s="21" t="s">
        <v>2552</v>
      </c>
      <c r="J1316" s="21">
        <v>26</v>
      </c>
      <c r="K1316" s="21">
        <v>154</v>
      </c>
      <c r="L1316" s="21">
        <v>178</v>
      </c>
      <c r="O1316" s="9" t="e">
        <f>VLOOKUP(A1316,'Lenovo Option Oct 14th, 2014'!$D$3:$E$1608,2,0)</f>
        <v>#N/A</v>
      </c>
    </row>
    <row r="1317" spans="1:15" ht="15">
      <c r="A1317" s="56" t="s">
        <v>1758</v>
      </c>
      <c r="B1317" s="22" t="s">
        <v>1464</v>
      </c>
      <c r="C1317" s="21" t="s">
        <v>1560</v>
      </c>
      <c r="D1317" s="21">
        <v>23</v>
      </c>
      <c r="E1317" s="21">
        <v>19</v>
      </c>
      <c r="F1317" s="21">
        <v>141</v>
      </c>
      <c r="G1317" s="21">
        <v>16</v>
      </c>
      <c r="H1317" s="21" t="s">
        <v>2552</v>
      </c>
      <c r="I1317" s="21" t="s">
        <v>2552</v>
      </c>
      <c r="J1317" s="21">
        <v>24</v>
      </c>
      <c r="K1317" s="21">
        <v>146</v>
      </c>
      <c r="L1317" s="21">
        <v>169</v>
      </c>
      <c r="O1317" s="9" t="e">
        <f>VLOOKUP(A1317,'Lenovo Option Oct 14th, 2014'!$D$3:$E$1608,2,0)</f>
        <v>#N/A</v>
      </c>
    </row>
    <row r="1318" spans="1:15" ht="15">
      <c r="A1318" s="56" t="s">
        <v>1759</v>
      </c>
      <c r="B1318" s="22" t="s">
        <v>1464</v>
      </c>
      <c r="C1318" s="21" t="s">
        <v>1560</v>
      </c>
      <c r="D1318" s="21">
        <v>22</v>
      </c>
      <c r="E1318" s="21">
        <v>18</v>
      </c>
      <c r="F1318" s="21">
        <v>137</v>
      </c>
      <c r="G1318" s="21">
        <v>16</v>
      </c>
      <c r="H1318" s="21" t="s">
        <v>2552</v>
      </c>
      <c r="I1318" s="21" t="s">
        <v>2552</v>
      </c>
      <c r="J1318" s="21">
        <v>24</v>
      </c>
      <c r="K1318" s="21">
        <v>142</v>
      </c>
      <c r="L1318" s="21">
        <v>165</v>
      </c>
      <c r="O1318" s="9" t="e">
        <f>VLOOKUP(A1318,'Lenovo Option Oct 14th, 2014'!$D$3:$E$1608,2,0)</f>
        <v>#N/A</v>
      </c>
    </row>
    <row r="1319" spans="1:15" ht="15">
      <c r="A1319" s="56" t="s">
        <v>1760</v>
      </c>
      <c r="B1319" s="22" t="s">
        <v>2409</v>
      </c>
      <c r="C1319" s="21" t="s">
        <v>1560</v>
      </c>
      <c r="D1319" s="21">
        <v>51</v>
      </c>
      <c r="E1319" s="21">
        <v>42</v>
      </c>
      <c r="F1319" s="21">
        <v>312</v>
      </c>
      <c r="G1319" s="21">
        <v>35</v>
      </c>
      <c r="H1319" s="21" t="s">
        <v>2552</v>
      </c>
      <c r="I1319" s="21" t="s">
        <v>2552</v>
      </c>
      <c r="J1319" s="21">
        <v>54</v>
      </c>
      <c r="K1319" s="21">
        <v>323</v>
      </c>
      <c r="L1319" s="21">
        <v>374</v>
      </c>
      <c r="O1319" s="9" t="e">
        <f>VLOOKUP(A1319,'Lenovo Option Oct 14th, 2014'!$D$3:$E$1608,2,0)</f>
        <v>#N/A</v>
      </c>
    </row>
    <row r="1320" spans="1:15" ht="15">
      <c r="A1320" s="56" t="s">
        <v>1761</v>
      </c>
      <c r="B1320" s="22" t="s">
        <v>2409</v>
      </c>
      <c r="C1320" s="21" t="s">
        <v>1560</v>
      </c>
      <c r="D1320" s="21">
        <v>49</v>
      </c>
      <c r="E1320" s="21">
        <v>41</v>
      </c>
      <c r="F1320" s="21">
        <v>304</v>
      </c>
      <c r="G1320" s="21">
        <v>34</v>
      </c>
      <c r="H1320" s="21" t="s">
        <v>2552</v>
      </c>
      <c r="I1320" s="21" t="s">
        <v>2552</v>
      </c>
      <c r="J1320" s="21">
        <v>52</v>
      </c>
      <c r="K1320" s="21">
        <v>315</v>
      </c>
      <c r="L1320" s="21">
        <v>365</v>
      </c>
      <c r="O1320" s="9" t="e">
        <f>VLOOKUP(A1320,'Lenovo Option Oct 14th, 2014'!$D$3:$E$1608,2,0)</f>
        <v>#N/A</v>
      </c>
    </row>
    <row r="1321" spans="1:15" ht="15">
      <c r="A1321" s="56" t="s">
        <v>969</v>
      </c>
      <c r="B1321" s="22" t="s">
        <v>2409</v>
      </c>
      <c r="C1321" s="21" t="s">
        <v>1560</v>
      </c>
      <c r="D1321" s="21">
        <v>47</v>
      </c>
      <c r="E1321" s="21">
        <v>39</v>
      </c>
      <c r="F1321" s="21">
        <v>290</v>
      </c>
      <c r="G1321" s="21">
        <v>33</v>
      </c>
      <c r="H1321" s="21" t="s">
        <v>2552</v>
      </c>
      <c r="I1321" s="21" t="s">
        <v>2552</v>
      </c>
      <c r="J1321" s="21">
        <v>50</v>
      </c>
      <c r="K1321" s="21">
        <v>300</v>
      </c>
      <c r="L1321" s="21">
        <v>347</v>
      </c>
      <c r="O1321" s="9" t="e">
        <f>VLOOKUP(A1321,'Lenovo Option Oct 14th, 2014'!$D$3:$E$1608,2,0)</f>
        <v>#N/A</v>
      </c>
    </row>
    <row r="1322" spans="1:15" ht="15">
      <c r="A1322" s="56" t="s">
        <v>970</v>
      </c>
      <c r="B1322" s="22" t="s">
        <v>2409</v>
      </c>
      <c r="C1322" s="21" t="s">
        <v>1560</v>
      </c>
      <c r="D1322" s="21">
        <v>45</v>
      </c>
      <c r="E1322" s="21">
        <v>37</v>
      </c>
      <c r="F1322" s="21">
        <v>275</v>
      </c>
      <c r="G1322" s="21">
        <v>31</v>
      </c>
      <c r="H1322" s="21" t="s">
        <v>2552</v>
      </c>
      <c r="I1322" s="21" t="s">
        <v>2552</v>
      </c>
      <c r="J1322" s="21">
        <v>47</v>
      </c>
      <c r="K1322" s="21">
        <v>284</v>
      </c>
      <c r="L1322" s="21">
        <v>329</v>
      </c>
      <c r="O1322" s="9" t="e">
        <f>VLOOKUP(A1322,'Lenovo Option Oct 14th, 2014'!$D$3:$E$1608,2,0)</f>
        <v>#N/A</v>
      </c>
    </row>
    <row r="1323" spans="1:15" ht="15">
      <c r="A1323" s="56" t="s">
        <v>2227</v>
      </c>
      <c r="B1323" s="22" t="s">
        <v>2409</v>
      </c>
      <c r="C1323" s="21" t="s">
        <v>1560</v>
      </c>
      <c r="D1323" s="21">
        <v>43</v>
      </c>
      <c r="E1323" s="21">
        <v>36</v>
      </c>
      <c r="F1323" s="21">
        <v>267</v>
      </c>
      <c r="G1323" s="21">
        <v>30</v>
      </c>
      <c r="H1323" s="21" t="s">
        <v>2552</v>
      </c>
      <c r="I1323" s="21" t="s">
        <v>2552</v>
      </c>
      <c r="J1323" s="21">
        <v>46</v>
      </c>
      <c r="K1323" s="21">
        <v>276</v>
      </c>
      <c r="L1323" s="21">
        <v>320</v>
      </c>
      <c r="O1323" s="9" t="e">
        <f>VLOOKUP(A1323,'Lenovo Option Oct 14th, 2014'!$D$3:$E$1608,2,0)</f>
        <v>#N/A</v>
      </c>
    </row>
    <row r="1324" spans="1:15" ht="15">
      <c r="A1324" s="56" t="s">
        <v>3426</v>
      </c>
      <c r="B1324" s="22" t="s">
        <v>2409</v>
      </c>
      <c r="C1324" s="21" t="s">
        <v>1560</v>
      </c>
      <c r="D1324" s="21">
        <v>41</v>
      </c>
      <c r="E1324" s="21">
        <v>34</v>
      </c>
      <c r="F1324" s="21">
        <v>252</v>
      </c>
      <c r="G1324" s="21">
        <v>28</v>
      </c>
      <c r="H1324" s="21" t="s">
        <v>2552</v>
      </c>
      <c r="I1324" s="21" t="s">
        <v>2552</v>
      </c>
      <c r="J1324" s="21">
        <v>44</v>
      </c>
      <c r="K1324" s="21">
        <v>261</v>
      </c>
      <c r="L1324" s="21">
        <v>302</v>
      </c>
      <c r="O1324" s="9" t="e">
        <f>VLOOKUP(A1324,'Lenovo Option Oct 14th, 2014'!$D$3:$E$1608,2,0)</f>
        <v>#N/A</v>
      </c>
    </row>
    <row r="1325" spans="1:15" ht="15">
      <c r="A1325" s="56" t="s">
        <v>3427</v>
      </c>
      <c r="B1325" s="22" t="s">
        <v>2409</v>
      </c>
      <c r="C1325" s="21" t="s">
        <v>1560</v>
      </c>
      <c r="D1325" s="21">
        <v>40</v>
      </c>
      <c r="E1325" s="21">
        <v>33</v>
      </c>
      <c r="F1325" s="21">
        <v>245</v>
      </c>
      <c r="G1325" s="21">
        <v>28</v>
      </c>
      <c r="H1325" s="21" t="s">
        <v>2552</v>
      </c>
      <c r="I1325" s="21" t="s">
        <v>2552</v>
      </c>
      <c r="J1325" s="21">
        <v>42</v>
      </c>
      <c r="K1325" s="21">
        <v>253</v>
      </c>
      <c r="L1325" s="21">
        <v>294</v>
      </c>
      <c r="O1325" s="9" t="e">
        <f>VLOOKUP(A1325,'Lenovo Option Oct 14th, 2014'!$D$3:$E$1608,2,0)</f>
        <v>#N/A</v>
      </c>
    </row>
    <row r="1326" spans="1:15" ht="15">
      <c r="A1326" s="56" t="s">
        <v>3428</v>
      </c>
      <c r="B1326" s="22" t="s">
        <v>2409</v>
      </c>
      <c r="C1326" s="21" t="s">
        <v>1560</v>
      </c>
      <c r="D1326" s="21">
        <v>39</v>
      </c>
      <c r="E1326" s="21">
        <v>32</v>
      </c>
      <c r="F1326" s="21">
        <v>238</v>
      </c>
      <c r="G1326" s="21">
        <v>27</v>
      </c>
      <c r="H1326" s="21" t="s">
        <v>2552</v>
      </c>
      <c r="I1326" s="21" t="s">
        <v>2552</v>
      </c>
      <c r="J1326" s="21">
        <v>41</v>
      </c>
      <c r="K1326" s="21">
        <v>246</v>
      </c>
      <c r="L1326" s="21">
        <v>285</v>
      </c>
      <c r="O1326" s="9" t="e">
        <f>VLOOKUP(A1326,'Lenovo Option Oct 14th, 2014'!$D$3:$E$1608,2,0)</f>
        <v>#N/A</v>
      </c>
    </row>
    <row r="1327" spans="1:15" ht="15">
      <c r="A1327" s="56" t="s">
        <v>3429</v>
      </c>
      <c r="B1327" s="22" t="s">
        <v>2409</v>
      </c>
      <c r="C1327" s="21" t="s">
        <v>1560</v>
      </c>
      <c r="D1327" s="21">
        <v>36</v>
      </c>
      <c r="E1327" s="21">
        <v>29</v>
      </c>
      <c r="F1327" s="21">
        <v>219</v>
      </c>
      <c r="G1327" s="21">
        <v>25</v>
      </c>
      <c r="H1327" s="21" t="s">
        <v>2552</v>
      </c>
      <c r="I1327" s="21" t="s">
        <v>2552</v>
      </c>
      <c r="J1327" s="21">
        <v>38</v>
      </c>
      <c r="K1327" s="21">
        <v>227</v>
      </c>
      <c r="L1327" s="21">
        <v>263</v>
      </c>
      <c r="O1327" s="9" t="e">
        <f>VLOOKUP(A1327,'Lenovo Option Oct 14th, 2014'!$D$3:$E$1608,2,0)</f>
        <v>#N/A</v>
      </c>
    </row>
    <row r="1328" spans="1:15" ht="15">
      <c r="A1328" s="56" t="s">
        <v>3430</v>
      </c>
      <c r="B1328" s="22" t="s">
        <v>2409</v>
      </c>
      <c r="C1328" s="21" t="s">
        <v>1560</v>
      </c>
      <c r="D1328" s="21">
        <v>34</v>
      </c>
      <c r="E1328" s="21">
        <v>28</v>
      </c>
      <c r="F1328" s="21">
        <v>208</v>
      </c>
      <c r="G1328" s="21">
        <v>23</v>
      </c>
      <c r="H1328" s="21" t="s">
        <v>2552</v>
      </c>
      <c r="I1328" s="21" t="s">
        <v>2552</v>
      </c>
      <c r="J1328" s="21">
        <v>36</v>
      </c>
      <c r="K1328" s="21">
        <v>215</v>
      </c>
      <c r="L1328" s="21">
        <v>249</v>
      </c>
      <c r="O1328" s="9" t="e">
        <f>VLOOKUP(A1328,'Lenovo Option Oct 14th, 2014'!$D$3:$E$1608,2,0)</f>
        <v>#N/A</v>
      </c>
    </row>
    <row r="1329" spans="1:15" ht="15">
      <c r="A1329" s="56" t="s">
        <v>3431</v>
      </c>
      <c r="B1329" s="22" t="s">
        <v>2409</v>
      </c>
      <c r="C1329" s="21" t="s">
        <v>1560</v>
      </c>
      <c r="D1329" s="21">
        <v>32</v>
      </c>
      <c r="E1329" s="21">
        <v>26</v>
      </c>
      <c r="F1329" s="21">
        <v>193</v>
      </c>
      <c r="G1329" s="21">
        <v>22</v>
      </c>
      <c r="H1329" s="21" t="s">
        <v>2552</v>
      </c>
      <c r="I1329" s="21" t="s">
        <v>2552</v>
      </c>
      <c r="J1329" s="21">
        <v>34</v>
      </c>
      <c r="K1329" s="21">
        <v>200</v>
      </c>
      <c r="L1329" s="21">
        <v>235</v>
      </c>
      <c r="O1329" s="9" t="e">
        <f>VLOOKUP(A1329,'Lenovo Option Oct 14th, 2014'!$D$3:$E$1608,2,0)</f>
        <v>#N/A</v>
      </c>
    </row>
    <row r="1330" spans="1:15" ht="15">
      <c r="A1330" s="56" t="s">
        <v>3432</v>
      </c>
      <c r="B1330" s="22" t="s">
        <v>2409</v>
      </c>
      <c r="C1330" s="21" t="s">
        <v>1560</v>
      </c>
      <c r="D1330" s="21">
        <v>30</v>
      </c>
      <c r="E1330" s="21">
        <v>25</v>
      </c>
      <c r="F1330" s="21">
        <v>186</v>
      </c>
      <c r="G1330" s="21">
        <v>21</v>
      </c>
      <c r="H1330" s="21" t="s">
        <v>2552</v>
      </c>
      <c r="I1330" s="21" t="s">
        <v>2552</v>
      </c>
      <c r="J1330" s="21">
        <v>32</v>
      </c>
      <c r="K1330" s="21">
        <v>192</v>
      </c>
      <c r="L1330" s="21">
        <v>222</v>
      </c>
      <c r="O1330" s="9" t="e">
        <f>VLOOKUP(A1330,'Lenovo Option Oct 14th, 2014'!$D$3:$E$1608,2,0)</f>
        <v>#N/A</v>
      </c>
    </row>
    <row r="1331" spans="1:15" ht="15">
      <c r="A1331" s="56" t="s">
        <v>3433</v>
      </c>
      <c r="B1331" s="22" t="s">
        <v>2409</v>
      </c>
      <c r="C1331" s="21" t="s">
        <v>1560</v>
      </c>
      <c r="D1331" s="21">
        <v>28</v>
      </c>
      <c r="E1331" s="21">
        <v>23</v>
      </c>
      <c r="F1331" s="21">
        <v>171</v>
      </c>
      <c r="G1331" s="21">
        <v>19</v>
      </c>
      <c r="H1331" s="21" t="s">
        <v>2552</v>
      </c>
      <c r="I1331" s="21" t="s">
        <v>2552</v>
      </c>
      <c r="J1331" s="21">
        <v>30</v>
      </c>
      <c r="K1331" s="21">
        <v>177</v>
      </c>
      <c r="L1331" s="21">
        <v>205</v>
      </c>
      <c r="O1331" s="9" t="e">
        <f>VLOOKUP(A1331,'Lenovo Option Oct 14th, 2014'!$D$3:$E$1608,2,0)</f>
        <v>#N/A</v>
      </c>
    </row>
    <row r="1332" spans="1:15" ht="15">
      <c r="A1332" s="56" t="s">
        <v>3434</v>
      </c>
      <c r="B1332" s="22" t="s">
        <v>2409</v>
      </c>
      <c r="C1332" s="21" t="s">
        <v>1560</v>
      </c>
      <c r="D1332" s="21">
        <v>26</v>
      </c>
      <c r="E1332" s="21">
        <v>22</v>
      </c>
      <c r="F1332" s="21">
        <v>163</v>
      </c>
      <c r="G1332" s="21">
        <v>18</v>
      </c>
      <c r="H1332" s="21" t="s">
        <v>2552</v>
      </c>
      <c r="I1332" s="21" t="s">
        <v>2552</v>
      </c>
      <c r="J1332" s="21">
        <v>28</v>
      </c>
      <c r="K1332" s="21">
        <v>169</v>
      </c>
      <c r="L1332" s="21">
        <v>196</v>
      </c>
      <c r="O1332" s="9" t="e">
        <f>VLOOKUP(A1332,'Lenovo Option Oct 14th, 2014'!$D$3:$E$1608,2,0)</f>
        <v>#N/A</v>
      </c>
    </row>
    <row r="1333" spans="1:15" ht="15">
      <c r="A1333" s="56" t="s">
        <v>3435</v>
      </c>
      <c r="B1333" s="22" t="s">
        <v>2409</v>
      </c>
      <c r="C1333" s="21" t="s">
        <v>1560</v>
      </c>
      <c r="D1333" s="21">
        <v>24</v>
      </c>
      <c r="E1333" s="21">
        <v>20</v>
      </c>
      <c r="F1333" s="21">
        <v>148</v>
      </c>
      <c r="G1333" s="21">
        <v>17</v>
      </c>
      <c r="H1333" s="21" t="s">
        <v>2552</v>
      </c>
      <c r="I1333" s="21" t="s">
        <v>2552</v>
      </c>
      <c r="J1333" s="21">
        <v>26</v>
      </c>
      <c r="K1333" s="21">
        <v>154</v>
      </c>
      <c r="L1333" s="21">
        <v>178</v>
      </c>
      <c r="O1333" s="9" t="e">
        <f>VLOOKUP(A1333,'Lenovo Option Oct 14th, 2014'!$D$3:$E$1608,2,0)</f>
        <v>#N/A</v>
      </c>
    </row>
    <row r="1334" spans="1:15" ht="15">
      <c r="A1334" s="56" t="s">
        <v>3436</v>
      </c>
      <c r="B1334" s="22" t="s">
        <v>2409</v>
      </c>
      <c r="C1334" s="21" t="s">
        <v>1560</v>
      </c>
      <c r="D1334" s="21">
        <v>22</v>
      </c>
      <c r="E1334" s="21">
        <v>18</v>
      </c>
      <c r="F1334" s="21">
        <v>137</v>
      </c>
      <c r="G1334" s="21">
        <v>16</v>
      </c>
      <c r="H1334" s="21" t="s">
        <v>2552</v>
      </c>
      <c r="I1334" s="21" t="s">
        <v>2552</v>
      </c>
      <c r="J1334" s="21">
        <v>24</v>
      </c>
      <c r="K1334" s="21">
        <v>142</v>
      </c>
      <c r="L1334" s="21">
        <v>165</v>
      </c>
      <c r="O1334" s="9" t="e">
        <f>VLOOKUP(A1334,'Lenovo Option Oct 14th, 2014'!$D$3:$E$1608,2,0)</f>
        <v>#N/A</v>
      </c>
    </row>
    <row r="1335" spans="1:15" ht="15">
      <c r="A1335" s="56" t="s">
        <v>3437</v>
      </c>
      <c r="B1335" s="22" t="s">
        <v>2409</v>
      </c>
      <c r="C1335" s="21" t="s">
        <v>1560</v>
      </c>
      <c r="D1335" s="21">
        <v>21</v>
      </c>
      <c r="E1335" s="21">
        <v>17</v>
      </c>
      <c r="F1335" s="21">
        <v>126</v>
      </c>
      <c r="G1335" s="21">
        <v>14</v>
      </c>
      <c r="H1335" s="21" t="s">
        <v>2552</v>
      </c>
      <c r="I1335" s="21" t="s">
        <v>2552</v>
      </c>
      <c r="J1335" s="21">
        <v>22</v>
      </c>
      <c r="K1335" s="21">
        <v>131</v>
      </c>
      <c r="L1335" s="21">
        <v>151</v>
      </c>
      <c r="O1335" s="9" t="e">
        <f>VLOOKUP(A1335,'Lenovo Option Oct 14th, 2014'!$D$3:$E$1608,2,0)</f>
        <v>#N/A</v>
      </c>
    </row>
    <row r="1336" spans="1:15" ht="15">
      <c r="A1336" s="56" t="s">
        <v>3438</v>
      </c>
      <c r="B1336" s="22" t="s">
        <v>2409</v>
      </c>
      <c r="C1336" s="21" t="s">
        <v>1560</v>
      </c>
      <c r="D1336" s="21">
        <v>19</v>
      </c>
      <c r="E1336" s="21">
        <v>15</v>
      </c>
      <c r="F1336" s="21">
        <v>114</v>
      </c>
      <c r="G1336" s="21">
        <v>13</v>
      </c>
      <c r="H1336" s="21" t="s">
        <v>2552</v>
      </c>
      <c r="I1336" s="21" t="s">
        <v>2552</v>
      </c>
      <c r="J1336" s="21">
        <v>20</v>
      </c>
      <c r="K1336" s="21">
        <v>118</v>
      </c>
      <c r="L1336" s="21">
        <v>136</v>
      </c>
      <c r="O1336" s="9" t="e">
        <f>VLOOKUP(A1336,'Lenovo Option Oct 14th, 2014'!$D$3:$E$1608,2,0)</f>
        <v>#N/A</v>
      </c>
    </row>
    <row r="1337" spans="1:15" ht="15">
      <c r="A1337" s="56" t="s">
        <v>3439</v>
      </c>
      <c r="B1337" s="22" t="s">
        <v>2409</v>
      </c>
      <c r="C1337" s="21" t="s">
        <v>1560</v>
      </c>
      <c r="D1337" s="21">
        <v>17</v>
      </c>
      <c r="E1337" s="21">
        <v>14</v>
      </c>
      <c r="F1337" s="21">
        <v>104</v>
      </c>
      <c r="G1337" s="21">
        <v>12</v>
      </c>
      <c r="H1337" s="21" t="s">
        <v>2552</v>
      </c>
      <c r="I1337" s="21" t="s">
        <v>2552</v>
      </c>
      <c r="J1337" s="21">
        <v>18</v>
      </c>
      <c r="K1337" s="21">
        <v>108</v>
      </c>
      <c r="L1337" s="21">
        <v>125</v>
      </c>
      <c r="O1337" s="9" t="e">
        <f>VLOOKUP(A1337,'Lenovo Option Oct 14th, 2014'!$D$3:$E$1608,2,0)</f>
        <v>#N/A</v>
      </c>
    </row>
    <row r="1338" spans="1:15" ht="15">
      <c r="A1338" s="56" t="s">
        <v>3440</v>
      </c>
      <c r="B1338" s="22" t="s">
        <v>2409</v>
      </c>
      <c r="C1338" s="21" t="s">
        <v>1560</v>
      </c>
      <c r="D1338" s="21">
        <v>15</v>
      </c>
      <c r="E1338" s="21">
        <v>12</v>
      </c>
      <c r="F1338" s="21">
        <v>89</v>
      </c>
      <c r="G1338" s="21">
        <v>10</v>
      </c>
      <c r="H1338" s="21" t="s">
        <v>2552</v>
      </c>
      <c r="I1338" s="21" t="s">
        <v>2552</v>
      </c>
      <c r="J1338" s="21">
        <v>16</v>
      </c>
      <c r="K1338" s="21">
        <v>92</v>
      </c>
      <c r="L1338" s="21">
        <v>107</v>
      </c>
      <c r="O1338" s="9" t="e">
        <f>VLOOKUP(A1338,'Lenovo Option Oct 14th, 2014'!$D$3:$E$1608,2,0)</f>
        <v>#N/A</v>
      </c>
    </row>
    <row r="1339" spans="1:15" ht="15">
      <c r="A1339" s="56" t="s">
        <v>3441</v>
      </c>
      <c r="B1339" s="22" t="s">
        <v>2409</v>
      </c>
      <c r="C1339" s="21" t="s">
        <v>1560</v>
      </c>
      <c r="D1339" s="21">
        <v>13</v>
      </c>
      <c r="E1339" s="21">
        <v>11</v>
      </c>
      <c r="F1339" s="21">
        <v>79</v>
      </c>
      <c r="G1339" s="21">
        <v>9.1999999999999993</v>
      </c>
      <c r="H1339" s="21" t="s">
        <v>2552</v>
      </c>
      <c r="I1339" s="21" t="s">
        <v>2552</v>
      </c>
      <c r="J1339" s="21">
        <v>14</v>
      </c>
      <c r="K1339" s="21">
        <v>84</v>
      </c>
      <c r="L1339" s="21">
        <v>94</v>
      </c>
      <c r="O1339" s="9" t="e">
        <f>VLOOKUP(A1339,'Lenovo Option Oct 14th, 2014'!$D$3:$E$1608,2,0)</f>
        <v>#N/A</v>
      </c>
    </row>
    <row r="1340" spans="1:15" ht="15">
      <c r="A1340" s="56" t="s">
        <v>3442</v>
      </c>
      <c r="B1340" s="22" t="s">
        <v>2409</v>
      </c>
      <c r="C1340" s="21" t="s">
        <v>1560</v>
      </c>
      <c r="D1340" s="21">
        <v>11</v>
      </c>
      <c r="E1340" s="21">
        <v>9</v>
      </c>
      <c r="F1340" s="21">
        <v>67</v>
      </c>
      <c r="G1340" s="21">
        <v>7.5</v>
      </c>
      <c r="H1340" s="21" t="s">
        <v>2552</v>
      </c>
      <c r="I1340" s="21" t="s">
        <v>2552</v>
      </c>
      <c r="J1340" s="21">
        <v>12</v>
      </c>
      <c r="K1340" s="21">
        <v>69</v>
      </c>
      <c r="L1340" s="21">
        <v>80</v>
      </c>
      <c r="O1340" s="9" t="e">
        <f>VLOOKUP(A1340,'Lenovo Option Oct 14th, 2014'!$D$3:$E$1608,2,0)</f>
        <v>#N/A</v>
      </c>
    </row>
    <row r="1341" spans="1:15" ht="15">
      <c r="A1341" s="56" t="s">
        <v>3443</v>
      </c>
      <c r="B1341" s="22" t="s">
        <v>2409</v>
      </c>
      <c r="C1341" s="21" t="s">
        <v>1560</v>
      </c>
      <c r="D1341" s="21">
        <v>8.9</v>
      </c>
      <c r="E1341" s="21">
        <v>7.4</v>
      </c>
      <c r="F1341" s="21">
        <v>55</v>
      </c>
      <c r="G1341" s="21">
        <v>6.2</v>
      </c>
      <c r="H1341" s="21" t="s">
        <v>2552</v>
      </c>
      <c r="I1341" s="21" t="s">
        <v>2552</v>
      </c>
      <c r="J1341" s="21">
        <v>9.5</v>
      </c>
      <c r="K1341" s="21">
        <v>57</v>
      </c>
      <c r="L1341" s="21">
        <v>66</v>
      </c>
      <c r="O1341" s="9" t="e">
        <f>VLOOKUP(A1341,'Lenovo Option Oct 14th, 2014'!$D$3:$E$1608,2,0)</f>
        <v>#N/A</v>
      </c>
    </row>
    <row r="1342" spans="1:15" ht="15">
      <c r="A1342" s="56" t="s">
        <v>3444</v>
      </c>
      <c r="B1342" s="22" t="s">
        <v>2410</v>
      </c>
      <c r="C1342" s="21" t="s">
        <v>1560</v>
      </c>
      <c r="D1342" s="21">
        <v>37</v>
      </c>
      <c r="E1342" s="21">
        <v>31</v>
      </c>
      <c r="F1342" s="21">
        <v>230</v>
      </c>
      <c r="G1342" s="21">
        <v>26</v>
      </c>
      <c r="H1342" s="21" t="s">
        <v>2552</v>
      </c>
      <c r="I1342" s="21" t="s">
        <v>2552</v>
      </c>
      <c r="J1342" s="21">
        <v>40</v>
      </c>
      <c r="K1342" s="21">
        <v>238</v>
      </c>
      <c r="L1342" s="21">
        <v>276</v>
      </c>
      <c r="O1342" s="9" t="e">
        <f>VLOOKUP(A1342,'Lenovo Option Oct 14th, 2014'!$D$3:$E$1608,2,0)</f>
        <v>#N/A</v>
      </c>
    </row>
    <row r="1343" spans="1:15" ht="15">
      <c r="A1343" s="56" t="s">
        <v>1587</v>
      </c>
      <c r="B1343" s="22" t="s">
        <v>2410</v>
      </c>
      <c r="C1343" s="21" t="s">
        <v>1560</v>
      </c>
      <c r="D1343" s="21">
        <v>33</v>
      </c>
      <c r="E1343" s="21">
        <v>27</v>
      </c>
      <c r="F1343" s="21">
        <v>204</v>
      </c>
      <c r="G1343" s="21">
        <v>23</v>
      </c>
      <c r="H1343" s="21" t="s">
        <v>2552</v>
      </c>
      <c r="I1343" s="21" t="s">
        <v>2552</v>
      </c>
      <c r="J1343" s="21">
        <v>35</v>
      </c>
      <c r="K1343" s="21">
        <v>211</v>
      </c>
      <c r="L1343" s="21">
        <v>245</v>
      </c>
      <c r="O1343" s="9" t="e">
        <f>VLOOKUP(A1343,'Lenovo Option Oct 14th, 2014'!$D$3:$E$1608,2,0)</f>
        <v>#N/A</v>
      </c>
    </row>
    <row r="1344" spans="1:15" ht="15">
      <c r="A1344" s="56" t="s">
        <v>1588</v>
      </c>
      <c r="B1344" s="22" t="s">
        <v>2410</v>
      </c>
      <c r="C1344" s="21" t="s">
        <v>1560</v>
      </c>
      <c r="D1344" s="21">
        <v>31</v>
      </c>
      <c r="E1344" s="21">
        <v>26</v>
      </c>
      <c r="F1344" s="21">
        <v>193</v>
      </c>
      <c r="G1344" s="21">
        <v>22</v>
      </c>
      <c r="H1344" s="21" t="s">
        <v>2552</v>
      </c>
      <c r="I1344" s="21" t="s">
        <v>2552</v>
      </c>
      <c r="J1344" s="21">
        <v>33</v>
      </c>
      <c r="K1344" s="21">
        <v>200</v>
      </c>
      <c r="L1344" s="21">
        <v>231</v>
      </c>
      <c r="O1344" s="9" t="e">
        <f>VLOOKUP(A1344,'Lenovo Option Oct 14th, 2014'!$D$3:$E$1608,2,0)</f>
        <v>#N/A</v>
      </c>
    </row>
    <row r="1345" spans="1:15" ht="15">
      <c r="A1345" s="56" t="s">
        <v>1589</v>
      </c>
      <c r="B1345" s="22" t="s">
        <v>2410</v>
      </c>
      <c r="C1345" s="21" t="s">
        <v>1560</v>
      </c>
      <c r="D1345" s="21">
        <v>29</v>
      </c>
      <c r="E1345" s="21">
        <v>24</v>
      </c>
      <c r="F1345" s="21">
        <v>178</v>
      </c>
      <c r="G1345" s="21">
        <v>20</v>
      </c>
      <c r="H1345" s="21" t="s">
        <v>2552</v>
      </c>
      <c r="I1345" s="21" t="s">
        <v>2552</v>
      </c>
      <c r="J1345" s="21">
        <v>31</v>
      </c>
      <c r="K1345" s="21">
        <v>184</v>
      </c>
      <c r="L1345" s="21">
        <v>214</v>
      </c>
      <c r="O1345" s="9" t="e">
        <f>VLOOKUP(A1345,'Lenovo Option Oct 14th, 2014'!$D$3:$E$1608,2,0)</f>
        <v>#N/A</v>
      </c>
    </row>
    <row r="1346" spans="1:15" ht="15">
      <c r="A1346" s="56" t="s">
        <v>1590</v>
      </c>
      <c r="B1346" s="22" t="s">
        <v>2410</v>
      </c>
      <c r="C1346" s="21" t="s">
        <v>1560</v>
      </c>
      <c r="D1346" s="21">
        <v>28</v>
      </c>
      <c r="E1346" s="21">
        <v>23</v>
      </c>
      <c r="F1346" s="21">
        <v>171</v>
      </c>
      <c r="G1346" s="21">
        <v>19</v>
      </c>
      <c r="H1346" s="21" t="s">
        <v>2552</v>
      </c>
      <c r="I1346" s="21" t="s">
        <v>2552</v>
      </c>
      <c r="J1346" s="21">
        <v>29</v>
      </c>
      <c r="K1346" s="21">
        <v>177</v>
      </c>
      <c r="L1346" s="21">
        <v>205</v>
      </c>
      <c r="O1346" s="9" t="e">
        <f>VLOOKUP(A1346,'Lenovo Option Oct 14th, 2014'!$D$3:$E$1608,2,0)</f>
        <v>#N/A</v>
      </c>
    </row>
    <row r="1347" spans="1:15" ht="15">
      <c r="A1347" s="56" t="s">
        <v>1591</v>
      </c>
      <c r="B1347" s="22" t="s">
        <v>2410</v>
      </c>
      <c r="C1347" s="21" t="s">
        <v>1560</v>
      </c>
      <c r="D1347" s="21">
        <v>26</v>
      </c>
      <c r="E1347" s="21">
        <v>21</v>
      </c>
      <c r="F1347" s="21">
        <v>156</v>
      </c>
      <c r="G1347" s="21">
        <v>18</v>
      </c>
      <c r="H1347" s="21" t="s">
        <v>2552</v>
      </c>
      <c r="I1347" s="21" t="s">
        <v>2552</v>
      </c>
      <c r="J1347" s="21">
        <v>27</v>
      </c>
      <c r="K1347" s="21">
        <v>161</v>
      </c>
      <c r="L1347" s="21">
        <v>187</v>
      </c>
      <c r="O1347" s="9" t="e">
        <f>VLOOKUP(A1347,'Lenovo Option Oct 14th, 2014'!$D$3:$E$1608,2,0)</f>
        <v>#N/A</v>
      </c>
    </row>
    <row r="1348" spans="1:15" ht="15">
      <c r="A1348" s="56" t="s">
        <v>1592</v>
      </c>
      <c r="B1348" s="22" t="s">
        <v>2410</v>
      </c>
      <c r="C1348" s="21" t="s">
        <v>1560</v>
      </c>
      <c r="D1348" s="21">
        <v>24</v>
      </c>
      <c r="E1348" s="21">
        <v>19</v>
      </c>
      <c r="F1348" s="21">
        <v>145</v>
      </c>
      <c r="G1348" s="21">
        <v>16</v>
      </c>
      <c r="H1348" s="21" t="s">
        <v>2552</v>
      </c>
      <c r="I1348" s="21" t="s">
        <v>2552</v>
      </c>
      <c r="J1348" s="21">
        <v>25</v>
      </c>
      <c r="K1348" s="21">
        <v>150</v>
      </c>
      <c r="L1348" s="21">
        <v>174</v>
      </c>
      <c r="O1348" s="9" t="e">
        <f>VLOOKUP(A1348,'Lenovo Option Oct 14th, 2014'!$D$3:$E$1608,2,0)</f>
        <v>#N/A</v>
      </c>
    </row>
    <row r="1349" spans="1:15" ht="15">
      <c r="A1349" s="56" t="s">
        <v>1593</v>
      </c>
      <c r="B1349" s="22" t="s">
        <v>2410</v>
      </c>
      <c r="C1349" s="21" t="s">
        <v>1560</v>
      </c>
      <c r="D1349" s="21">
        <v>22</v>
      </c>
      <c r="E1349" s="21">
        <v>18</v>
      </c>
      <c r="F1349" s="21">
        <v>134</v>
      </c>
      <c r="G1349" s="21">
        <v>15</v>
      </c>
      <c r="H1349" s="21" t="s">
        <v>2552</v>
      </c>
      <c r="I1349" s="21" t="s">
        <v>2552</v>
      </c>
      <c r="J1349" s="21">
        <v>23</v>
      </c>
      <c r="K1349" s="21">
        <v>138</v>
      </c>
      <c r="L1349" s="21">
        <v>160</v>
      </c>
      <c r="O1349" s="9" t="e">
        <f>VLOOKUP(A1349,'Lenovo Option Oct 14th, 2014'!$D$3:$E$1608,2,0)</f>
        <v>#N/A</v>
      </c>
    </row>
    <row r="1350" spans="1:15" ht="15">
      <c r="A1350" s="56" t="s">
        <v>1594</v>
      </c>
      <c r="B1350" s="22" t="s">
        <v>2410</v>
      </c>
      <c r="C1350" s="21" t="s">
        <v>1560</v>
      </c>
      <c r="D1350" s="21">
        <v>20</v>
      </c>
      <c r="E1350" s="21">
        <v>16</v>
      </c>
      <c r="F1350" s="21">
        <v>122</v>
      </c>
      <c r="G1350" s="21">
        <v>14</v>
      </c>
      <c r="H1350" s="21" t="s">
        <v>2552</v>
      </c>
      <c r="I1350" s="21" t="s">
        <v>2552</v>
      </c>
      <c r="J1350" s="21">
        <v>21</v>
      </c>
      <c r="K1350" s="21">
        <v>126</v>
      </c>
      <c r="L1350" s="21">
        <v>146</v>
      </c>
      <c r="O1350" s="9" t="e">
        <f>VLOOKUP(A1350,'Lenovo Option Oct 14th, 2014'!$D$3:$E$1608,2,0)</f>
        <v>#N/A</v>
      </c>
    </row>
    <row r="1351" spans="1:15" ht="15">
      <c r="A1351" s="56" t="s">
        <v>1595</v>
      </c>
      <c r="B1351" s="22" t="s">
        <v>2410</v>
      </c>
      <c r="C1351" s="21" t="s">
        <v>1560</v>
      </c>
      <c r="D1351" s="21">
        <v>18</v>
      </c>
      <c r="E1351" s="21">
        <v>15</v>
      </c>
      <c r="F1351" s="21">
        <v>111</v>
      </c>
      <c r="G1351" s="21">
        <v>13</v>
      </c>
      <c r="H1351" s="21" t="s">
        <v>2552</v>
      </c>
      <c r="I1351" s="21" t="s">
        <v>2552</v>
      </c>
      <c r="J1351" s="21">
        <v>19</v>
      </c>
      <c r="K1351" s="21">
        <v>115</v>
      </c>
      <c r="L1351" s="21">
        <v>133</v>
      </c>
      <c r="O1351" s="9" t="e">
        <f>VLOOKUP(A1351,'Lenovo Option Oct 14th, 2014'!$D$3:$E$1608,2,0)</f>
        <v>#N/A</v>
      </c>
    </row>
    <row r="1352" spans="1:15" ht="15">
      <c r="A1352" s="56" t="s">
        <v>1596</v>
      </c>
      <c r="B1352" s="22" t="s">
        <v>2410</v>
      </c>
      <c r="C1352" s="21" t="s">
        <v>1560</v>
      </c>
      <c r="D1352" s="21">
        <v>16</v>
      </c>
      <c r="E1352" s="21">
        <v>13</v>
      </c>
      <c r="F1352" s="21">
        <v>97</v>
      </c>
      <c r="G1352" s="21">
        <v>11</v>
      </c>
      <c r="H1352" s="21" t="s">
        <v>2552</v>
      </c>
      <c r="I1352" s="21" t="s">
        <v>2552</v>
      </c>
      <c r="J1352" s="21">
        <v>17</v>
      </c>
      <c r="K1352" s="21">
        <v>100</v>
      </c>
      <c r="L1352" s="21">
        <v>116</v>
      </c>
      <c r="O1352" s="9" t="e">
        <f>VLOOKUP(A1352,'Lenovo Option Oct 14th, 2014'!$D$3:$E$1608,2,0)</f>
        <v>#N/A</v>
      </c>
    </row>
    <row r="1353" spans="1:15" ht="15">
      <c r="A1353" s="56" t="s">
        <v>1597</v>
      </c>
      <c r="B1353" s="22" t="s">
        <v>983</v>
      </c>
      <c r="C1353" s="21" t="s">
        <v>1560</v>
      </c>
      <c r="D1353" s="21">
        <v>19</v>
      </c>
      <c r="E1353" s="21">
        <v>16</v>
      </c>
      <c r="F1353" s="21">
        <v>119</v>
      </c>
      <c r="G1353" s="21">
        <v>13</v>
      </c>
      <c r="H1353" s="21" t="s">
        <v>2552</v>
      </c>
      <c r="I1353" s="21" t="s">
        <v>2552</v>
      </c>
      <c r="J1353" s="21">
        <v>20</v>
      </c>
      <c r="K1353" s="21">
        <v>123</v>
      </c>
      <c r="L1353" s="21">
        <v>142</v>
      </c>
      <c r="O1353" s="9" t="e">
        <f>VLOOKUP(A1353,'Lenovo Option Oct 14th, 2014'!$D$3:$E$1608,2,0)</f>
        <v>#N/A</v>
      </c>
    </row>
    <row r="1354" spans="1:15" ht="15">
      <c r="A1354" s="56" t="s">
        <v>1598</v>
      </c>
      <c r="B1354" s="22" t="s">
        <v>983</v>
      </c>
      <c r="C1354" s="21" t="s">
        <v>1560</v>
      </c>
      <c r="D1354" s="21">
        <v>19</v>
      </c>
      <c r="E1354" s="21">
        <v>15</v>
      </c>
      <c r="F1354" s="21">
        <v>114</v>
      </c>
      <c r="G1354" s="21">
        <v>13</v>
      </c>
      <c r="H1354" s="21" t="s">
        <v>2552</v>
      </c>
      <c r="I1354" s="21" t="s">
        <v>2552</v>
      </c>
      <c r="J1354" s="21">
        <v>20</v>
      </c>
      <c r="K1354" s="21">
        <v>118</v>
      </c>
      <c r="L1354" s="21">
        <v>136</v>
      </c>
      <c r="O1354" s="9" t="e">
        <f>VLOOKUP(A1354,'Lenovo Option Oct 14th, 2014'!$D$3:$E$1608,2,0)</f>
        <v>#N/A</v>
      </c>
    </row>
    <row r="1355" spans="1:15" ht="15">
      <c r="A1355" s="56" t="s">
        <v>1599</v>
      </c>
      <c r="B1355" s="22" t="s">
        <v>983</v>
      </c>
      <c r="C1355" s="21" t="s">
        <v>1560</v>
      </c>
      <c r="D1355" s="21">
        <v>17</v>
      </c>
      <c r="E1355" s="21">
        <v>14</v>
      </c>
      <c r="F1355" s="21">
        <v>106</v>
      </c>
      <c r="G1355" s="21">
        <v>12</v>
      </c>
      <c r="H1355" s="21" t="s">
        <v>2552</v>
      </c>
      <c r="I1355" s="21" t="s">
        <v>2552</v>
      </c>
      <c r="J1355" s="21">
        <v>18</v>
      </c>
      <c r="K1355" s="21">
        <v>108</v>
      </c>
      <c r="L1355" s="21">
        <v>125</v>
      </c>
      <c r="O1355" s="9" t="e">
        <f>VLOOKUP(A1355,'Lenovo Option Oct 14th, 2014'!$D$3:$E$1608,2,0)</f>
        <v>#N/A</v>
      </c>
    </row>
    <row r="1356" spans="1:15" ht="15">
      <c r="A1356" s="56" t="s">
        <v>1600</v>
      </c>
      <c r="B1356" s="22" t="s">
        <v>983</v>
      </c>
      <c r="C1356" s="21" t="s">
        <v>1560</v>
      </c>
      <c r="D1356" s="21">
        <v>17</v>
      </c>
      <c r="E1356" s="21">
        <v>14</v>
      </c>
      <c r="F1356" s="21">
        <v>104</v>
      </c>
      <c r="G1356" s="21">
        <v>12</v>
      </c>
      <c r="H1356" s="21" t="s">
        <v>2552</v>
      </c>
      <c r="I1356" s="21" t="s">
        <v>2552</v>
      </c>
      <c r="J1356" s="21">
        <v>18</v>
      </c>
      <c r="K1356" s="21">
        <v>108</v>
      </c>
      <c r="L1356" s="21">
        <v>125</v>
      </c>
      <c r="O1356" s="9" t="e">
        <f>VLOOKUP(A1356,'Lenovo Option Oct 14th, 2014'!$D$3:$E$1608,2,0)</f>
        <v>#N/A</v>
      </c>
    </row>
    <row r="1357" spans="1:15" ht="15">
      <c r="A1357" s="56" t="s">
        <v>1601</v>
      </c>
      <c r="B1357" s="22" t="s">
        <v>983</v>
      </c>
      <c r="C1357" s="21" t="s">
        <v>1560</v>
      </c>
      <c r="D1357" s="21">
        <v>16</v>
      </c>
      <c r="E1357" s="21">
        <v>13</v>
      </c>
      <c r="F1357" s="21">
        <v>97</v>
      </c>
      <c r="G1357" s="21">
        <v>11</v>
      </c>
      <c r="H1357" s="21" t="s">
        <v>2552</v>
      </c>
      <c r="I1357" s="21" t="s">
        <v>2552</v>
      </c>
      <c r="J1357" s="21">
        <v>17</v>
      </c>
      <c r="K1357" s="21">
        <v>100</v>
      </c>
      <c r="L1357" s="21">
        <v>116</v>
      </c>
      <c r="O1357" s="9" t="e">
        <f>VLOOKUP(A1357,'Lenovo Option Oct 14th, 2014'!$D$3:$E$1608,2,0)</f>
        <v>#N/A</v>
      </c>
    </row>
    <row r="1358" spans="1:15" ht="15">
      <c r="A1358" s="56" t="s">
        <v>1602</v>
      </c>
      <c r="B1358" s="22" t="s">
        <v>983</v>
      </c>
      <c r="C1358" s="21" t="s">
        <v>1560</v>
      </c>
      <c r="D1358" s="21">
        <v>15</v>
      </c>
      <c r="E1358" s="21">
        <v>12</v>
      </c>
      <c r="F1358" s="21">
        <v>89</v>
      </c>
      <c r="G1358" s="21">
        <v>10</v>
      </c>
      <c r="H1358" s="21" t="s">
        <v>2552</v>
      </c>
      <c r="I1358" s="21" t="s">
        <v>2552</v>
      </c>
      <c r="J1358" s="21">
        <v>16</v>
      </c>
      <c r="K1358" s="21">
        <v>92</v>
      </c>
      <c r="L1358" s="21">
        <v>107</v>
      </c>
      <c r="O1358" s="9" t="e">
        <f>VLOOKUP(A1358,'Lenovo Option Oct 14th, 2014'!$D$3:$E$1608,2,0)</f>
        <v>#N/A</v>
      </c>
    </row>
    <row r="1359" spans="1:15" ht="15">
      <c r="A1359" s="56" t="s">
        <v>1603</v>
      </c>
      <c r="B1359" s="22" t="s">
        <v>983</v>
      </c>
      <c r="C1359" s="21" t="s">
        <v>1560</v>
      </c>
      <c r="D1359" s="21">
        <v>12</v>
      </c>
      <c r="E1359" s="21">
        <v>10.1</v>
      </c>
      <c r="F1359" s="21">
        <v>75</v>
      </c>
      <c r="G1359" s="21">
        <v>8.4</v>
      </c>
      <c r="H1359" s="21" t="s">
        <v>2552</v>
      </c>
      <c r="I1359" s="21" t="s">
        <v>2552</v>
      </c>
      <c r="J1359" s="21">
        <v>13</v>
      </c>
      <c r="K1359" s="21">
        <v>78</v>
      </c>
      <c r="L1359" s="21">
        <v>90</v>
      </c>
      <c r="O1359" s="9" t="e">
        <f>VLOOKUP(A1359,'Lenovo Option Oct 14th, 2014'!$D$3:$E$1608,2,0)</f>
        <v>#N/A</v>
      </c>
    </row>
    <row r="1360" spans="1:15" ht="15">
      <c r="A1360" s="56" t="s">
        <v>1604</v>
      </c>
      <c r="B1360" s="22" t="s">
        <v>983</v>
      </c>
      <c r="C1360" s="21" t="s">
        <v>1560</v>
      </c>
      <c r="D1360" s="21">
        <v>12</v>
      </c>
      <c r="E1360" s="21">
        <v>9.5</v>
      </c>
      <c r="F1360" s="21">
        <v>71</v>
      </c>
      <c r="G1360" s="21">
        <v>7.9</v>
      </c>
      <c r="H1360" s="21" t="s">
        <v>2552</v>
      </c>
      <c r="I1360" s="21" t="s">
        <v>2552</v>
      </c>
      <c r="J1360" s="21">
        <v>12</v>
      </c>
      <c r="K1360" s="21">
        <v>73</v>
      </c>
      <c r="L1360" s="21">
        <v>85</v>
      </c>
      <c r="O1360" s="9" t="e">
        <f>VLOOKUP(A1360,'Lenovo Option Oct 14th, 2014'!$D$3:$E$1608,2,0)</f>
        <v>#N/A</v>
      </c>
    </row>
    <row r="1361" spans="1:15" ht="15">
      <c r="A1361" s="56" t="s">
        <v>1605</v>
      </c>
      <c r="B1361" s="22" t="s">
        <v>983</v>
      </c>
      <c r="C1361" s="21" t="s">
        <v>1560</v>
      </c>
      <c r="D1361" s="21">
        <v>11</v>
      </c>
      <c r="E1361" s="21">
        <v>9</v>
      </c>
      <c r="F1361" s="21">
        <v>67</v>
      </c>
      <c r="G1361" s="21">
        <v>7.5</v>
      </c>
      <c r="H1361" s="21" t="s">
        <v>2552</v>
      </c>
      <c r="I1361" s="21" t="s">
        <v>2552</v>
      </c>
      <c r="J1361" s="21">
        <v>12</v>
      </c>
      <c r="K1361" s="21">
        <v>69</v>
      </c>
      <c r="L1361" s="21">
        <v>80</v>
      </c>
      <c r="O1361" s="9" t="e">
        <f>VLOOKUP(A1361,'Lenovo Option Oct 14th, 2014'!$D$3:$E$1608,2,0)</f>
        <v>#N/A</v>
      </c>
    </row>
    <row r="1362" spans="1:15" ht="15">
      <c r="A1362" s="56" t="s">
        <v>1606</v>
      </c>
      <c r="B1362" s="22" t="s">
        <v>983</v>
      </c>
      <c r="C1362" s="21" t="s">
        <v>1560</v>
      </c>
      <c r="D1362" s="21">
        <v>9.5</v>
      </c>
      <c r="E1362" s="21">
        <v>7.9</v>
      </c>
      <c r="F1362" s="21">
        <v>59</v>
      </c>
      <c r="G1362" s="21">
        <v>6.6</v>
      </c>
      <c r="H1362" s="21" t="s">
        <v>2552</v>
      </c>
      <c r="I1362" s="21" t="s">
        <v>2552</v>
      </c>
      <c r="J1362" s="21">
        <v>10</v>
      </c>
      <c r="K1362" s="21">
        <v>61</v>
      </c>
      <c r="L1362" s="21">
        <v>70</v>
      </c>
      <c r="O1362" s="9" t="e">
        <f>VLOOKUP(A1362,'Lenovo Option Oct 14th, 2014'!$D$3:$E$1608,2,0)</f>
        <v>#N/A</v>
      </c>
    </row>
    <row r="1363" spans="1:15" ht="15">
      <c r="A1363" s="56" t="s">
        <v>1607</v>
      </c>
      <c r="B1363" s="22" t="s">
        <v>983</v>
      </c>
      <c r="C1363" s="21" t="s">
        <v>1560</v>
      </c>
      <c r="D1363" s="21">
        <v>8.3000000000000007</v>
      </c>
      <c r="E1363" s="21">
        <v>6.9</v>
      </c>
      <c r="F1363" s="21">
        <v>51</v>
      </c>
      <c r="G1363" s="21">
        <v>5.8</v>
      </c>
      <c r="H1363" s="21" t="s">
        <v>2552</v>
      </c>
      <c r="I1363" s="21" t="s">
        <v>2552</v>
      </c>
      <c r="J1363" s="21">
        <v>8.8000000000000007</v>
      </c>
      <c r="K1363" s="21">
        <v>53</v>
      </c>
      <c r="L1363" s="21">
        <v>61</v>
      </c>
      <c r="O1363" s="9" t="e">
        <f>VLOOKUP(A1363,'Lenovo Option Oct 14th, 2014'!$D$3:$E$1608,2,0)</f>
        <v>#N/A</v>
      </c>
    </row>
    <row r="1364" spans="1:15" ht="15">
      <c r="A1364" s="56" t="s">
        <v>1608</v>
      </c>
      <c r="B1364" s="22" t="s">
        <v>983</v>
      </c>
      <c r="C1364" s="21" t="s">
        <v>1560</v>
      </c>
      <c r="D1364" s="21">
        <v>7</v>
      </c>
      <c r="E1364" s="21">
        <v>5.8</v>
      </c>
      <c r="F1364" s="21">
        <v>43</v>
      </c>
      <c r="G1364" s="21">
        <v>4.8</v>
      </c>
      <c r="H1364" s="21" t="s">
        <v>2552</v>
      </c>
      <c r="I1364" s="21" t="s">
        <v>2552</v>
      </c>
      <c r="J1364" s="21">
        <v>7.4</v>
      </c>
      <c r="K1364" s="21">
        <v>45</v>
      </c>
      <c r="L1364" s="21">
        <v>52</v>
      </c>
      <c r="O1364" s="9" t="e">
        <f>VLOOKUP(A1364,'Lenovo Option Oct 14th, 2014'!$D$3:$E$1608,2,0)</f>
        <v>#N/A</v>
      </c>
    </row>
    <row r="1365" spans="1:15" ht="15">
      <c r="A1365" s="56" t="s">
        <v>1609</v>
      </c>
      <c r="B1365" s="22" t="s">
        <v>983</v>
      </c>
      <c r="C1365" s="21" t="s">
        <v>1560</v>
      </c>
      <c r="D1365" s="21">
        <v>5.8</v>
      </c>
      <c r="E1365" s="21">
        <v>4.8</v>
      </c>
      <c r="F1365" s="21">
        <v>36</v>
      </c>
      <c r="G1365" s="21">
        <v>4</v>
      </c>
      <c r="H1365" s="21" t="s">
        <v>2552</v>
      </c>
      <c r="I1365" s="21" t="s">
        <v>2552</v>
      </c>
      <c r="J1365" s="21">
        <v>6.1</v>
      </c>
      <c r="K1365" s="21">
        <v>37</v>
      </c>
      <c r="L1365" s="21">
        <v>43</v>
      </c>
      <c r="O1365" s="9" t="e">
        <f>VLOOKUP(A1365,'Lenovo Option Oct 14th, 2014'!$D$3:$E$1608,2,0)</f>
        <v>#N/A</v>
      </c>
    </row>
    <row r="1366" spans="1:15" ht="15">
      <c r="A1366" s="56" t="s">
        <v>1610</v>
      </c>
      <c r="B1366" s="22" t="s">
        <v>984</v>
      </c>
      <c r="C1366" s="21" t="s">
        <v>1560</v>
      </c>
      <c r="D1366" s="21">
        <v>59</v>
      </c>
      <c r="E1366" s="21">
        <v>49</v>
      </c>
      <c r="F1366" s="21">
        <v>364</v>
      </c>
      <c r="G1366" s="21">
        <v>41</v>
      </c>
      <c r="H1366" s="21" t="s">
        <v>2552</v>
      </c>
      <c r="I1366" s="21" t="s">
        <v>2552</v>
      </c>
      <c r="J1366" s="21">
        <v>63</v>
      </c>
      <c r="K1366" s="21">
        <v>376</v>
      </c>
      <c r="L1366" s="21">
        <v>436</v>
      </c>
      <c r="O1366" s="9" t="e">
        <f>VLOOKUP(A1366,'Lenovo Option Oct 14th, 2014'!$D$3:$E$1608,2,0)</f>
        <v>#N/A</v>
      </c>
    </row>
    <row r="1367" spans="1:15" ht="15">
      <c r="A1367" s="56" t="s">
        <v>1611</v>
      </c>
      <c r="B1367" s="22" t="s">
        <v>984</v>
      </c>
      <c r="C1367" s="21" t="s">
        <v>1560</v>
      </c>
      <c r="D1367" s="21">
        <v>56</v>
      </c>
      <c r="E1367" s="21">
        <v>46</v>
      </c>
      <c r="F1367" s="21">
        <v>342</v>
      </c>
      <c r="G1367" s="21">
        <v>38</v>
      </c>
      <c r="H1367" s="21" t="s">
        <v>2552</v>
      </c>
      <c r="I1367" s="21" t="s">
        <v>2552</v>
      </c>
      <c r="J1367" s="21">
        <v>59</v>
      </c>
      <c r="K1367" s="21">
        <v>353</v>
      </c>
      <c r="L1367" s="21">
        <v>409</v>
      </c>
      <c r="O1367" s="9" t="e">
        <f>VLOOKUP(A1367,'Lenovo Option Oct 14th, 2014'!$D$3:$E$1608,2,0)</f>
        <v>#N/A</v>
      </c>
    </row>
    <row r="1368" spans="1:15" ht="15">
      <c r="A1368" s="56" t="s">
        <v>1612</v>
      </c>
      <c r="B1368" s="22" t="s">
        <v>984</v>
      </c>
      <c r="C1368" s="21" t="s">
        <v>1560</v>
      </c>
      <c r="D1368" s="21">
        <v>54</v>
      </c>
      <c r="E1368" s="21">
        <v>45</v>
      </c>
      <c r="F1368" s="21">
        <v>334</v>
      </c>
      <c r="G1368" s="21">
        <v>38</v>
      </c>
      <c r="H1368" s="21" t="s">
        <v>2552</v>
      </c>
      <c r="I1368" s="21" t="s">
        <v>2552</v>
      </c>
      <c r="J1368" s="21">
        <v>58</v>
      </c>
      <c r="K1368" s="21">
        <v>346</v>
      </c>
      <c r="L1368" s="21">
        <v>400</v>
      </c>
      <c r="O1368" s="9" t="e">
        <f>VLOOKUP(A1368,'Lenovo Option Oct 14th, 2014'!$D$3:$E$1608,2,0)</f>
        <v>#N/A</v>
      </c>
    </row>
    <row r="1369" spans="1:15" ht="15">
      <c r="A1369" s="56" t="s">
        <v>1613</v>
      </c>
      <c r="B1369" s="22" t="s">
        <v>984</v>
      </c>
      <c r="C1369" s="21" t="s">
        <v>1560</v>
      </c>
      <c r="D1369" s="21">
        <v>52</v>
      </c>
      <c r="E1369" s="21">
        <v>43</v>
      </c>
      <c r="F1369" s="21">
        <v>319</v>
      </c>
      <c r="G1369" s="21">
        <v>36</v>
      </c>
      <c r="H1369" s="21" t="s">
        <v>2552</v>
      </c>
      <c r="I1369" s="21" t="s">
        <v>2552</v>
      </c>
      <c r="J1369" s="21">
        <v>55</v>
      </c>
      <c r="K1369" s="21">
        <v>330</v>
      </c>
      <c r="L1369" s="21">
        <v>383</v>
      </c>
      <c r="O1369" s="9" t="e">
        <f>VLOOKUP(A1369,'Lenovo Option Oct 14th, 2014'!$D$3:$E$1608,2,0)</f>
        <v>#N/A</v>
      </c>
    </row>
    <row r="1370" spans="1:15" ht="15">
      <c r="A1370" s="56" t="s">
        <v>1614</v>
      </c>
      <c r="B1370" s="22" t="s">
        <v>984</v>
      </c>
      <c r="C1370" s="21" t="s">
        <v>1560</v>
      </c>
      <c r="D1370" s="21">
        <v>51</v>
      </c>
      <c r="E1370" s="21">
        <v>42</v>
      </c>
      <c r="F1370" s="21">
        <v>312</v>
      </c>
      <c r="G1370" s="21">
        <v>35</v>
      </c>
      <c r="H1370" s="21" t="s">
        <v>2552</v>
      </c>
      <c r="I1370" s="21" t="s">
        <v>2552</v>
      </c>
      <c r="J1370" s="21">
        <v>54</v>
      </c>
      <c r="K1370" s="21">
        <v>323</v>
      </c>
      <c r="L1370" s="21">
        <v>374</v>
      </c>
      <c r="O1370" s="9" t="e">
        <f>VLOOKUP(A1370,'Lenovo Option Oct 14th, 2014'!$D$3:$E$1608,2,0)</f>
        <v>#N/A</v>
      </c>
    </row>
    <row r="1371" spans="1:15" ht="15">
      <c r="A1371" s="56" t="s">
        <v>1615</v>
      </c>
      <c r="B1371" s="22" t="s">
        <v>984</v>
      </c>
      <c r="C1371" s="21" t="s">
        <v>1560</v>
      </c>
      <c r="D1371" s="21">
        <v>48</v>
      </c>
      <c r="E1371" s="21">
        <v>40</v>
      </c>
      <c r="F1371" s="21">
        <v>297</v>
      </c>
      <c r="G1371" s="21">
        <v>33</v>
      </c>
      <c r="H1371" s="21" t="s">
        <v>2552</v>
      </c>
      <c r="I1371" s="21" t="s">
        <v>2552</v>
      </c>
      <c r="J1371" s="21">
        <v>51</v>
      </c>
      <c r="K1371" s="21">
        <v>307</v>
      </c>
      <c r="L1371" s="21">
        <v>356</v>
      </c>
      <c r="O1371" s="9" t="e">
        <f>VLOOKUP(A1371,'Lenovo Option Oct 14th, 2014'!$D$3:$E$1608,2,0)</f>
        <v>#N/A</v>
      </c>
    </row>
    <row r="1372" spans="1:15" ht="15">
      <c r="A1372" s="56" t="s">
        <v>1616</v>
      </c>
      <c r="B1372" s="22" t="s">
        <v>984</v>
      </c>
      <c r="C1372" s="21" t="s">
        <v>1560</v>
      </c>
      <c r="D1372" s="21">
        <v>46</v>
      </c>
      <c r="E1372" s="21">
        <v>38</v>
      </c>
      <c r="F1372" s="21">
        <v>282</v>
      </c>
      <c r="G1372" s="21">
        <v>32</v>
      </c>
      <c r="H1372" s="21" t="s">
        <v>2552</v>
      </c>
      <c r="I1372" s="21" t="s">
        <v>2552</v>
      </c>
      <c r="J1372" s="21">
        <v>49</v>
      </c>
      <c r="K1372" s="21">
        <v>292</v>
      </c>
      <c r="L1372" s="21">
        <v>338</v>
      </c>
      <c r="O1372" s="9" t="e">
        <f>VLOOKUP(A1372,'Lenovo Option Oct 14th, 2014'!$D$3:$E$1608,2,0)</f>
        <v>#N/A</v>
      </c>
    </row>
    <row r="1373" spans="1:15" ht="15">
      <c r="A1373" s="56" t="s">
        <v>971</v>
      </c>
      <c r="B1373" s="22" t="s">
        <v>984</v>
      </c>
      <c r="C1373" s="21" t="s">
        <v>1560</v>
      </c>
      <c r="D1373" s="21">
        <v>45</v>
      </c>
      <c r="E1373" s="21">
        <v>37</v>
      </c>
      <c r="F1373" s="21">
        <v>275</v>
      </c>
      <c r="G1373" s="21">
        <v>31</v>
      </c>
      <c r="H1373" s="21" t="s">
        <v>2552</v>
      </c>
      <c r="I1373" s="21" t="s">
        <v>2552</v>
      </c>
      <c r="J1373" s="21">
        <v>47</v>
      </c>
      <c r="K1373" s="21">
        <v>284</v>
      </c>
      <c r="L1373" s="21">
        <v>329</v>
      </c>
      <c r="O1373" s="9" t="e">
        <f>VLOOKUP(A1373,'Lenovo Option Oct 14th, 2014'!$D$3:$E$1608,2,0)</f>
        <v>#N/A</v>
      </c>
    </row>
    <row r="1374" spans="1:15" ht="15">
      <c r="A1374" s="56" t="s">
        <v>972</v>
      </c>
      <c r="B1374" s="22" t="s">
        <v>984</v>
      </c>
      <c r="C1374" s="21" t="s">
        <v>1560</v>
      </c>
      <c r="D1374" s="21">
        <v>42</v>
      </c>
      <c r="E1374" s="21">
        <v>35</v>
      </c>
      <c r="F1374" s="21">
        <v>260</v>
      </c>
      <c r="G1374" s="21">
        <v>29</v>
      </c>
      <c r="H1374" s="21" t="s">
        <v>2552</v>
      </c>
      <c r="I1374" s="21" t="s">
        <v>2552</v>
      </c>
      <c r="J1374" s="21">
        <v>45</v>
      </c>
      <c r="K1374" s="21">
        <v>269</v>
      </c>
      <c r="L1374" s="21">
        <v>311</v>
      </c>
      <c r="O1374" s="9" t="e">
        <f>VLOOKUP(A1374,'Lenovo Option Oct 14th, 2014'!$D$3:$E$1608,2,0)</f>
        <v>#N/A</v>
      </c>
    </row>
    <row r="1375" spans="1:15" ht="15">
      <c r="A1375" s="56" t="s">
        <v>973</v>
      </c>
      <c r="B1375" s="22" t="s">
        <v>984</v>
      </c>
      <c r="C1375" s="21" t="s">
        <v>1560</v>
      </c>
      <c r="D1375" s="21">
        <v>40</v>
      </c>
      <c r="E1375" s="21">
        <v>33</v>
      </c>
      <c r="F1375" s="21">
        <v>245</v>
      </c>
      <c r="G1375" s="21">
        <v>28</v>
      </c>
      <c r="H1375" s="21" t="s">
        <v>2552</v>
      </c>
      <c r="I1375" s="21" t="s">
        <v>2552</v>
      </c>
      <c r="J1375" s="21">
        <v>42</v>
      </c>
      <c r="K1375" s="21">
        <v>253</v>
      </c>
      <c r="L1375" s="21">
        <v>294</v>
      </c>
      <c r="O1375" s="9" t="e">
        <f>VLOOKUP(A1375,'Lenovo Option Oct 14th, 2014'!$D$3:$E$1608,2,0)</f>
        <v>#N/A</v>
      </c>
    </row>
    <row r="1376" spans="1:15" ht="15">
      <c r="A1376" s="56" t="s">
        <v>974</v>
      </c>
      <c r="B1376" s="22" t="s">
        <v>984</v>
      </c>
      <c r="C1376" s="21" t="s">
        <v>1560</v>
      </c>
      <c r="D1376" s="21">
        <v>37</v>
      </c>
      <c r="E1376" s="21">
        <v>31</v>
      </c>
      <c r="F1376" s="21">
        <v>230</v>
      </c>
      <c r="G1376" s="21">
        <v>26</v>
      </c>
      <c r="H1376" s="21" t="s">
        <v>2552</v>
      </c>
      <c r="I1376" s="21" t="s">
        <v>2552</v>
      </c>
      <c r="J1376" s="21">
        <v>40</v>
      </c>
      <c r="K1376" s="21">
        <v>238</v>
      </c>
      <c r="L1376" s="21">
        <v>276</v>
      </c>
      <c r="O1376" s="9" t="e">
        <f>VLOOKUP(A1376,'Lenovo Option Oct 14th, 2014'!$D$3:$E$1608,2,0)</f>
        <v>#N/A</v>
      </c>
    </row>
    <row r="1377" spans="1:15" ht="15">
      <c r="A1377" s="56" t="s">
        <v>975</v>
      </c>
      <c r="B1377" s="22" t="s">
        <v>984</v>
      </c>
      <c r="C1377" s="21" t="s">
        <v>1560</v>
      </c>
      <c r="D1377" s="21">
        <v>35</v>
      </c>
      <c r="E1377" s="21">
        <v>29</v>
      </c>
      <c r="F1377" s="21">
        <v>215</v>
      </c>
      <c r="G1377" s="21">
        <v>24</v>
      </c>
      <c r="H1377" s="21" t="s">
        <v>2552</v>
      </c>
      <c r="I1377" s="21" t="s">
        <v>2552</v>
      </c>
      <c r="J1377" s="21">
        <v>37</v>
      </c>
      <c r="K1377" s="21">
        <v>223</v>
      </c>
      <c r="L1377" s="21">
        <v>258</v>
      </c>
      <c r="O1377" s="9" t="e">
        <f>VLOOKUP(A1377,'Lenovo Option Oct 14th, 2014'!$D$3:$E$1608,2,0)</f>
        <v>#N/A</v>
      </c>
    </row>
    <row r="1378" spans="1:15" ht="15">
      <c r="A1378" s="56" t="s">
        <v>976</v>
      </c>
      <c r="B1378" s="22" t="s">
        <v>984</v>
      </c>
      <c r="C1378" s="21" t="s">
        <v>1560</v>
      </c>
      <c r="D1378" s="21">
        <v>33</v>
      </c>
      <c r="E1378" s="21">
        <v>27</v>
      </c>
      <c r="F1378" s="21">
        <v>204</v>
      </c>
      <c r="G1378" s="21">
        <v>23</v>
      </c>
      <c r="H1378" s="21" t="s">
        <v>2552</v>
      </c>
      <c r="I1378" s="21" t="s">
        <v>2552</v>
      </c>
      <c r="J1378" s="21">
        <v>35</v>
      </c>
      <c r="K1378" s="21">
        <v>211</v>
      </c>
      <c r="L1378" s="21">
        <v>244</v>
      </c>
      <c r="O1378" s="9" t="e">
        <f>VLOOKUP(A1378,'Lenovo Option Oct 14th, 2014'!$D$3:$E$1608,2,0)</f>
        <v>#N/A</v>
      </c>
    </row>
    <row r="1379" spans="1:15" ht="15">
      <c r="A1379" s="56" t="s">
        <v>977</v>
      </c>
      <c r="B1379" s="22" t="s">
        <v>984</v>
      </c>
      <c r="C1379" s="21" t="s">
        <v>1560</v>
      </c>
      <c r="D1379" s="21">
        <v>31</v>
      </c>
      <c r="E1379" s="21">
        <v>26</v>
      </c>
      <c r="F1379" s="21">
        <v>193</v>
      </c>
      <c r="G1379" s="21">
        <v>22</v>
      </c>
      <c r="H1379" s="21" t="s">
        <v>2552</v>
      </c>
      <c r="I1379" s="21" t="s">
        <v>2552</v>
      </c>
      <c r="J1379" s="21">
        <v>33</v>
      </c>
      <c r="K1379" s="21">
        <v>200</v>
      </c>
      <c r="L1379" s="21">
        <v>231</v>
      </c>
      <c r="O1379" s="9" t="e">
        <f>VLOOKUP(A1379,'Lenovo Option Oct 14th, 2014'!$D$3:$E$1608,2,0)</f>
        <v>#N/A</v>
      </c>
    </row>
    <row r="1380" spans="1:15" ht="15">
      <c r="A1380" s="56" t="s">
        <v>978</v>
      </c>
      <c r="B1380" s="22" t="s">
        <v>984</v>
      </c>
      <c r="C1380" s="21" t="s">
        <v>1560</v>
      </c>
      <c r="D1380" s="21">
        <v>29</v>
      </c>
      <c r="E1380" s="21">
        <v>24</v>
      </c>
      <c r="F1380" s="21">
        <v>178</v>
      </c>
      <c r="G1380" s="21">
        <v>20</v>
      </c>
      <c r="H1380" s="21" t="s">
        <v>2552</v>
      </c>
      <c r="I1380" s="21" t="s">
        <v>2552</v>
      </c>
      <c r="J1380" s="21">
        <v>31</v>
      </c>
      <c r="K1380" s="21">
        <v>184</v>
      </c>
      <c r="L1380" s="21">
        <v>214</v>
      </c>
      <c r="O1380" s="9" t="e">
        <f>VLOOKUP(A1380,'Lenovo Option Oct 14th, 2014'!$D$3:$E$1608,2,0)</f>
        <v>#N/A</v>
      </c>
    </row>
    <row r="1381" spans="1:15" ht="15">
      <c r="A1381" s="56" t="s">
        <v>979</v>
      </c>
      <c r="B1381" s="22" t="s">
        <v>984</v>
      </c>
      <c r="C1381" s="21" t="s">
        <v>1560</v>
      </c>
      <c r="D1381" s="21">
        <v>28</v>
      </c>
      <c r="E1381" s="21">
        <v>23</v>
      </c>
      <c r="F1381" s="21">
        <v>171</v>
      </c>
      <c r="G1381" s="21">
        <v>19</v>
      </c>
      <c r="H1381" s="21" t="s">
        <v>2552</v>
      </c>
      <c r="I1381" s="21" t="s">
        <v>2552</v>
      </c>
      <c r="J1381" s="21">
        <v>29</v>
      </c>
      <c r="K1381" s="21">
        <v>177</v>
      </c>
      <c r="L1381" s="21">
        <v>205</v>
      </c>
      <c r="O1381" s="9" t="e">
        <f>VLOOKUP(A1381,'Lenovo Option Oct 14th, 2014'!$D$3:$E$1608,2,0)</f>
        <v>#N/A</v>
      </c>
    </row>
    <row r="1382" spans="1:15" ht="15">
      <c r="A1382" s="56" t="s">
        <v>980</v>
      </c>
      <c r="B1382" s="22" t="s">
        <v>984</v>
      </c>
      <c r="C1382" s="21" t="s">
        <v>1560</v>
      </c>
      <c r="D1382" s="21">
        <v>26</v>
      </c>
      <c r="E1382" s="21">
        <v>21</v>
      </c>
      <c r="F1382" s="21">
        <v>156</v>
      </c>
      <c r="G1382" s="21">
        <v>18</v>
      </c>
      <c r="H1382" s="21" t="s">
        <v>2552</v>
      </c>
      <c r="I1382" s="21" t="s">
        <v>2552</v>
      </c>
      <c r="J1382" s="21">
        <v>27</v>
      </c>
      <c r="K1382" s="21">
        <v>161</v>
      </c>
      <c r="L1382" s="21">
        <v>187</v>
      </c>
      <c r="O1382" s="9" t="e">
        <f>VLOOKUP(A1382,'Lenovo Option Oct 14th, 2014'!$D$3:$E$1608,2,0)</f>
        <v>#N/A</v>
      </c>
    </row>
    <row r="1383" spans="1:15" ht="15">
      <c r="A1383" s="56" t="s">
        <v>981</v>
      </c>
      <c r="B1383" s="22" t="s">
        <v>984</v>
      </c>
      <c r="C1383" s="21" t="s">
        <v>1560</v>
      </c>
      <c r="D1383" s="21">
        <v>24</v>
      </c>
      <c r="E1383" s="21">
        <v>20</v>
      </c>
      <c r="F1383" s="21">
        <v>148</v>
      </c>
      <c r="G1383" s="21">
        <v>17</v>
      </c>
      <c r="H1383" s="21" t="s">
        <v>2552</v>
      </c>
      <c r="I1383" s="21" t="s">
        <v>2552</v>
      </c>
      <c r="J1383" s="21">
        <v>26</v>
      </c>
      <c r="K1383" s="21">
        <v>154</v>
      </c>
      <c r="L1383" s="21">
        <v>178</v>
      </c>
      <c r="O1383" s="9" t="e">
        <f>VLOOKUP(A1383,'Lenovo Option Oct 14th, 2014'!$D$3:$E$1608,2,0)</f>
        <v>#N/A</v>
      </c>
    </row>
    <row r="1384" spans="1:15" ht="15">
      <c r="A1384" s="56" t="s">
        <v>982</v>
      </c>
      <c r="B1384" s="22" t="s">
        <v>984</v>
      </c>
      <c r="C1384" s="21" t="s">
        <v>1560</v>
      </c>
      <c r="D1384" s="21">
        <v>22</v>
      </c>
      <c r="E1384" s="21">
        <v>18</v>
      </c>
      <c r="F1384" s="21">
        <v>134</v>
      </c>
      <c r="G1384" s="21">
        <v>15</v>
      </c>
      <c r="H1384" s="21" t="s">
        <v>2552</v>
      </c>
      <c r="I1384" s="21" t="s">
        <v>2552</v>
      </c>
      <c r="J1384" s="21">
        <v>23</v>
      </c>
      <c r="K1384" s="21">
        <v>138</v>
      </c>
      <c r="L1384" s="21">
        <v>160</v>
      </c>
      <c r="O1384" s="9" t="e">
        <f>VLOOKUP(A1384,'Lenovo Option Oct 14th, 2014'!$D$3:$E$1608,2,0)</f>
        <v>#N/A</v>
      </c>
    </row>
    <row r="1385" spans="1:15" ht="15">
      <c r="A1385" s="56" t="s">
        <v>2896</v>
      </c>
      <c r="B1385" s="22" t="s">
        <v>984</v>
      </c>
      <c r="C1385" s="21" t="s">
        <v>1560</v>
      </c>
      <c r="D1385" s="21">
        <v>20</v>
      </c>
      <c r="E1385" s="21">
        <v>16</v>
      </c>
      <c r="F1385" s="21">
        <v>122</v>
      </c>
      <c r="G1385" s="21">
        <v>14</v>
      </c>
      <c r="H1385" s="21" t="s">
        <v>2552</v>
      </c>
      <c r="I1385" s="21" t="s">
        <v>2552</v>
      </c>
      <c r="J1385" s="21">
        <v>21</v>
      </c>
      <c r="K1385" s="21">
        <v>126</v>
      </c>
      <c r="L1385" s="21">
        <v>146</v>
      </c>
      <c r="O1385" s="9" t="e">
        <f>VLOOKUP(A1385,'Lenovo Option Oct 14th, 2014'!$D$3:$E$1608,2,0)</f>
        <v>#N/A</v>
      </c>
    </row>
    <row r="1386" spans="1:15" ht="15">
      <c r="A1386" s="56" t="s">
        <v>2897</v>
      </c>
      <c r="B1386" s="22" t="s">
        <v>984</v>
      </c>
      <c r="C1386" s="21" t="s">
        <v>1560</v>
      </c>
      <c r="D1386" s="21">
        <v>18</v>
      </c>
      <c r="E1386" s="21">
        <v>15</v>
      </c>
      <c r="F1386" s="21">
        <v>111</v>
      </c>
      <c r="G1386" s="21">
        <v>13</v>
      </c>
      <c r="H1386" s="21" t="s">
        <v>2552</v>
      </c>
      <c r="I1386" s="21" t="s">
        <v>2552</v>
      </c>
      <c r="J1386" s="21">
        <v>19</v>
      </c>
      <c r="K1386" s="21">
        <v>115</v>
      </c>
      <c r="L1386" s="21">
        <v>133</v>
      </c>
      <c r="O1386" s="9" t="e">
        <f>VLOOKUP(A1386,'Lenovo Option Oct 14th, 2014'!$D$3:$E$1608,2,0)</f>
        <v>#N/A</v>
      </c>
    </row>
    <row r="1387" spans="1:15" ht="15">
      <c r="A1387" s="56" t="s">
        <v>2898</v>
      </c>
      <c r="B1387" s="22" t="s">
        <v>984</v>
      </c>
      <c r="C1387" s="21" t="s">
        <v>1560</v>
      </c>
      <c r="D1387" s="21">
        <v>16</v>
      </c>
      <c r="E1387" s="21">
        <v>13</v>
      </c>
      <c r="F1387" s="21">
        <v>97</v>
      </c>
      <c r="G1387" s="21">
        <v>11</v>
      </c>
      <c r="H1387" s="21" t="s">
        <v>2552</v>
      </c>
      <c r="I1387" s="21" t="s">
        <v>2552</v>
      </c>
      <c r="J1387" s="21">
        <v>17</v>
      </c>
      <c r="K1387" s="21">
        <v>100</v>
      </c>
      <c r="L1387" s="21">
        <v>116</v>
      </c>
      <c r="O1387" s="9" t="e">
        <f>VLOOKUP(A1387,'Lenovo Option Oct 14th, 2014'!$D$3:$E$1608,2,0)</f>
        <v>#N/A</v>
      </c>
    </row>
    <row r="1388" spans="1:15" ht="15">
      <c r="A1388" s="56" t="s">
        <v>2899</v>
      </c>
      <c r="B1388" s="22" t="s">
        <v>984</v>
      </c>
      <c r="C1388" s="21" t="s">
        <v>1560</v>
      </c>
      <c r="D1388" s="21">
        <v>14</v>
      </c>
      <c r="E1388" s="21">
        <v>12</v>
      </c>
      <c r="F1388" s="21">
        <v>89</v>
      </c>
      <c r="G1388" s="21">
        <v>10</v>
      </c>
      <c r="H1388" s="21" t="s">
        <v>2552</v>
      </c>
      <c r="I1388" s="21" t="s">
        <v>2552</v>
      </c>
      <c r="J1388" s="21">
        <v>15</v>
      </c>
      <c r="K1388" s="21">
        <v>92</v>
      </c>
      <c r="L1388" s="21">
        <v>107</v>
      </c>
      <c r="O1388" s="9" t="e">
        <f>VLOOKUP(A1388,'Lenovo Option Oct 14th, 2014'!$D$3:$E$1608,2,0)</f>
        <v>#N/A</v>
      </c>
    </row>
    <row r="1389" spans="1:15" ht="15">
      <c r="A1389" s="56" t="s">
        <v>2900</v>
      </c>
      <c r="B1389" s="22" t="s">
        <v>985</v>
      </c>
      <c r="C1389" s="21" t="s">
        <v>1560</v>
      </c>
      <c r="D1389" s="21">
        <v>7</v>
      </c>
      <c r="E1389" s="21">
        <v>5.8</v>
      </c>
      <c r="F1389" s="21">
        <v>43</v>
      </c>
      <c r="G1389" s="21">
        <v>4.8</v>
      </c>
      <c r="H1389" s="21" t="s">
        <v>2552</v>
      </c>
      <c r="I1389" s="21" t="s">
        <v>2552</v>
      </c>
      <c r="J1389" s="21">
        <v>7.4</v>
      </c>
      <c r="K1389" s="21">
        <v>45</v>
      </c>
      <c r="L1389" s="21">
        <v>52</v>
      </c>
      <c r="O1389" s="9" t="e">
        <f>VLOOKUP(A1389,'Lenovo Option Oct 14th, 2014'!$D$3:$E$1608,2,0)</f>
        <v>#N/A</v>
      </c>
    </row>
    <row r="1390" spans="1:15" ht="15">
      <c r="A1390" s="56" t="s">
        <v>2914</v>
      </c>
      <c r="B1390" s="22" t="s">
        <v>985</v>
      </c>
      <c r="C1390" s="21" t="s">
        <v>1560</v>
      </c>
      <c r="D1390" s="21">
        <v>5.7</v>
      </c>
      <c r="E1390" s="21">
        <v>4.7</v>
      </c>
      <c r="F1390" s="21">
        <v>35</v>
      </c>
      <c r="G1390" s="21">
        <v>3.9</v>
      </c>
      <c r="H1390" s="21" t="s">
        <v>2552</v>
      </c>
      <c r="I1390" s="21" t="s">
        <v>2552</v>
      </c>
      <c r="J1390" s="21">
        <v>6</v>
      </c>
      <c r="K1390" s="21">
        <v>36</v>
      </c>
      <c r="L1390" s="21">
        <v>42</v>
      </c>
      <c r="O1390" s="9" t="e">
        <f>VLOOKUP(A1390,'Lenovo Option Oct 14th, 2014'!$D$3:$E$1608,2,0)</f>
        <v>#N/A</v>
      </c>
    </row>
    <row r="1391" spans="1:15" ht="15">
      <c r="A1391" s="56" t="s">
        <v>2915</v>
      </c>
      <c r="B1391" s="22" t="s">
        <v>985</v>
      </c>
      <c r="C1391" s="21" t="s">
        <v>1560</v>
      </c>
      <c r="D1391" s="21">
        <v>4.2</v>
      </c>
      <c r="E1391" s="21">
        <v>3.5</v>
      </c>
      <c r="F1391" s="21">
        <v>26</v>
      </c>
      <c r="G1391" s="21">
        <v>2.9</v>
      </c>
      <c r="H1391" s="21" t="s">
        <v>2552</v>
      </c>
      <c r="I1391" s="21" t="s">
        <v>2552</v>
      </c>
      <c r="J1391" s="21">
        <v>4.5</v>
      </c>
      <c r="K1391" s="21">
        <v>27</v>
      </c>
      <c r="L1391" s="21">
        <v>31</v>
      </c>
      <c r="O1391" s="9" t="e">
        <f>VLOOKUP(A1391,'Lenovo Option Oct 14th, 2014'!$D$3:$E$1608,2,0)</f>
        <v>#N/A</v>
      </c>
    </row>
    <row r="1392" spans="1:15" ht="15">
      <c r="A1392" s="56" t="s">
        <v>2916</v>
      </c>
      <c r="B1392" s="22" t="s">
        <v>985</v>
      </c>
      <c r="C1392" s="21" t="s">
        <v>1560</v>
      </c>
      <c r="D1392" s="21">
        <v>2.9</v>
      </c>
      <c r="E1392" s="21">
        <v>2.4</v>
      </c>
      <c r="F1392" s="21">
        <v>18</v>
      </c>
      <c r="G1392" s="21">
        <v>2</v>
      </c>
      <c r="H1392" s="21" t="s">
        <v>2552</v>
      </c>
      <c r="I1392" s="21" t="s">
        <v>2552</v>
      </c>
      <c r="J1392" s="21">
        <v>3.1</v>
      </c>
      <c r="K1392" s="21">
        <v>18</v>
      </c>
      <c r="L1392" s="21">
        <v>21</v>
      </c>
      <c r="O1392" s="9" t="e">
        <f>VLOOKUP(A1392,'Lenovo Option Oct 14th, 2014'!$D$3:$E$1608,2,0)</f>
        <v>#N/A</v>
      </c>
    </row>
    <row r="1393" spans="1:15" ht="15">
      <c r="A1393" s="56" t="s">
        <v>2917</v>
      </c>
      <c r="B1393" s="22" t="s">
        <v>986</v>
      </c>
      <c r="C1393" s="21" t="s">
        <v>1560</v>
      </c>
      <c r="D1393" s="21">
        <v>23</v>
      </c>
      <c r="E1393" s="21">
        <v>19</v>
      </c>
      <c r="F1393" s="21">
        <v>141</v>
      </c>
      <c r="G1393" s="21">
        <v>16</v>
      </c>
      <c r="H1393" s="21" t="s">
        <v>2552</v>
      </c>
      <c r="I1393" s="21" t="s">
        <v>2552</v>
      </c>
      <c r="J1393" s="21">
        <v>24</v>
      </c>
      <c r="K1393" s="21">
        <v>146</v>
      </c>
      <c r="L1393" s="21">
        <v>169</v>
      </c>
      <c r="O1393" s="9" t="e">
        <f>VLOOKUP(A1393,'Lenovo Option Oct 14th, 2014'!$D$3:$E$1608,2,0)</f>
        <v>#N/A</v>
      </c>
    </row>
    <row r="1394" spans="1:15" ht="15">
      <c r="A1394" s="56" t="s">
        <v>2918</v>
      </c>
      <c r="B1394" s="22" t="s">
        <v>986</v>
      </c>
      <c r="C1394" s="21" t="s">
        <v>1560</v>
      </c>
      <c r="D1394" s="21">
        <v>19</v>
      </c>
      <c r="E1394" s="21">
        <v>16</v>
      </c>
      <c r="F1394" s="21">
        <v>119</v>
      </c>
      <c r="G1394" s="21">
        <v>13</v>
      </c>
      <c r="H1394" s="21" t="s">
        <v>2552</v>
      </c>
      <c r="I1394" s="21" t="s">
        <v>2552</v>
      </c>
      <c r="J1394" s="21">
        <v>20</v>
      </c>
      <c r="K1394" s="21">
        <v>123</v>
      </c>
      <c r="L1394" s="21">
        <v>142</v>
      </c>
      <c r="O1394" s="9" t="e">
        <f>VLOOKUP(A1394,'Lenovo Option Oct 14th, 2014'!$D$3:$E$1608,2,0)</f>
        <v>#N/A</v>
      </c>
    </row>
    <row r="1395" spans="1:15" ht="15">
      <c r="A1395" s="56" t="s">
        <v>2919</v>
      </c>
      <c r="B1395" s="22" t="s">
        <v>986</v>
      </c>
      <c r="C1395" s="21" t="s">
        <v>1560</v>
      </c>
      <c r="D1395" s="21">
        <v>16</v>
      </c>
      <c r="E1395" s="21">
        <v>13</v>
      </c>
      <c r="F1395" s="21">
        <v>97</v>
      </c>
      <c r="G1395" s="21">
        <v>11</v>
      </c>
      <c r="H1395" s="21" t="s">
        <v>2552</v>
      </c>
      <c r="I1395" s="21" t="s">
        <v>2552</v>
      </c>
      <c r="J1395" s="21">
        <v>17</v>
      </c>
      <c r="K1395" s="21">
        <v>100</v>
      </c>
      <c r="L1395" s="21">
        <v>116</v>
      </c>
      <c r="O1395" s="9" t="e">
        <f>VLOOKUP(A1395,'Lenovo Option Oct 14th, 2014'!$D$3:$E$1608,2,0)</f>
        <v>#N/A</v>
      </c>
    </row>
    <row r="1396" spans="1:15" ht="15">
      <c r="A1396" s="56" t="s">
        <v>2920</v>
      </c>
      <c r="B1396" s="22" t="s">
        <v>986</v>
      </c>
      <c r="C1396" s="21" t="s">
        <v>1560</v>
      </c>
      <c r="D1396" s="21">
        <v>12</v>
      </c>
      <c r="E1396" s="21">
        <v>9.5</v>
      </c>
      <c r="F1396" s="21">
        <v>71</v>
      </c>
      <c r="G1396" s="21">
        <v>7.9</v>
      </c>
      <c r="H1396" s="21" t="s">
        <v>2552</v>
      </c>
      <c r="I1396" s="21" t="s">
        <v>2552</v>
      </c>
      <c r="J1396" s="21">
        <v>12</v>
      </c>
      <c r="K1396" s="21">
        <v>73</v>
      </c>
      <c r="L1396" s="21">
        <v>85</v>
      </c>
      <c r="O1396" s="9" t="e">
        <f>VLOOKUP(A1396,'Lenovo Option Oct 14th, 2014'!$D$3:$E$1608,2,0)</f>
        <v>#N/A</v>
      </c>
    </row>
    <row r="1397" spans="1:15" ht="15">
      <c r="A1397" s="56" t="s">
        <v>2921</v>
      </c>
      <c r="B1397" s="22" t="s">
        <v>986</v>
      </c>
      <c r="C1397" s="21" t="s">
        <v>1560</v>
      </c>
      <c r="D1397" s="21">
        <v>7.7</v>
      </c>
      <c r="E1397" s="21">
        <v>6.4</v>
      </c>
      <c r="F1397" s="21">
        <v>48</v>
      </c>
      <c r="G1397" s="21">
        <v>5.3</v>
      </c>
      <c r="H1397" s="21" t="s">
        <v>2552</v>
      </c>
      <c r="I1397" s="21" t="s">
        <v>2552</v>
      </c>
      <c r="J1397" s="21">
        <v>8.1999999999999993</v>
      </c>
      <c r="K1397" s="21">
        <v>49</v>
      </c>
      <c r="L1397" s="21">
        <v>57</v>
      </c>
      <c r="O1397" s="9" t="e">
        <f>VLOOKUP(A1397,'Lenovo Option Oct 14th, 2014'!$D$3:$E$1608,2,0)</f>
        <v>#N/A</v>
      </c>
    </row>
    <row r="1398" spans="1:15" ht="15">
      <c r="A1398" s="56" t="s">
        <v>2922</v>
      </c>
      <c r="B1398" s="22" t="s">
        <v>987</v>
      </c>
      <c r="C1398" s="21" t="s">
        <v>1560</v>
      </c>
      <c r="D1398" s="21">
        <v>19</v>
      </c>
      <c r="E1398" s="21">
        <v>16</v>
      </c>
      <c r="F1398" s="21">
        <v>119</v>
      </c>
      <c r="G1398" s="21">
        <v>13</v>
      </c>
      <c r="H1398" s="21" t="s">
        <v>2552</v>
      </c>
      <c r="I1398" s="21" t="s">
        <v>2552</v>
      </c>
      <c r="J1398" s="21">
        <v>20</v>
      </c>
      <c r="K1398" s="21">
        <v>123</v>
      </c>
      <c r="L1398" s="21">
        <v>142</v>
      </c>
      <c r="O1398" s="9" t="e">
        <f>VLOOKUP(A1398,'Lenovo Option Oct 14th, 2014'!$D$3:$E$1608,2,0)</f>
        <v>#N/A</v>
      </c>
    </row>
    <row r="1399" spans="1:15" ht="15">
      <c r="A1399" s="56" t="s">
        <v>2923</v>
      </c>
      <c r="B1399" s="22" t="s">
        <v>987</v>
      </c>
      <c r="C1399" s="21" t="s">
        <v>1560</v>
      </c>
      <c r="D1399" s="21">
        <v>17</v>
      </c>
      <c r="E1399" s="21">
        <v>14</v>
      </c>
      <c r="F1399" s="21">
        <v>107</v>
      </c>
      <c r="G1399" s="21">
        <v>12</v>
      </c>
      <c r="H1399" s="21" t="s">
        <v>2552</v>
      </c>
      <c r="I1399" s="21" t="s">
        <v>2552</v>
      </c>
      <c r="J1399" s="21">
        <v>18</v>
      </c>
      <c r="K1399" s="21">
        <v>108</v>
      </c>
      <c r="L1399" s="21">
        <v>125</v>
      </c>
      <c r="O1399" s="9" t="e">
        <f>VLOOKUP(A1399,'Lenovo Option Oct 14th, 2014'!$D$3:$E$1608,2,0)</f>
        <v>#N/A</v>
      </c>
    </row>
    <row r="1400" spans="1:15" ht="15">
      <c r="A1400" s="56" t="s">
        <v>2924</v>
      </c>
      <c r="B1400" s="22" t="s">
        <v>987</v>
      </c>
      <c r="C1400" s="21" t="s">
        <v>1560</v>
      </c>
      <c r="D1400" s="21">
        <v>16</v>
      </c>
      <c r="E1400" s="21">
        <v>13</v>
      </c>
      <c r="F1400" s="21">
        <v>97</v>
      </c>
      <c r="G1400" s="21">
        <v>11</v>
      </c>
      <c r="H1400" s="21" t="s">
        <v>2552</v>
      </c>
      <c r="I1400" s="21" t="s">
        <v>2552</v>
      </c>
      <c r="J1400" s="21">
        <v>17</v>
      </c>
      <c r="K1400" s="21">
        <v>100</v>
      </c>
      <c r="L1400" s="21">
        <v>116</v>
      </c>
      <c r="O1400" s="9" t="e">
        <f>VLOOKUP(A1400,'Lenovo Option Oct 14th, 2014'!$D$3:$E$1608,2,0)</f>
        <v>#N/A</v>
      </c>
    </row>
    <row r="1401" spans="1:15" ht="15">
      <c r="A1401" s="56" t="s">
        <v>2925</v>
      </c>
      <c r="B1401" s="22" t="s">
        <v>987</v>
      </c>
      <c r="C1401" s="21" t="s">
        <v>1560</v>
      </c>
      <c r="D1401" s="21">
        <v>14</v>
      </c>
      <c r="E1401" s="21">
        <v>12</v>
      </c>
      <c r="F1401" s="21">
        <v>83</v>
      </c>
      <c r="G1401" s="21">
        <v>10</v>
      </c>
      <c r="H1401" s="21" t="s">
        <v>2552</v>
      </c>
      <c r="I1401" s="21" t="s">
        <v>2552</v>
      </c>
      <c r="J1401" s="21">
        <v>15</v>
      </c>
      <c r="K1401" s="21">
        <v>85</v>
      </c>
      <c r="L1401" s="21">
        <v>99</v>
      </c>
      <c r="O1401" s="9" t="e">
        <f>VLOOKUP(A1401,'Lenovo Option Oct 14th, 2014'!$D$3:$E$1608,2,0)</f>
        <v>#N/A</v>
      </c>
    </row>
    <row r="1402" spans="1:15" ht="15">
      <c r="A1402" s="56" t="s">
        <v>895</v>
      </c>
      <c r="B1402" s="22" t="s">
        <v>987</v>
      </c>
      <c r="C1402" s="21" t="s">
        <v>1560</v>
      </c>
      <c r="D1402" s="21">
        <v>12</v>
      </c>
      <c r="E1402" s="21">
        <v>9.5</v>
      </c>
      <c r="F1402" s="21">
        <v>71</v>
      </c>
      <c r="G1402" s="21">
        <v>7.9</v>
      </c>
      <c r="H1402" s="21" t="s">
        <v>2552</v>
      </c>
      <c r="I1402" s="21" t="s">
        <v>2552</v>
      </c>
      <c r="J1402" s="21">
        <v>12</v>
      </c>
      <c r="K1402" s="21">
        <v>73</v>
      </c>
      <c r="L1402" s="21">
        <v>85</v>
      </c>
      <c r="O1402" s="9" t="e">
        <f>VLOOKUP(A1402,'Lenovo Option Oct 14th, 2014'!$D$3:$E$1608,2,0)</f>
        <v>#N/A</v>
      </c>
    </row>
    <row r="1403" spans="1:15" ht="15">
      <c r="A1403" s="56" t="s">
        <v>896</v>
      </c>
      <c r="B1403" s="22" t="s">
        <v>988</v>
      </c>
      <c r="C1403" s="21" t="s">
        <v>1560</v>
      </c>
      <c r="D1403" s="21">
        <v>34</v>
      </c>
      <c r="E1403" s="21">
        <v>28</v>
      </c>
      <c r="F1403" s="21">
        <v>208</v>
      </c>
      <c r="G1403" s="21">
        <v>24</v>
      </c>
      <c r="H1403" s="21" t="s">
        <v>2552</v>
      </c>
      <c r="I1403" s="21" t="s">
        <v>2552</v>
      </c>
      <c r="J1403" s="21">
        <v>36</v>
      </c>
      <c r="K1403" s="21">
        <v>215</v>
      </c>
      <c r="L1403" s="21">
        <v>249</v>
      </c>
      <c r="O1403" s="9" t="e">
        <f>VLOOKUP(A1403,'Lenovo Option Oct 14th, 2014'!$D$3:$E$1608,2,0)</f>
        <v>#N/A</v>
      </c>
    </row>
    <row r="1404" spans="1:15" ht="15">
      <c r="A1404" s="56" t="s">
        <v>897</v>
      </c>
      <c r="B1404" s="22" t="s">
        <v>988</v>
      </c>
      <c r="C1404" s="21" t="s">
        <v>1560</v>
      </c>
      <c r="D1404" s="21">
        <v>31</v>
      </c>
      <c r="E1404" s="21">
        <v>26</v>
      </c>
      <c r="F1404" s="21">
        <v>193</v>
      </c>
      <c r="G1404" s="21">
        <v>22</v>
      </c>
      <c r="H1404" s="21" t="s">
        <v>2552</v>
      </c>
      <c r="I1404" s="21" t="s">
        <v>2552</v>
      </c>
      <c r="J1404" s="21">
        <v>33</v>
      </c>
      <c r="K1404" s="21">
        <v>200</v>
      </c>
      <c r="L1404" s="21">
        <v>231</v>
      </c>
      <c r="O1404" s="9" t="e">
        <f>VLOOKUP(A1404,'Lenovo Option Oct 14th, 2014'!$D$3:$E$1608,2,0)</f>
        <v>#N/A</v>
      </c>
    </row>
    <row r="1405" spans="1:15" ht="15">
      <c r="A1405" s="56" t="s">
        <v>898</v>
      </c>
      <c r="B1405" s="22" t="s">
        <v>988</v>
      </c>
      <c r="C1405" s="21" t="s">
        <v>1560</v>
      </c>
      <c r="D1405" s="21">
        <v>30</v>
      </c>
      <c r="E1405" s="21">
        <v>25</v>
      </c>
      <c r="F1405" s="21">
        <v>186</v>
      </c>
      <c r="G1405" s="21">
        <v>21</v>
      </c>
      <c r="H1405" s="21" t="s">
        <v>2552</v>
      </c>
      <c r="I1405" s="21" t="s">
        <v>2552</v>
      </c>
      <c r="J1405" s="21">
        <v>32</v>
      </c>
      <c r="K1405" s="21">
        <v>192</v>
      </c>
      <c r="L1405" s="21">
        <v>222</v>
      </c>
      <c r="O1405" s="9" t="e">
        <f>VLOOKUP(A1405,'Lenovo Option Oct 14th, 2014'!$D$3:$E$1608,2,0)</f>
        <v>#N/A</v>
      </c>
    </row>
    <row r="1406" spans="1:15" ht="15">
      <c r="A1406" s="56" t="s">
        <v>899</v>
      </c>
      <c r="B1406" s="22" t="s">
        <v>988</v>
      </c>
      <c r="C1406" s="21" t="s">
        <v>1560</v>
      </c>
      <c r="D1406" s="21">
        <v>29</v>
      </c>
      <c r="E1406" s="21">
        <v>24</v>
      </c>
      <c r="F1406" s="21">
        <v>178</v>
      </c>
      <c r="G1406" s="21">
        <v>20</v>
      </c>
      <c r="H1406" s="21" t="s">
        <v>2552</v>
      </c>
      <c r="I1406" s="21" t="s">
        <v>2552</v>
      </c>
      <c r="J1406" s="21">
        <v>31</v>
      </c>
      <c r="K1406" s="21">
        <v>184</v>
      </c>
      <c r="L1406" s="21">
        <v>214</v>
      </c>
      <c r="O1406" s="9" t="e">
        <f>VLOOKUP(A1406,'Lenovo Option Oct 14th, 2014'!$D$3:$E$1608,2,0)</f>
        <v>#N/A</v>
      </c>
    </row>
    <row r="1407" spans="1:15" ht="15">
      <c r="A1407" s="56" t="s">
        <v>900</v>
      </c>
      <c r="B1407" s="22" t="s">
        <v>988</v>
      </c>
      <c r="C1407" s="21" t="s">
        <v>1560</v>
      </c>
      <c r="D1407" s="21">
        <v>28</v>
      </c>
      <c r="E1407" s="21">
        <v>23</v>
      </c>
      <c r="F1407" s="21">
        <v>171</v>
      </c>
      <c r="G1407" s="21">
        <v>19</v>
      </c>
      <c r="H1407" s="21" t="s">
        <v>2552</v>
      </c>
      <c r="I1407" s="21" t="s">
        <v>2552</v>
      </c>
      <c r="J1407" s="21">
        <v>29</v>
      </c>
      <c r="K1407" s="21">
        <v>177</v>
      </c>
      <c r="L1407" s="21">
        <v>205</v>
      </c>
      <c r="O1407" s="9" t="e">
        <f>VLOOKUP(A1407,'Lenovo Option Oct 14th, 2014'!$D$3:$E$1608,2,0)</f>
        <v>#N/A</v>
      </c>
    </row>
    <row r="1408" spans="1:15" ht="15">
      <c r="A1408" s="56" t="s">
        <v>901</v>
      </c>
      <c r="B1408" s="22" t="s">
        <v>988</v>
      </c>
      <c r="C1408" s="21" t="s">
        <v>1560</v>
      </c>
      <c r="D1408" s="21">
        <v>26</v>
      </c>
      <c r="E1408" s="21">
        <v>22</v>
      </c>
      <c r="F1408" s="21">
        <v>163</v>
      </c>
      <c r="G1408" s="21">
        <v>18</v>
      </c>
      <c r="H1408" s="21" t="s">
        <v>2552</v>
      </c>
      <c r="I1408" s="21" t="s">
        <v>2552</v>
      </c>
      <c r="J1408" s="21">
        <v>28</v>
      </c>
      <c r="K1408" s="21">
        <v>169</v>
      </c>
      <c r="L1408" s="21">
        <v>196</v>
      </c>
      <c r="O1408" s="9" t="e">
        <f>VLOOKUP(A1408,'Lenovo Option Oct 14th, 2014'!$D$3:$E$1608,2,0)</f>
        <v>#N/A</v>
      </c>
    </row>
    <row r="1409" spans="1:15" ht="15">
      <c r="A1409" s="56" t="s">
        <v>902</v>
      </c>
      <c r="B1409" s="22" t="s">
        <v>988</v>
      </c>
      <c r="C1409" s="21" t="s">
        <v>1560</v>
      </c>
      <c r="D1409" s="21">
        <v>25</v>
      </c>
      <c r="E1409" s="21">
        <v>21</v>
      </c>
      <c r="F1409" s="21">
        <v>156</v>
      </c>
      <c r="G1409" s="21">
        <v>18</v>
      </c>
      <c r="H1409" s="21" t="s">
        <v>2552</v>
      </c>
      <c r="I1409" s="21" t="s">
        <v>2552</v>
      </c>
      <c r="J1409" s="21">
        <v>27</v>
      </c>
      <c r="K1409" s="21">
        <v>161</v>
      </c>
      <c r="L1409" s="21">
        <v>187</v>
      </c>
      <c r="O1409" s="9" t="e">
        <f>VLOOKUP(A1409,'Lenovo Option Oct 14th, 2014'!$D$3:$E$1608,2,0)</f>
        <v>#N/A</v>
      </c>
    </row>
    <row r="1410" spans="1:15" ht="15">
      <c r="A1410" s="56" t="s">
        <v>903</v>
      </c>
      <c r="B1410" s="22" t="s">
        <v>988</v>
      </c>
      <c r="C1410" s="21" t="s">
        <v>1560</v>
      </c>
      <c r="D1410" s="21">
        <v>24</v>
      </c>
      <c r="E1410" s="21">
        <v>20</v>
      </c>
      <c r="F1410" s="21">
        <v>148</v>
      </c>
      <c r="G1410" s="21">
        <v>17</v>
      </c>
      <c r="H1410" s="21" t="s">
        <v>2552</v>
      </c>
      <c r="I1410" s="21" t="s">
        <v>2552</v>
      </c>
      <c r="J1410" s="21">
        <v>26</v>
      </c>
      <c r="K1410" s="21">
        <v>154</v>
      </c>
      <c r="L1410" s="21">
        <v>178</v>
      </c>
      <c r="O1410" s="9" t="e">
        <f>VLOOKUP(A1410,'Lenovo Option Oct 14th, 2014'!$D$3:$E$1608,2,0)</f>
        <v>#N/A</v>
      </c>
    </row>
    <row r="1411" spans="1:15" ht="15">
      <c r="A1411" s="56" t="s">
        <v>904</v>
      </c>
      <c r="B1411" s="22" t="s">
        <v>988</v>
      </c>
      <c r="C1411" s="21" t="s">
        <v>1560</v>
      </c>
      <c r="D1411" s="21">
        <v>24</v>
      </c>
      <c r="E1411" s="21">
        <v>20</v>
      </c>
      <c r="F1411" s="21">
        <v>148</v>
      </c>
      <c r="G1411" s="21">
        <v>17</v>
      </c>
      <c r="H1411" s="21" t="s">
        <v>2552</v>
      </c>
      <c r="I1411" s="21" t="s">
        <v>2552</v>
      </c>
      <c r="J1411" s="21">
        <v>25</v>
      </c>
      <c r="K1411" s="21">
        <v>154</v>
      </c>
      <c r="L1411" s="21">
        <v>178</v>
      </c>
      <c r="O1411" s="9" t="e">
        <f>VLOOKUP(A1411,'Lenovo Option Oct 14th, 2014'!$D$3:$E$1608,2,0)</f>
        <v>#N/A</v>
      </c>
    </row>
    <row r="1412" spans="1:15" ht="15">
      <c r="A1412" s="56" t="s">
        <v>905</v>
      </c>
      <c r="B1412" s="22" t="s">
        <v>988</v>
      </c>
      <c r="C1412" s="21" t="s">
        <v>1560</v>
      </c>
      <c r="D1412" s="21">
        <v>23</v>
      </c>
      <c r="E1412" s="21">
        <v>19</v>
      </c>
      <c r="F1412" s="21">
        <v>141</v>
      </c>
      <c r="G1412" s="21">
        <v>16</v>
      </c>
      <c r="H1412" s="21" t="s">
        <v>2552</v>
      </c>
      <c r="I1412" s="21" t="s">
        <v>2552</v>
      </c>
      <c r="J1412" s="21">
        <v>24</v>
      </c>
      <c r="K1412" s="21">
        <v>146</v>
      </c>
      <c r="L1412" s="21">
        <v>169</v>
      </c>
      <c r="O1412" s="9" t="e">
        <f>VLOOKUP(A1412,'Lenovo Option Oct 14th, 2014'!$D$3:$E$1608,2,0)</f>
        <v>#N/A</v>
      </c>
    </row>
    <row r="1413" spans="1:15" ht="15">
      <c r="A1413" s="56" t="s">
        <v>906</v>
      </c>
      <c r="B1413" s="22" t="s">
        <v>988</v>
      </c>
      <c r="C1413" s="21" t="s">
        <v>1560</v>
      </c>
      <c r="D1413" s="21">
        <v>22</v>
      </c>
      <c r="E1413" s="21">
        <v>18</v>
      </c>
      <c r="F1413" s="21">
        <v>137</v>
      </c>
      <c r="G1413" s="21">
        <v>16</v>
      </c>
      <c r="H1413" s="21" t="s">
        <v>2552</v>
      </c>
      <c r="I1413" s="21" t="s">
        <v>2552</v>
      </c>
      <c r="J1413" s="21">
        <v>24</v>
      </c>
      <c r="K1413" s="21">
        <v>142</v>
      </c>
      <c r="L1413" s="21">
        <v>165</v>
      </c>
      <c r="O1413" s="9" t="e">
        <f>VLOOKUP(A1413,'Lenovo Option Oct 14th, 2014'!$D$3:$E$1608,2,0)</f>
        <v>#N/A</v>
      </c>
    </row>
    <row r="1414" spans="1:15" ht="15">
      <c r="A1414" s="56" t="s">
        <v>5027</v>
      </c>
      <c r="B1414" s="22" t="s">
        <v>5204</v>
      </c>
      <c r="C1414" s="21" t="s">
        <v>1560</v>
      </c>
      <c r="D1414" s="21">
        <v>114</v>
      </c>
      <c r="E1414" s="21">
        <v>95</v>
      </c>
      <c r="F1414" s="21">
        <v>707</v>
      </c>
      <c r="G1414" s="21">
        <v>78</v>
      </c>
      <c r="H1414" s="21" t="s">
        <v>2552</v>
      </c>
      <c r="I1414" s="21" t="s">
        <v>2552</v>
      </c>
      <c r="J1414" s="21">
        <v>120</v>
      </c>
      <c r="K1414" s="21">
        <v>727</v>
      </c>
      <c r="L1414" s="21">
        <v>850</v>
      </c>
      <c r="O1414" s="9" t="str">
        <f>VLOOKUP(A1414,'Lenovo Option Oct 14th, 2014'!$D$3:$E$1608,2,0)</f>
        <v>Server (5 Node) Access licenses for ThinkServer Smart Grid Technology</v>
      </c>
    </row>
    <row r="1415" spans="1:15" ht="15">
      <c r="A1415" s="56" t="s">
        <v>5029</v>
      </c>
      <c r="B1415" s="22" t="s">
        <v>5205</v>
      </c>
      <c r="C1415" s="21" t="s">
        <v>1560</v>
      </c>
      <c r="D1415" s="21">
        <v>759</v>
      </c>
      <c r="E1415" s="21">
        <v>634</v>
      </c>
      <c r="F1415" s="21">
        <v>4713</v>
      </c>
      <c r="G1415" s="21">
        <v>521</v>
      </c>
      <c r="H1415" s="21" t="s">
        <v>2552</v>
      </c>
      <c r="I1415" s="21" t="s">
        <v>2552</v>
      </c>
      <c r="J1415" s="21">
        <v>799</v>
      </c>
      <c r="K1415" s="21">
        <v>4849</v>
      </c>
      <c r="L1415" s="21">
        <v>5672</v>
      </c>
      <c r="O1415" s="9" t="str">
        <f>VLOOKUP(A1415,'Lenovo Option Oct 14th, 2014'!$D$3:$E$1608,2,0)</f>
        <v>Server (50 Node) Access licenses for ThinkServer Smart Grid Technology</v>
      </c>
    </row>
    <row r="1416" spans="1:15" ht="15">
      <c r="A1416" s="56" t="s">
        <v>4264</v>
      </c>
      <c r="B1416" s="22" t="s">
        <v>4271</v>
      </c>
      <c r="C1416" s="21" t="s">
        <v>1560</v>
      </c>
      <c r="D1416" s="21">
        <v>401</v>
      </c>
      <c r="E1416" s="21">
        <v>310</v>
      </c>
      <c r="F1416" s="21">
        <v>2310</v>
      </c>
      <c r="G1416" s="21">
        <v>263</v>
      </c>
      <c r="H1416" s="21" t="s">
        <v>2552</v>
      </c>
      <c r="I1416" s="21" t="s">
        <v>2552</v>
      </c>
      <c r="J1416" s="21">
        <v>416</v>
      </c>
      <c r="K1416" s="21">
        <v>2439</v>
      </c>
      <c r="L1416" s="21">
        <v>2734</v>
      </c>
      <c r="O1416" s="9" t="e">
        <f>VLOOKUP(A1416,'Lenovo Option Oct 14th, 2014'!$D$3:$E$1608,2,0)</f>
        <v>#N/A</v>
      </c>
    </row>
    <row r="1417" spans="1:15" ht="15">
      <c r="A1417" s="56" t="s">
        <v>4267</v>
      </c>
      <c r="B1417" s="22" t="s">
        <v>4272</v>
      </c>
      <c r="C1417" s="21" t="s">
        <v>1560</v>
      </c>
      <c r="D1417" s="21">
        <v>401</v>
      </c>
      <c r="E1417" s="21">
        <v>310</v>
      </c>
      <c r="F1417" s="21">
        <v>2310</v>
      </c>
      <c r="G1417" s="21">
        <v>263</v>
      </c>
      <c r="H1417" s="21" t="s">
        <v>2552</v>
      </c>
      <c r="I1417" s="21" t="s">
        <v>2552</v>
      </c>
      <c r="J1417" s="21">
        <v>416</v>
      </c>
      <c r="K1417" s="21">
        <v>2439</v>
      </c>
      <c r="L1417" s="21">
        <v>2734</v>
      </c>
      <c r="O1417" s="9" t="e">
        <f>VLOOKUP(A1417,'Lenovo Option Oct 14th, 2014'!$D$3:$E$1608,2,0)</f>
        <v>#N/A</v>
      </c>
    </row>
    <row r="1418" spans="1:15" ht="15">
      <c r="A1418" s="56" t="s">
        <v>4362</v>
      </c>
      <c r="B1418" s="22" t="s">
        <v>4395</v>
      </c>
      <c r="C1418" s="21" t="s">
        <v>1560</v>
      </c>
      <c r="D1418" s="21">
        <v>234</v>
      </c>
      <c r="E1418" s="21">
        <v>183</v>
      </c>
      <c r="F1418" s="21">
        <v>1370</v>
      </c>
      <c r="G1418" s="21">
        <v>162</v>
      </c>
      <c r="H1418" s="21" t="s">
        <v>2552</v>
      </c>
      <c r="I1418" s="21" t="s">
        <v>2552</v>
      </c>
      <c r="J1418" s="21">
        <v>260</v>
      </c>
      <c r="K1418" s="21">
        <v>1430</v>
      </c>
      <c r="L1418" s="21">
        <v>1638</v>
      </c>
      <c r="O1418" s="9" t="e">
        <f>VLOOKUP(A1418,'Lenovo Option Oct 14th, 2014'!$D$3:$E$1608,2,0)</f>
        <v>#N/A</v>
      </c>
    </row>
    <row r="1419" spans="1:15" ht="15">
      <c r="A1419" s="56" t="s">
        <v>4363</v>
      </c>
      <c r="B1419" s="22" t="s">
        <v>4396</v>
      </c>
      <c r="C1419" s="21" t="s">
        <v>1560</v>
      </c>
      <c r="D1419" s="21">
        <v>293</v>
      </c>
      <c r="E1419" s="21">
        <v>229</v>
      </c>
      <c r="F1419" s="21">
        <v>1714</v>
      </c>
      <c r="G1419" s="21">
        <v>202</v>
      </c>
      <c r="H1419" s="21" t="s">
        <v>2552</v>
      </c>
      <c r="I1419" s="21" t="s">
        <v>2552</v>
      </c>
      <c r="J1419" s="21">
        <v>326</v>
      </c>
      <c r="K1419" s="21">
        <v>1789</v>
      </c>
      <c r="L1419" s="21">
        <v>2049</v>
      </c>
      <c r="O1419" s="9" t="e">
        <f>VLOOKUP(A1419,'Lenovo Option Oct 14th, 2014'!$D$3:$E$1608,2,0)</f>
        <v>#N/A</v>
      </c>
    </row>
    <row r="1420" spans="1:15" ht="15">
      <c r="A1420" s="56" t="s">
        <v>4353</v>
      </c>
      <c r="B1420" s="22" t="s">
        <v>4397</v>
      </c>
      <c r="C1420" s="21" t="s">
        <v>1560</v>
      </c>
      <c r="D1420" s="21">
        <v>324</v>
      </c>
      <c r="E1420" s="21">
        <v>253</v>
      </c>
      <c r="F1420" s="21">
        <v>1894</v>
      </c>
      <c r="G1420" s="21">
        <v>224</v>
      </c>
      <c r="H1420" s="21" t="s">
        <v>2552</v>
      </c>
      <c r="I1420" s="21" t="s">
        <v>2552</v>
      </c>
      <c r="J1420" s="21">
        <v>360</v>
      </c>
      <c r="K1420" s="21">
        <v>1977</v>
      </c>
      <c r="L1420" s="21">
        <v>2264</v>
      </c>
      <c r="O1420" s="9" t="e">
        <f>VLOOKUP(A1420,'Lenovo Option Oct 14th, 2014'!$D$3:$E$1608,2,0)</f>
        <v>#N/A</v>
      </c>
    </row>
    <row r="1421" spans="1:15" ht="15">
      <c r="A1421" s="56" t="s">
        <v>4354</v>
      </c>
      <c r="B1421" s="22" t="s">
        <v>4398</v>
      </c>
      <c r="C1421" s="21" t="s">
        <v>1560</v>
      </c>
      <c r="D1421" s="21">
        <v>324</v>
      </c>
      <c r="E1421" s="21">
        <v>253</v>
      </c>
      <c r="F1421" s="21">
        <v>1894</v>
      </c>
      <c r="G1421" s="21">
        <v>224</v>
      </c>
      <c r="H1421" s="21" t="s">
        <v>2552</v>
      </c>
      <c r="I1421" s="21" t="s">
        <v>2552</v>
      </c>
      <c r="J1421" s="21">
        <v>360</v>
      </c>
      <c r="K1421" s="21">
        <v>1977</v>
      </c>
      <c r="L1421" s="21">
        <v>2264</v>
      </c>
      <c r="O1421" s="9" t="e">
        <f>VLOOKUP(A1421,'Lenovo Option Oct 14th, 2014'!$D$3:$E$1608,2,0)</f>
        <v>#N/A</v>
      </c>
    </row>
    <row r="1422" spans="1:15" ht="15">
      <c r="A1422" s="56" t="s">
        <v>4355</v>
      </c>
      <c r="B1422" s="22" t="s">
        <v>4399</v>
      </c>
      <c r="C1422" s="21" t="s">
        <v>1560</v>
      </c>
      <c r="D1422" s="21">
        <v>324</v>
      </c>
      <c r="E1422" s="21">
        <v>253</v>
      </c>
      <c r="F1422" s="21">
        <v>1894</v>
      </c>
      <c r="G1422" s="21">
        <v>224</v>
      </c>
      <c r="H1422" s="21" t="s">
        <v>2552</v>
      </c>
      <c r="I1422" s="21" t="s">
        <v>2552</v>
      </c>
      <c r="J1422" s="21">
        <v>360</v>
      </c>
      <c r="K1422" s="21">
        <v>1977</v>
      </c>
      <c r="L1422" s="21">
        <v>2264</v>
      </c>
      <c r="O1422" s="9" t="e">
        <f>VLOOKUP(A1422,'Lenovo Option Oct 14th, 2014'!$D$3:$E$1608,2,0)</f>
        <v>#N/A</v>
      </c>
    </row>
    <row r="1423" spans="1:15" ht="15">
      <c r="A1423" s="56" t="s">
        <v>4359</v>
      </c>
      <c r="B1423" s="22" t="s">
        <v>4400</v>
      </c>
      <c r="C1423" s="21" t="s">
        <v>1560</v>
      </c>
      <c r="D1423" s="21">
        <v>1022</v>
      </c>
      <c r="E1423" s="21">
        <v>799</v>
      </c>
      <c r="F1423" s="21">
        <v>5980</v>
      </c>
      <c r="G1423" s="21">
        <v>705</v>
      </c>
      <c r="H1423" s="21" t="s">
        <v>2552</v>
      </c>
      <c r="I1423" s="21" t="s">
        <v>2552</v>
      </c>
      <c r="J1423" s="21">
        <v>1135</v>
      </c>
      <c r="K1423" s="21">
        <v>6241</v>
      </c>
      <c r="L1423" s="21">
        <v>7149</v>
      </c>
      <c r="O1423" s="9" t="e">
        <f>VLOOKUP(A1423,'Lenovo Option Oct 14th, 2014'!$D$3:$E$1608,2,0)</f>
        <v>#N/A</v>
      </c>
    </row>
    <row r="1424" spans="1:15" ht="15">
      <c r="A1424" s="56" t="s">
        <v>4360</v>
      </c>
      <c r="B1424" s="22" t="s">
        <v>4401</v>
      </c>
      <c r="C1424" s="21" t="s">
        <v>1560</v>
      </c>
      <c r="D1424" s="21">
        <v>1022</v>
      </c>
      <c r="E1424" s="21">
        <v>799</v>
      </c>
      <c r="F1424" s="21">
        <v>5980</v>
      </c>
      <c r="G1424" s="21">
        <v>705</v>
      </c>
      <c r="H1424" s="21" t="s">
        <v>2552</v>
      </c>
      <c r="I1424" s="21" t="s">
        <v>2552</v>
      </c>
      <c r="J1424" s="21">
        <v>1135</v>
      </c>
      <c r="K1424" s="21">
        <v>6241</v>
      </c>
      <c r="L1424" s="21">
        <v>7149</v>
      </c>
      <c r="O1424" s="9" t="e">
        <f>VLOOKUP(A1424,'Lenovo Option Oct 14th, 2014'!$D$3:$E$1608,2,0)</f>
        <v>#N/A</v>
      </c>
    </row>
    <row r="1425" spans="1:15" ht="15">
      <c r="A1425" s="56" t="s">
        <v>4361</v>
      </c>
      <c r="B1425" s="22" t="s">
        <v>4402</v>
      </c>
      <c r="C1425" s="21" t="s">
        <v>1560</v>
      </c>
      <c r="D1425" s="21">
        <v>1022</v>
      </c>
      <c r="E1425" s="21">
        <v>799</v>
      </c>
      <c r="F1425" s="21">
        <v>5980</v>
      </c>
      <c r="G1425" s="21">
        <v>705</v>
      </c>
      <c r="H1425" s="21" t="s">
        <v>2552</v>
      </c>
      <c r="I1425" s="21" t="s">
        <v>2552</v>
      </c>
      <c r="J1425" s="21">
        <v>1135</v>
      </c>
      <c r="K1425" s="21">
        <v>6241</v>
      </c>
      <c r="L1425" s="21">
        <v>7149</v>
      </c>
      <c r="O1425" s="9" t="e">
        <f>VLOOKUP(A1425,'Lenovo Option Oct 14th, 2014'!$D$3:$E$1608,2,0)</f>
        <v>#N/A</v>
      </c>
    </row>
    <row r="1426" spans="1:15" ht="15">
      <c r="A1426" s="56" t="s">
        <v>4356</v>
      </c>
      <c r="B1426" s="22" t="s">
        <v>4403</v>
      </c>
      <c r="C1426" s="21" t="s">
        <v>1560</v>
      </c>
      <c r="D1426" s="21">
        <v>721</v>
      </c>
      <c r="E1426" s="21">
        <v>564</v>
      </c>
      <c r="F1426" s="21">
        <v>4221</v>
      </c>
      <c r="G1426" s="21">
        <v>498</v>
      </c>
      <c r="H1426" s="21" t="s">
        <v>2552</v>
      </c>
      <c r="I1426" s="21" t="s">
        <v>2552</v>
      </c>
      <c r="J1426" s="21">
        <v>801</v>
      </c>
      <c r="K1426" s="21">
        <v>4405</v>
      </c>
      <c r="L1426" s="21">
        <v>5046</v>
      </c>
      <c r="O1426" s="9" t="e">
        <f>VLOOKUP(A1426,'Lenovo Option Oct 14th, 2014'!$D$3:$E$1608,2,0)</f>
        <v>#N/A</v>
      </c>
    </row>
    <row r="1427" spans="1:15" ht="15">
      <c r="A1427" s="56" t="s">
        <v>4357</v>
      </c>
      <c r="B1427" s="22" t="s">
        <v>4404</v>
      </c>
      <c r="C1427" s="21" t="s">
        <v>1560</v>
      </c>
      <c r="D1427" s="21">
        <v>721</v>
      </c>
      <c r="E1427" s="21">
        <v>564</v>
      </c>
      <c r="F1427" s="21">
        <v>4221</v>
      </c>
      <c r="G1427" s="21">
        <v>498</v>
      </c>
      <c r="H1427" s="21" t="s">
        <v>2552</v>
      </c>
      <c r="I1427" s="21" t="s">
        <v>2552</v>
      </c>
      <c r="J1427" s="21">
        <v>801</v>
      </c>
      <c r="K1427" s="21">
        <v>4405</v>
      </c>
      <c r="L1427" s="21">
        <v>5046</v>
      </c>
      <c r="O1427" s="9" t="e">
        <f>VLOOKUP(A1427,'Lenovo Option Oct 14th, 2014'!$D$3:$E$1608,2,0)</f>
        <v>#N/A</v>
      </c>
    </row>
    <row r="1428" spans="1:15" ht="15">
      <c r="A1428" s="56" t="s">
        <v>4358</v>
      </c>
      <c r="B1428" s="22" t="s">
        <v>4405</v>
      </c>
      <c r="C1428" s="21" t="s">
        <v>1560</v>
      </c>
      <c r="D1428" s="21">
        <v>721</v>
      </c>
      <c r="E1428" s="21">
        <v>564</v>
      </c>
      <c r="F1428" s="21">
        <v>4221</v>
      </c>
      <c r="G1428" s="21">
        <v>498</v>
      </c>
      <c r="H1428" s="21" t="s">
        <v>2552</v>
      </c>
      <c r="I1428" s="21" t="s">
        <v>2552</v>
      </c>
      <c r="J1428" s="21">
        <v>801</v>
      </c>
      <c r="K1428" s="21">
        <v>4405</v>
      </c>
      <c r="L1428" s="21">
        <v>5046</v>
      </c>
      <c r="O1428" s="9" t="e">
        <f>VLOOKUP(A1428,'Lenovo Option Oct 14th, 2014'!$D$3:$E$1608,2,0)</f>
        <v>#N/A</v>
      </c>
    </row>
    <row r="1429" spans="1:15" ht="15">
      <c r="A1429" s="56" t="s">
        <v>3672</v>
      </c>
      <c r="B1429" s="22" t="s">
        <v>1773</v>
      </c>
      <c r="C1429" s="21" t="s">
        <v>1560</v>
      </c>
      <c r="D1429" s="21">
        <v>27</v>
      </c>
      <c r="E1429" s="21">
        <v>18</v>
      </c>
      <c r="F1429" s="21">
        <v>135</v>
      </c>
      <c r="G1429" s="21">
        <v>17</v>
      </c>
      <c r="H1429" s="21" t="s">
        <v>2552</v>
      </c>
      <c r="I1429" s="21" t="s">
        <v>2552</v>
      </c>
      <c r="J1429" s="21">
        <v>24</v>
      </c>
      <c r="K1429" s="21">
        <v>147</v>
      </c>
      <c r="L1429" s="21">
        <v>178</v>
      </c>
      <c r="O1429" s="9" t="e">
        <f>VLOOKUP(A1429,'Lenovo Option Oct 14th, 2014'!$D$3:$E$1608,2,0)</f>
        <v>#N/A</v>
      </c>
    </row>
    <row r="1430" spans="1:15" ht="15">
      <c r="A1430" s="56" t="s">
        <v>3674</v>
      </c>
      <c r="B1430" s="22" t="s">
        <v>1780</v>
      </c>
      <c r="C1430" s="21" t="s">
        <v>1560</v>
      </c>
      <c r="D1430" s="21">
        <v>131</v>
      </c>
      <c r="E1430" s="21">
        <v>89</v>
      </c>
      <c r="F1430" s="21">
        <v>663</v>
      </c>
      <c r="G1430" s="21">
        <v>80</v>
      </c>
      <c r="H1430" s="21" t="s">
        <v>2552</v>
      </c>
      <c r="I1430" s="21" t="s">
        <v>2552</v>
      </c>
      <c r="J1430" s="21">
        <v>119</v>
      </c>
      <c r="K1430" s="21">
        <v>723</v>
      </c>
      <c r="L1430" s="21">
        <v>876</v>
      </c>
      <c r="O1430" s="9" t="e">
        <f>VLOOKUP(A1430,'Lenovo Option Oct 14th, 2014'!$D$3:$E$1608,2,0)</f>
        <v>#N/A</v>
      </c>
    </row>
    <row r="1431" spans="1:15" ht="15">
      <c r="A1431" s="56" t="s">
        <v>405</v>
      </c>
      <c r="B1431" s="22" t="s">
        <v>411</v>
      </c>
      <c r="C1431" s="21" t="s">
        <v>1560</v>
      </c>
      <c r="D1431" s="21">
        <v>161</v>
      </c>
      <c r="E1431" s="21">
        <v>142</v>
      </c>
      <c r="F1431" s="21">
        <v>1062</v>
      </c>
      <c r="G1431" s="21">
        <v>125</v>
      </c>
      <c r="H1431" s="21" t="s">
        <v>2552</v>
      </c>
      <c r="I1431" s="21" t="s">
        <v>2552</v>
      </c>
      <c r="J1431" s="21">
        <v>199</v>
      </c>
      <c r="K1431" s="21">
        <v>1106</v>
      </c>
      <c r="L1431" s="21">
        <v>1310</v>
      </c>
      <c r="O1431" s="9" t="e">
        <f>VLOOKUP(A1431,'Lenovo Option Oct 14th, 2014'!$D$3:$E$1608,2,0)</f>
        <v>#N/A</v>
      </c>
    </row>
    <row r="1432" spans="1:15" ht="15">
      <c r="A1432" s="56" t="s">
        <v>408</v>
      </c>
      <c r="B1432" s="22" t="s">
        <v>412</v>
      </c>
      <c r="C1432" s="21" t="s">
        <v>1560</v>
      </c>
      <c r="D1432" s="21">
        <v>582</v>
      </c>
      <c r="E1432" s="21">
        <v>513</v>
      </c>
      <c r="F1432" s="21">
        <v>3837</v>
      </c>
      <c r="G1432" s="21">
        <v>451</v>
      </c>
      <c r="H1432" s="21" t="s">
        <v>2552</v>
      </c>
      <c r="I1432" s="21" t="s">
        <v>2552</v>
      </c>
      <c r="J1432" s="21">
        <v>716</v>
      </c>
      <c r="K1432" s="21">
        <v>3994</v>
      </c>
      <c r="L1432" s="21">
        <v>4731</v>
      </c>
      <c r="O1432" s="9" t="e">
        <f>VLOOKUP(A1432,'Lenovo Option Oct 14th, 2014'!$D$3:$E$1608,2,0)</f>
        <v>#N/A</v>
      </c>
    </row>
    <row r="1433" spans="1:15" ht="15">
      <c r="A1433" s="56" t="s">
        <v>407</v>
      </c>
      <c r="B1433" s="22" t="s">
        <v>413</v>
      </c>
      <c r="C1433" s="21" t="s">
        <v>1560</v>
      </c>
      <c r="D1433" s="21">
        <v>2062</v>
      </c>
      <c r="E1433" s="21">
        <v>1820</v>
      </c>
      <c r="F1433" s="21">
        <v>13610</v>
      </c>
      <c r="G1433" s="21">
        <v>1597</v>
      </c>
      <c r="H1433" s="21" t="s">
        <v>2552</v>
      </c>
      <c r="I1433" s="21" t="s">
        <v>2552</v>
      </c>
      <c r="J1433" s="21">
        <v>2540</v>
      </c>
      <c r="K1433" s="21">
        <v>14168</v>
      </c>
      <c r="L1433" s="21">
        <v>16784</v>
      </c>
      <c r="O1433" s="9" t="e">
        <f>VLOOKUP(A1433,'Lenovo Option Oct 14th, 2014'!$D$3:$E$1608,2,0)</f>
        <v>#N/A</v>
      </c>
    </row>
    <row r="1434" spans="1:15" ht="15">
      <c r="A1434" s="56" t="s">
        <v>3519</v>
      </c>
      <c r="B1434" s="22" t="s">
        <v>3595</v>
      </c>
      <c r="C1434" s="21" t="s">
        <v>1560</v>
      </c>
      <c r="D1434" s="21">
        <v>24</v>
      </c>
      <c r="E1434" s="21">
        <v>18</v>
      </c>
      <c r="F1434" s="21">
        <v>133</v>
      </c>
      <c r="G1434" s="21">
        <v>16</v>
      </c>
      <c r="H1434" s="21" t="s">
        <v>2552</v>
      </c>
      <c r="I1434" s="21" t="s">
        <v>2552</v>
      </c>
      <c r="J1434" s="21">
        <v>24</v>
      </c>
      <c r="K1434" s="21">
        <v>144</v>
      </c>
      <c r="L1434" s="21">
        <v>164</v>
      </c>
      <c r="O1434" s="9" t="e">
        <f>VLOOKUP(A1434,'Lenovo Option Oct 14th, 2014'!$D$3:$E$1608,2,0)</f>
        <v>#N/A</v>
      </c>
    </row>
    <row r="1435" spans="1:15" ht="15">
      <c r="A1435" s="56" t="s">
        <v>3520</v>
      </c>
      <c r="B1435" s="22" t="s">
        <v>3596</v>
      </c>
      <c r="C1435" s="21" t="s">
        <v>1560</v>
      </c>
      <c r="D1435" s="21">
        <v>23</v>
      </c>
      <c r="E1435" s="21">
        <v>17</v>
      </c>
      <c r="F1435" s="21">
        <v>125</v>
      </c>
      <c r="G1435" s="21">
        <v>15</v>
      </c>
      <c r="H1435" s="21" t="s">
        <v>2552</v>
      </c>
      <c r="I1435" s="21" t="s">
        <v>2552</v>
      </c>
      <c r="J1435" s="21">
        <v>23</v>
      </c>
      <c r="K1435" s="21">
        <v>136</v>
      </c>
      <c r="L1435" s="21">
        <v>155</v>
      </c>
      <c r="O1435" s="9" t="e">
        <f>VLOOKUP(A1435,'Lenovo Option Oct 14th, 2014'!$D$3:$E$1608,2,0)</f>
        <v>#N/A</v>
      </c>
    </row>
    <row r="1436" spans="1:15" ht="15">
      <c r="A1436" s="56" t="s">
        <v>3521</v>
      </c>
      <c r="B1436" s="22" t="s">
        <v>3597</v>
      </c>
      <c r="C1436" s="21" t="s">
        <v>1560</v>
      </c>
      <c r="D1436" s="21">
        <v>22</v>
      </c>
      <c r="E1436" s="21">
        <v>16</v>
      </c>
      <c r="F1436" s="21">
        <v>118</v>
      </c>
      <c r="G1436" s="21">
        <v>14</v>
      </c>
      <c r="H1436" s="21" t="s">
        <v>2552</v>
      </c>
      <c r="I1436" s="21" t="s">
        <v>2552</v>
      </c>
      <c r="J1436" s="21">
        <v>22</v>
      </c>
      <c r="K1436" s="21">
        <v>128</v>
      </c>
      <c r="L1436" s="21">
        <v>146</v>
      </c>
      <c r="O1436" s="9" t="e">
        <f>VLOOKUP(A1436,'Lenovo Option Oct 14th, 2014'!$D$3:$E$1608,2,0)</f>
        <v>#N/A</v>
      </c>
    </row>
    <row r="1437" spans="1:15" ht="15">
      <c r="A1437" s="56" t="s">
        <v>3522</v>
      </c>
      <c r="B1437" s="22" t="s">
        <v>3598</v>
      </c>
      <c r="C1437" s="21" t="s">
        <v>1560</v>
      </c>
      <c r="D1437" s="21">
        <v>20</v>
      </c>
      <c r="E1437" s="21">
        <v>15</v>
      </c>
      <c r="F1437" s="21">
        <v>111</v>
      </c>
      <c r="G1437" s="21">
        <v>13</v>
      </c>
      <c r="H1437" s="21" t="s">
        <v>2552</v>
      </c>
      <c r="I1437" s="21" t="s">
        <v>2552</v>
      </c>
      <c r="J1437" s="21">
        <v>20</v>
      </c>
      <c r="K1437" s="21">
        <v>120</v>
      </c>
      <c r="L1437" s="21">
        <v>137</v>
      </c>
      <c r="O1437" s="9" t="e">
        <f>VLOOKUP(A1437,'Lenovo Option Oct 14th, 2014'!$D$3:$E$1608,2,0)</f>
        <v>#N/A</v>
      </c>
    </row>
    <row r="1438" spans="1:15" ht="15">
      <c r="A1438" s="56" t="s">
        <v>3523</v>
      </c>
      <c r="B1438" s="22" t="s">
        <v>3599</v>
      </c>
      <c r="C1438" s="21" t="s">
        <v>1560</v>
      </c>
      <c r="D1438" s="21">
        <v>20</v>
      </c>
      <c r="E1438" s="21">
        <v>15</v>
      </c>
      <c r="F1438" s="21">
        <v>111</v>
      </c>
      <c r="G1438" s="21">
        <v>13</v>
      </c>
      <c r="H1438" s="21" t="s">
        <v>2552</v>
      </c>
      <c r="I1438" s="21" t="s">
        <v>2552</v>
      </c>
      <c r="J1438" s="21">
        <v>20</v>
      </c>
      <c r="K1438" s="21">
        <v>120</v>
      </c>
      <c r="L1438" s="21">
        <v>137</v>
      </c>
      <c r="O1438" s="9" t="e">
        <f>VLOOKUP(A1438,'Lenovo Option Oct 14th, 2014'!$D$3:$E$1608,2,0)</f>
        <v>#N/A</v>
      </c>
    </row>
    <row r="1439" spans="1:15" ht="15">
      <c r="A1439" s="56" t="s">
        <v>3524</v>
      </c>
      <c r="B1439" s="22" t="s">
        <v>3600</v>
      </c>
      <c r="C1439" s="21" t="s">
        <v>1560</v>
      </c>
      <c r="D1439" s="21">
        <v>19</v>
      </c>
      <c r="E1439" s="21">
        <v>14</v>
      </c>
      <c r="F1439" s="21">
        <v>103</v>
      </c>
      <c r="G1439" s="21">
        <v>12</v>
      </c>
      <c r="H1439" s="21" t="s">
        <v>2552</v>
      </c>
      <c r="I1439" s="21" t="s">
        <v>2552</v>
      </c>
      <c r="J1439" s="21">
        <v>19</v>
      </c>
      <c r="K1439" s="21">
        <v>112</v>
      </c>
      <c r="L1439" s="21">
        <v>128</v>
      </c>
      <c r="O1439" s="9" t="e">
        <f>VLOOKUP(A1439,'Lenovo Option Oct 14th, 2014'!$D$3:$E$1608,2,0)</f>
        <v>#N/A</v>
      </c>
    </row>
    <row r="1440" spans="1:15" ht="15">
      <c r="A1440" s="56" t="s">
        <v>3525</v>
      </c>
      <c r="B1440" s="22" t="s">
        <v>3601</v>
      </c>
      <c r="C1440" s="21" t="s">
        <v>1560</v>
      </c>
      <c r="D1440" s="21">
        <v>19</v>
      </c>
      <c r="E1440" s="21">
        <v>14</v>
      </c>
      <c r="F1440" s="21">
        <v>103</v>
      </c>
      <c r="G1440" s="21">
        <v>12</v>
      </c>
      <c r="H1440" s="21" t="s">
        <v>2552</v>
      </c>
      <c r="I1440" s="21" t="s">
        <v>2552</v>
      </c>
      <c r="J1440" s="21">
        <v>19</v>
      </c>
      <c r="K1440" s="21">
        <v>112</v>
      </c>
      <c r="L1440" s="21">
        <v>128</v>
      </c>
      <c r="O1440" s="9" t="e">
        <f>VLOOKUP(A1440,'Lenovo Option Oct 14th, 2014'!$D$3:$E$1608,2,0)</f>
        <v>#N/A</v>
      </c>
    </row>
    <row r="1441" spans="1:15" ht="15">
      <c r="A1441" s="56" t="s">
        <v>3526</v>
      </c>
      <c r="B1441" s="22" t="s">
        <v>3602</v>
      </c>
      <c r="C1441" s="21" t="s">
        <v>1560</v>
      </c>
      <c r="D1441" s="21">
        <v>18</v>
      </c>
      <c r="E1441" s="21">
        <v>13</v>
      </c>
      <c r="F1441" s="21">
        <v>96</v>
      </c>
      <c r="G1441" s="21">
        <v>11</v>
      </c>
      <c r="H1441" s="21" t="s">
        <v>2552</v>
      </c>
      <c r="I1441" s="21" t="s">
        <v>2552</v>
      </c>
      <c r="J1441" s="21">
        <v>18</v>
      </c>
      <c r="K1441" s="21">
        <v>104</v>
      </c>
      <c r="L1441" s="21">
        <v>119</v>
      </c>
      <c r="O1441" s="9" t="e">
        <f>VLOOKUP(A1441,'Lenovo Option Oct 14th, 2014'!$D$3:$E$1608,2,0)</f>
        <v>#N/A</v>
      </c>
    </row>
    <row r="1442" spans="1:15" ht="15">
      <c r="A1442" s="56" t="s">
        <v>3527</v>
      </c>
      <c r="B1442" s="22" t="s">
        <v>3603</v>
      </c>
      <c r="C1442" s="21" t="s">
        <v>1560</v>
      </c>
      <c r="D1442" s="21">
        <v>18</v>
      </c>
      <c r="E1442" s="21">
        <v>13</v>
      </c>
      <c r="F1442" s="21">
        <v>96</v>
      </c>
      <c r="G1442" s="21">
        <v>11</v>
      </c>
      <c r="H1442" s="21" t="s">
        <v>2552</v>
      </c>
      <c r="I1442" s="21" t="s">
        <v>2552</v>
      </c>
      <c r="J1442" s="21">
        <v>18</v>
      </c>
      <c r="K1442" s="21">
        <v>104</v>
      </c>
      <c r="L1442" s="21">
        <v>119</v>
      </c>
      <c r="O1442" s="9" t="e">
        <f>VLOOKUP(A1442,'Lenovo Option Oct 14th, 2014'!$D$3:$E$1608,2,0)</f>
        <v>#N/A</v>
      </c>
    </row>
    <row r="1443" spans="1:15" ht="15">
      <c r="A1443" s="56" t="s">
        <v>3528</v>
      </c>
      <c r="B1443" s="22" t="s">
        <v>3604</v>
      </c>
      <c r="C1443" s="21" t="s">
        <v>1560</v>
      </c>
      <c r="D1443" s="21">
        <v>16</v>
      </c>
      <c r="E1443" s="21">
        <v>12</v>
      </c>
      <c r="F1443" s="21">
        <v>89</v>
      </c>
      <c r="G1443" s="21">
        <v>11</v>
      </c>
      <c r="H1443" s="21" t="s">
        <v>2552</v>
      </c>
      <c r="I1443" s="21" t="s">
        <v>2552</v>
      </c>
      <c r="J1443" s="21">
        <v>16</v>
      </c>
      <c r="K1443" s="21">
        <v>96</v>
      </c>
      <c r="L1443" s="21">
        <v>110</v>
      </c>
      <c r="O1443" s="9" t="e">
        <f>VLOOKUP(A1443,'Lenovo Option Oct 14th, 2014'!$D$3:$E$1608,2,0)</f>
        <v>#N/A</v>
      </c>
    </row>
    <row r="1444" spans="1:15" ht="15">
      <c r="A1444" s="56" t="s">
        <v>3529</v>
      </c>
      <c r="B1444" s="22" t="s">
        <v>3605</v>
      </c>
      <c r="C1444" s="21" t="s">
        <v>1560</v>
      </c>
      <c r="D1444" s="21">
        <v>16</v>
      </c>
      <c r="E1444" s="21">
        <v>12</v>
      </c>
      <c r="F1444" s="21">
        <v>89</v>
      </c>
      <c r="G1444" s="21">
        <v>11</v>
      </c>
      <c r="H1444" s="21" t="s">
        <v>2552</v>
      </c>
      <c r="I1444" s="21" t="s">
        <v>2552</v>
      </c>
      <c r="J1444" s="21">
        <v>16</v>
      </c>
      <c r="K1444" s="21">
        <v>96</v>
      </c>
      <c r="L1444" s="21">
        <v>110</v>
      </c>
      <c r="O1444" s="9" t="e">
        <f>VLOOKUP(A1444,'Lenovo Option Oct 14th, 2014'!$D$3:$E$1608,2,0)</f>
        <v>#N/A</v>
      </c>
    </row>
    <row r="1445" spans="1:15" ht="15">
      <c r="A1445" s="56" t="s">
        <v>3530</v>
      </c>
      <c r="B1445" s="22" t="s">
        <v>3606</v>
      </c>
      <c r="C1445" s="21" t="s">
        <v>1560</v>
      </c>
      <c r="D1445" s="21">
        <v>15</v>
      </c>
      <c r="E1445" s="21">
        <v>11</v>
      </c>
      <c r="F1445" s="21">
        <v>81</v>
      </c>
      <c r="G1445" s="21">
        <v>10</v>
      </c>
      <c r="H1445" s="21" t="s">
        <v>2552</v>
      </c>
      <c r="I1445" s="21" t="s">
        <v>2552</v>
      </c>
      <c r="J1445" s="21">
        <v>15</v>
      </c>
      <c r="K1445" s="21">
        <v>88</v>
      </c>
      <c r="L1445" s="21">
        <v>101</v>
      </c>
      <c r="O1445" s="9" t="e">
        <f>VLOOKUP(A1445,'Lenovo Option Oct 14th, 2014'!$D$3:$E$1608,2,0)</f>
        <v>#N/A</v>
      </c>
    </row>
    <row r="1446" spans="1:15" ht="15">
      <c r="A1446" s="56" t="s">
        <v>3531</v>
      </c>
      <c r="B1446" s="22" t="s">
        <v>3607</v>
      </c>
      <c r="C1446" s="21" t="s">
        <v>1560</v>
      </c>
      <c r="D1446" s="21">
        <v>14</v>
      </c>
      <c r="E1446" s="21">
        <v>10</v>
      </c>
      <c r="F1446" s="21">
        <v>74</v>
      </c>
      <c r="G1446" s="21">
        <v>9</v>
      </c>
      <c r="H1446" s="21" t="s">
        <v>2552</v>
      </c>
      <c r="I1446" s="21" t="s">
        <v>2552</v>
      </c>
      <c r="J1446" s="21">
        <v>14</v>
      </c>
      <c r="K1446" s="21">
        <v>80</v>
      </c>
      <c r="L1446" s="21">
        <v>92</v>
      </c>
      <c r="O1446" s="9" t="e">
        <f>VLOOKUP(A1446,'Lenovo Option Oct 14th, 2014'!$D$3:$E$1608,2,0)</f>
        <v>#N/A</v>
      </c>
    </row>
    <row r="1447" spans="1:15" ht="15">
      <c r="A1447" s="56" t="s">
        <v>3532</v>
      </c>
      <c r="B1447" s="22" t="s">
        <v>3608</v>
      </c>
      <c r="C1447" s="21" t="s">
        <v>1560</v>
      </c>
      <c r="D1447" s="21">
        <v>14</v>
      </c>
      <c r="E1447" s="21">
        <v>9.9</v>
      </c>
      <c r="F1447" s="21">
        <v>73</v>
      </c>
      <c r="G1447" s="21">
        <v>9</v>
      </c>
      <c r="H1447" s="21" t="s">
        <v>2552</v>
      </c>
      <c r="I1447" s="21" t="s">
        <v>2552</v>
      </c>
      <c r="J1447" s="21">
        <v>14</v>
      </c>
      <c r="K1447" s="21">
        <v>79</v>
      </c>
      <c r="L1447" s="21">
        <v>91</v>
      </c>
      <c r="O1447" s="9" t="e">
        <f>VLOOKUP(A1447,'Lenovo Option Oct 14th, 2014'!$D$3:$E$1608,2,0)</f>
        <v>#N/A</v>
      </c>
    </row>
    <row r="1448" spans="1:15" ht="15">
      <c r="A1448" s="56" t="s">
        <v>3533</v>
      </c>
      <c r="B1448" s="22" t="s">
        <v>3609</v>
      </c>
      <c r="C1448" s="21" t="s">
        <v>1560</v>
      </c>
      <c r="D1448" s="21">
        <v>13</v>
      </c>
      <c r="E1448" s="21">
        <v>9.4</v>
      </c>
      <c r="F1448" s="21">
        <v>70</v>
      </c>
      <c r="G1448" s="21">
        <v>8</v>
      </c>
      <c r="H1448" s="21" t="s">
        <v>2552</v>
      </c>
      <c r="I1448" s="21" t="s">
        <v>2552</v>
      </c>
      <c r="J1448" s="21">
        <v>13</v>
      </c>
      <c r="K1448" s="21">
        <v>76</v>
      </c>
      <c r="L1448" s="21">
        <v>86</v>
      </c>
      <c r="O1448" s="9" t="e">
        <f>VLOOKUP(A1448,'Lenovo Option Oct 14th, 2014'!$D$3:$E$1608,2,0)</f>
        <v>#N/A</v>
      </c>
    </row>
    <row r="1449" spans="1:15" ht="15">
      <c r="A1449" s="56" t="s">
        <v>3534</v>
      </c>
      <c r="B1449" s="22" t="s">
        <v>3610</v>
      </c>
      <c r="C1449" s="21" t="s">
        <v>1560</v>
      </c>
      <c r="D1449" s="21">
        <v>12</v>
      </c>
      <c r="E1449" s="21">
        <v>8.9</v>
      </c>
      <c r="F1449" s="21">
        <v>66</v>
      </c>
      <c r="G1449" s="21">
        <v>8</v>
      </c>
      <c r="H1449" s="21" t="s">
        <v>2552</v>
      </c>
      <c r="I1449" s="21" t="s">
        <v>2552</v>
      </c>
      <c r="J1449" s="21">
        <v>12</v>
      </c>
      <c r="K1449" s="21">
        <v>72</v>
      </c>
      <c r="L1449" s="21">
        <v>82</v>
      </c>
      <c r="O1449" s="9" t="e">
        <f>VLOOKUP(A1449,'Lenovo Option Oct 14th, 2014'!$D$3:$E$1608,2,0)</f>
        <v>#N/A</v>
      </c>
    </row>
    <row r="1450" spans="1:15" ht="15">
      <c r="A1450" s="56" t="s">
        <v>3535</v>
      </c>
      <c r="B1450" s="22" t="s">
        <v>3611</v>
      </c>
      <c r="C1450" s="21" t="s">
        <v>1560</v>
      </c>
      <c r="D1450" s="21">
        <v>12</v>
      </c>
      <c r="E1450" s="21">
        <v>8.4</v>
      </c>
      <c r="F1450" s="21">
        <v>62</v>
      </c>
      <c r="G1450" s="21">
        <v>8</v>
      </c>
      <c r="H1450" s="21" t="s">
        <v>2552</v>
      </c>
      <c r="I1450" s="21" t="s">
        <v>2552</v>
      </c>
      <c r="J1450" s="21">
        <v>12</v>
      </c>
      <c r="K1450" s="21">
        <v>68</v>
      </c>
      <c r="L1450" s="21">
        <v>77</v>
      </c>
      <c r="O1450" s="9" t="e">
        <f>VLOOKUP(A1450,'Lenovo Option Oct 14th, 2014'!$D$3:$E$1608,2,0)</f>
        <v>#N/A</v>
      </c>
    </row>
    <row r="1451" spans="1:15" ht="15">
      <c r="A1451" s="56" t="s">
        <v>3536</v>
      </c>
      <c r="B1451" s="22" t="s">
        <v>3612</v>
      </c>
      <c r="C1451" s="21" t="s">
        <v>1560</v>
      </c>
      <c r="D1451" s="21">
        <v>11</v>
      </c>
      <c r="E1451" s="21">
        <v>7.8</v>
      </c>
      <c r="F1451" s="21">
        <v>58</v>
      </c>
      <c r="G1451" s="21">
        <v>7</v>
      </c>
      <c r="H1451" s="21" t="s">
        <v>2552</v>
      </c>
      <c r="I1451" s="21" t="s">
        <v>2552</v>
      </c>
      <c r="J1451" s="21">
        <v>11</v>
      </c>
      <c r="K1451" s="21">
        <v>63</v>
      </c>
      <c r="L1451" s="21">
        <v>72</v>
      </c>
      <c r="O1451" s="9" t="e">
        <f>VLOOKUP(A1451,'Lenovo Option Oct 14th, 2014'!$D$3:$E$1608,2,0)</f>
        <v>#N/A</v>
      </c>
    </row>
    <row r="1452" spans="1:15" ht="15">
      <c r="A1452" s="56" t="s">
        <v>3537</v>
      </c>
      <c r="B1452" s="22" t="s">
        <v>3613</v>
      </c>
      <c r="C1452" s="21" t="s">
        <v>1560</v>
      </c>
      <c r="D1452" s="21">
        <v>10</v>
      </c>
      <c r="E1452" s="21">
        <v>7.3</v>
      </c>
      <c r="F1452" s="21">
        <v>54</v>
      </c>
      <c r="G1452" s="21">
        <v>7</v>
      </c>
      <c r="H1452" s="21" t="s">
        <v>2552</v>
      </c>
      <c r="I1452" s="21" t="s">
        <v>2552</v>
      </c>
      <c r="J1452" s="21">
        <v>10</v>
      </c>
      <c r="K1452" s="21">
        <v>59</v>
      </c>
      <c r="L1452" s="21">
        <v>67</v>
      </c>
      <c r="O1452" s="9" t="e">
        <f>VLOOKUP(A1452,'Lenovo Option Oct 14th, 2014'!$D$3:$E$1608,2,0)</f>
        <v>#N/A</v>
      </c>
    </row>
    <row r="1453" spans="1:15" ht="15">
      <c r="A1453" s="56" t="s">
        <v>3538</v>
      </c>
      <c r="B1453" s="22" t="s">
        <v>3614</v>
      </c>
      <c r="C1453" s="21" t="s">
        <v>1560</v>
      </c>
      <c r="D1453" s="21">
        <v>9</v>
      </c>
      <c r="E1453" s="21">
        <v>6.8</v>
      </c>
      <c r="F1453" s="21">
        <v>50</v>
      </c>
      <c r="G1453" s="21">
        <v>6</v>
      </c>
      <c r="H1453" s="21" t="s">
        <v>2552</v>
      </c>
      <c r="I1453" s="21" t="s">
        <v>2552</v>
      </c>
      <c r="J1453" s="21">
        <v>10</v>
      </c>
      <c r="K1453" s="21">
        <v>55</v>
      </c>
      <c r="L1453" s="21">
        <v>62</v>
      </c>
      <c r="O1453" s="9" t="e">
        <f>VLOOKUP(A1453,'Lenovo Option Oct 14th, 2014'!$D$3:$E$1608,2,0)</f>
        <v>#N/A</v>
      </c>
    </row>
    <row r="1454" spans="1:15" ht="15">
      <c r="A1454" s="56" t="s">
        <v>3539</v>
      </c>
      <c r="B1454" s="22" t="s">
        <v>3615</v>
      </c>
      <c r="C1454" s="21" t="s">
        <v>1560</v>
      </c>
      <c r="D1454" s="21">
        <v>9</v>
      </c>
      <c r="E1454" s="21">
        <v>6.3</v>
      </c>
      <c r="F1454" s="21">
        <v>47</v>
      </c>
      <c r="G1454" s="21">
        <v>6</v>
      </c>
      <c r="H1454" s="21" t="s">
        <v>2552</v>
      </c>
      <c r="I1454" s="21" t="s">
        <v>2552</v>
      </c>
      <c r="J1454" s="21">
        <v>9</v>
      </c>
      <c r="K1454" s="21">
        <v>51</v>
      </c>
      <c r="L1454" s="21">
        <v>58</v>
      </c>
      <c r="O1454" s="9" t="e">
        <f>VLOOKUP(A1454,'Lenovo Option Oct 14th, 2014'!$D$3:$E$1608,2,0)</f>
        <v>#N/A</v>
      </c>
    </row>
    <row r="1455" spans="1:15" ht="15">
      <c r="A1455" s="56" t="s">
        <v>3540</v>
      </c>
      <c r="B1455" s="22" t="s">
        <v>3616</v>
      </c>
      <c r="C1455" s="21" t="s">
        <v>1560</v>
      </c>
      <c r="D1455" s="21">
        <v>8</v>
      </c>
      <c r="E1455" s="21">
        <v>5.7</v>
      </c>
      <c r="F1455" s="21">
        <v>42</v>
      </c>
      <c r="G1455" s="21">
        <v>5</v>
      </c>
      <c r="H1455" s="21" t="s">
        <v>2552</v>
      </c>
      <c r="I1455" s="21" t="s">
        <v>2552</v>
      </c>
      <c r="J1455" s="21">
        <v>8</v>
      </c>
      <c r="K1455" s="21">
        <v>46</v>
      </c>
      <c r="L1455" s="21">
        <v>52</v>
      </c>
      <c r="O1455" s="9" t="e">
        <f>VLOOKUP(A1455,'Lenovo Option Oct 14th, 2014'!$D$3:$E$1608,2,0)</f>
        <v>#N/A</v>
      </c>
    </row>
    <row r="1456" spans="1:15" ht="15">
      <c r="A1456" s="56" t="s">
        <v>3541</v>
      </c>
      <c r="B1456" s="22" t="s">
        <v>3617</v>
      </c>
      <c r="C1456" s="21" t="s">
        <v>1560</v>
      </c>
      <c r="D1456" s="21">
        <v>8</v>
      </c>
      <c r="E1456" s="21">
        <v>5.5</v>
      </c>
      <c r="F1456" s="21">
        <v>41</v>
      </c>
      <c r="G1456" s="21">
        <v>5</v>
      </c>
      <c r="H1456" s="21" t="s">
        <v>2552</v>
      </c>
      <c r="I1456" s="21" t="s">
        <v>2552</v>
      </c>
      <c r="J1456" s="21">
        <v>8</v>
      </c>
      <c r="K1456" s="21">
        <v>44</v>
      </c>
      <c r="L1456" s="21">
        <v>51</v>
      </c>
      <c r="O1456" s="9" t="e">
        <f>VLOOKUP(A1456,'Lenovo Option Oct 14th, 2014'!$D$3:$E$1608,2,0)</f>
        <v>#N/A</v>
      </c>
    </row>
    <row r="1457" spans="1:15" ht="15">
      <c r="A1457" s="56" t="s">
        <v>3542</v>
      </c>
      <c r="B1457" s="22" t="s">
        <v>3618</v>
      </c>
      <c r="C1457" s="21" t="s">
        <v>1560</v>
      </c>
      <c r="D1457" s="21">
        <v>7</v>
      </c>
      <c r="E1457" s="21">
        <v>5.3</v>
      </c>
      <c r="F1457" s="21">
        <v>39</v>
      </c>
      <c r="G1457" s="21">
        <v>5</v>
      </c>
      <c r="H1457" s="21" t="s">
        <v>2552</v>
      </c>
      <c r="I1457" s="21" t="s">
        <v>2552</v>
      </c>
      <c r="J1457" s="21">
        <v>8</v>
      </c>
      <c r="K1457" s="21">
        <v>43</v>
      </c>
      <c r="L1457" s="21">
        <v>49</v>
      </c>
      <c r="O1457" s="9" t="e">
        <f>VLOOKUP(A1457,'Lenovo Option Oct 14th, 2014'!$D$3:$E$1608,2,0)</f>
        <v>#N/A</v>
      </c>
    </row>
    <row r="1458" spans="1:15" ht="15">
      <c r="A1458" s="56" t="s">
        <v>3543</v>
      </c>
      <c r="B1458" s="22" t="s">
        <v>3619</v>
      </c>
      <c r="C1458" s="21" t="s">
        <v>1560</v>
      </c>
      <c r="D1458" s="21">
        <v>7</v>
      </c>
      <c r="E1458" s="21">
        <v>5</v>
      </c>
      <c r="F1458" s="21">
        <v>37</v>
      </c>
      <c r="G1458" s="21">
        <v>5</v>
      </c>
      <c r="H1458" s="21" t="s">
        <v>2552</v>
      </c>
      <c r="I1458" s="21" t="s">
        <v>2552</v>
      </c>
      <c r="J1458" s="21">
        <v>7</v>
      </c>
      <c r="K1458" s="21">
        <v>40</v>
      </c>
      <c r="L1458" s="21">
        <v>46</v>
      </c>
      <c r="O1458" s="9" t="e">
        <f>VLOOKUP(A1458,'Lenovo Option Oct 14th, 2014'!$D$3:$E$1608,2,0)</f>
        <v>#N/A</v>
      </c>
    </row>
    <row r="1459" spans="1:15" ht="15">
      <c r="A1459" s="56" t="s">
        <v>3544</v>
      </c>
      <c r="B1459" s="22" t="s">
        <v>3620</v>
      </c>
      <c r="C1459" s="21" t="s">
        <v>1560</v>
      </c>
      <c r="D1459" s="21">
        <v>7</v>
      </c>
      <c r="E1459" s="21">
        <v>4.7</v>
      </c>
      <c r="F1459" s="21">
        <v>35</v>
      </c>
      <c r="G1459" s="21">
        <v>4</v>
      </c>
      <c r="H1459" s="21" t="s">
        <v>2552</v>
      </c>
      <c r="I1459" s="21" t="s">
        <v>2552</v>
      </c>
      <c r="J1459" s="21">
        <v>7</v>
      </c>
      <c r="K1459" s="21">
        <v>38</v>
      </c>
      <c r="L1459" s="21">
        <v>43</v>
      </c>
      <c r="O1459" s="9" t="e">
        <f>VLOOKUP(A1459,'Lenovo Option Oct 14th, 2014'!$D$3:$E$1608,2,0)</f>
        <v>#N/A</v>
      </c>
    </row>
    <row r="1460" spans="1:15" ht="15">
      <c r="A1460" s="56" t="s">
        <v>3545</v>
      </c>
      <c r="B1460" s="22" t="s">
        <v>3621</v>
      </c>
      <c r="C1460" s="21" t="s">
        <v>1560</v>
      </c>
      <c r="D1460" s="21">
        <v>6</v>
      </c>
      <c r="E1460" s="21">
        <v>4.4000000000000004</v>
      </c>
      <c r="F1460" s="21">
        <v>33</v>
      </c>
      <c r="G1460" s="21">
        <v>4</v>
      </c>
      <c r="H1460" s="21" t="s">
        <v>2552</v>
      </c>
      <c r="I1460" s="21" t="s">
        <v>2552</v>
      </c>
      <c r="J1460" s="21">
        <v>6</v>
      </c>
      <c r="K1460" s="21">
        <v>36</v>
      </c>
      <c r="L1460" s="21">
        <v>41</v>
      </c>
      <c r="O1460" s="9" t="e">
        <f>VLOOKUP(A1460,'Lenovo Option Oct 14th, 2014'!$D$3:$E$1608,2,0)</f>
        <v>#N/A</v>
      </c>
    </row>
    <row r="1461" spans="1:15" ht="15">
      <c r="A1461" s="56" t="s">
        <v>3546</v>
      </c>
      <c r="B1461" s="22" t="s">
        <v>3622</v>
      </c>
      <c r="C1461" s="21" t="s">
        <v>1560</v>
      </c>
      <c r="D1461" s="21">
        <v>6</v>
      </c>
      <c r="E1461" s="21">
        <v>4.2</v>
      </c>
      <c r="F1461" s="21">
        <v>31</v>
      </c>
      <c r="G1461" s="21">
        <v>4</v>
      </c>
      <c r="H1461" s="21" t="s">
        <v>2552</v>
      </c>
      <c r="I1461" s="21" t="s">
        <v>2552</v>
      </c>
      <c r="J1461" s="21">
        <v>6</v>
      </c>
      <c r="K1461" s="21">
        <v>34</v>
      </c>
      <c r="L1461" s="21">
        <v>39</v>
      </c>
      <c r="O1461" s="9" t="e">
        <f>VLOOKUP(A1461,'Lenovo Option Oct 14th, 2014'!$D$3:$E$1608,2,0)</f>
        <v>#N/A</v>
      </c>
    </row>
    <row r="1462" spans="1:15" ht="15">
      <c r="A1462" s="56" t="s">
        <v>3547</v>
      </c>
      <c r="B1462" s="22" t="s">
        <v>3623</v>
      </c>
      <c r="C1462" s="21" t="s">
        <v>1560</v>
      </c>
      <c r="D1462" s="21">
        <v>6</v>
      </c>
      <c r="E1462" s="21">
        <v>3.9</v>
      </c>
      <c r="F1462" s="21">
        <v>29</v>
      </c>
      <c r="G1462" s="21">
        <v>4</v>
      </c>
      <c r="H1462" s="21" t="s">
        <v>2552</v>
      </c>
      <c r="I1462" s="21" t="s">
        <v>2552</v>
      </c>
      <c r="J1462" s="21">
        <v>6</v>
      </c>
      <c r="K1462" s="21">
        <v>32</v>
      </c>
      <c r="L1462" s="21">
        <v>36</v>
      </c>
      <c r="O1462" s="9" t="e">
        <f>VLOOKUP(A1462,'Lenovo Option Oct 14th, 2014'!$D$3:$E$1608,2,0)</f>
        <v>#N/A</v>
      </c>
    </row>
    <row r="1463" spans="1:15" ht="15">
      <c r="A1463" s="56" t="s">
        <v>3548</v>
      </c>
      <c r="B1463" s="22" t="s">
        <v>3624</v>
      </c>
      <c r="C1463" s="21" t="s">
        <v>1560</v>
      </c>
      <c r="D1463" s="21">
        <v>5</v>
      </c>
      <c r="E1463" s="21">
        <v>3.7</v>
      </c>
      <c r="F1463" s="21">
        <v>28</v>
      </c>
      <c r="G1463" s="21">
        <v>4</v>
      </c>
      <c r="H1463" s="21" t="s">
        <v>2552</v>
      </c>
      <c r="I1463" s="21" t="s">
        <v>2552</v>
      </c>
      <c r="J1463" s="21">
        <v>5</v>
      </c>
      <c r="K1463" s="21">
        <v>30</v>
      </c>
      <c r="L1463" s="21">
        <v>34</v>
      </c>
      <c r="O1463" s="9" t="e">
        <f>VLOOKUP(A1463,'Lenovo Option Oct 14th, 2014'!$D$3:$E$1608,2,0)</f>
        <v>#N/A</v>
      </c>
    </row>
    <row r="1464" spans="1:15" ht="15">
      <c r="A1464" s="56" t="s">
        <v>3549</v>
      </c>
      <c r="B1464" s="22" t="s">
        <v>3625</v>
      </c>
      <c r="C1464" s="21" t="s">
        <v>1560</v>
      </c>
      <c r="D1464" s="21">
        <v>5</v>
      </c>
      <c r="E1464" s="21">
        <v>3.6</v>
      </c>
      <c r="F1464" s="21">
        <v>27</v>
      </c>
      <c r="G1464" s="21">
        <v>4</v>
      </c>
      <c r="H1464" s="21" t="s">
        <v>2552</v>
      </c>
      <c r="I1464" s="21" t="s">
        <v>2552</v>
      </c>
      <c r="J1464" s="21">
        <v>5</v>
      </c>
      <c r="K1464" s="21">
        <v>29</v>
      </c>
      <c r="L1464" s="21">
        <v>33</v>
      </c>
      <c r="O1464" s="9" t="e">
        <f>VLOOKUP(A1464,'Lenovo Option Oct 14th, 2014'!$D$3:$E$1608,2,0)</f>
        <v>#N/A</v>
      </c>
    </row>
    <row r="1465" spans="1:15" ht="15">
      <c r="A1465" s="56" t="s">
        <v>3550</v>
      </c>
      <c r="B1465" s="22" t="s">
        <v>3626</v>
      </c>
      <c r="C1465" s="21" t="s">
        <v>1560</v>
      </c>
      <c r="D1465" s="21">
        <v>5</v>
      </c>
      <c r="E1465" s="21">
        <v>3.5</v>
      </c>
      <c r="F1465" s="21">
        <v>26</v>
      </c>
      <c r="G1465" s="21">
        <v>3</v>
      </c>
      <c r="H1465" s="21" t="s">
        <v>2552</v>
      </c>
      <c r="I1465" s="21" t="s">
        <v>2552</v>
      </c>
      <c r="J1465" s="21">
        <v>5</v>
      </c>
      <c r="K1465" s="21">
        <v>28</v>
      </c>
      <c r="L1465" s="21">
        <v>32</v>
      </c>
      <c r="O1465" s="9" t="e">
        <f>VLOOKUP(A1465,'Lenovo Option Oct 14th, 2014'!$D$3:$E$1608,2,0)</f>
        <v>#N/A</v>
      </c>
    </row>
    <row r="1466" spans="1:15" ht="15">
      <c r="A1466" s="56" t="s">
        <v>5359</v>
      </c>
      <c r="B1466" s="22" t="s">
        <v>5406</v>
      </c>
      <c r="C1466" s="21" t="s">
        <v>1560</v>
      </c>
      <c r="D1466" s="21">
        <v>15</v>
      </c>
      <c r="E1466" s="21">
        <v>12</v>
      </c>
      <c r="F1466" s="21">
        <v>89</v>
      </c>
      <c r="G1466" s="21">
        <v>10</v>
      </c>
      <c r="H1466" s="21" t="s">
        <v>2552</v>
      </c>
      <c r="I1466" s="21" t="s">
        <v>2552</v>
      </c>
      <c r="J1466" s="21">
        <v>15</v>
      </c>
      <c r="K1466" s="21">
        <v>92</v>
      </c>
      <c r="L1466" s="21">
        <v>105</v>
      </c>
      <c r="O1466" s="9" t="str">
        <f>VLOOKUP(A1466,'Lenovo Option Oct 14th, 2014'!$D$3:$E$1608,2,0)</f>
        <v>ThinkPad 14W Ultrabook Small Sleeve - Black</v>
      </c>
    </row>
    <row r="1467" spans="1:15" ht="15">
      <c r="A1467" s="56" t="s">
        <v>5360</v>
      </c>
      <c r="B1467" s="22" t="s">
        <v>5407</v>
      </c>
      <c r="C1467" s="21" t="s">
        <v>1560</v>
      </c>
      <c r="D1467" s="21">
        <v>15</v>
      </c>
      <c r="E1467" s="21">
        <v>12</v>
      </c>
      <c r="F1467" s="21">
        <v>89</v>
      </c>
      <c r="G1467" s="21">
        <v>10</v>
      </c>
      <c r="H1467" s="21" t="s">
        <v>2552</v>
      </c>
      <c r="I1467" s="21" t="s">
        <v>2552</v>
      </c>
      <c r="J1467" s="21">
        <v>15</v>
      </c>
      <c r="K1467" s="21">
        <v>92</v>
      </c>
      <c r="L1467" s="21">
        <v>105</v>
      </c>
      <c r="O1467" s="9" t="str">
        <f>VLOOKUP(A1467,'Lenovo Option Oct 14th, 2014'!$D$3:$E$1608,2,0)</f>
        <v>ThinkPad 14W Ultrabook Standard Sleeve - Black</v>
      </c>
    </row>
    <row r="1468" spans="1:15" ht="15">
      <c r="A1468" s="56" t="s">
        <v>1941</v>
      </c>
      <c r="B1468" s="22" t="s">
        <v>912</v>
      </c>
      <c r="C1468" s="21" t="s">
        <v>1560</v>
      </c>
      <c r="D1468" s="21">
        <v>89</v>
      </c>
      <c r="E1468" s="21">
        <v>63</v>
      </c>
      <c r="F1468" s="21">
        <v>469</v>
      </c>
      <c r="G1468" s="21">
        <v>53</v>
      </c>
      <c r="H1468" s="21" t="s">
        <v>2552</v>
      </c>
      <c r="I1468" s="21" t="s">
        <v>2552</v>
      </c>
      <c r="J1468" s="21">
        <v>76</v>
      </c>
      <c r="K1468" s="21">
        <v>503</v>
      </c>
      <c r="L1468" s="21">
        <v>605</v>
      </c>
      <c r="O1468" s="9" t="e">
        <f>VLOOKUP(A1468,'Lenovo Option Oct 14th, 2014'!$D$3:$E$1608,2,0)</f>
        <v>#N/A</v>
      </c>
    </row>
    <row r="1469" spans="1:15" ht="15">
      <c r="A1469" s="56" t="s">
        <v>4448</v>
      </c>
      <c r="B1469" s="22" t="s">
        <v>4449</v>
      </c>
      <c r="C1469" s="21" t="s">
        <v>1560</v>
      </c>
      <c r="D1469" s="21">
        <v>449</v>
      </c>
      <c r="E1469" s="21">
        <v>299</v>
      </c>
      <c r="F1469" s="21">
        <v>2209</v>
      </c>
      <c r="G1469" s="21">
        <v>239</v>
      </c>
      <c r="H1469" s="21" t="s">
        <v>2552</v>
      </c>
      <c r="I1469" s="21" t="s">
        <v>2552</v>
      </c>
      <c r="J1469" s="21">
        <v>369</v>
      </c>
      <c r="K1469" s="21">
        <v>2729</v>
      </c>
      <c r="L1469" s="21">
        <v>2989</v>
      </c>
      <c r="O1469" s="9" t="str">
        <f>VLOOKUP(A1469,'Lenovo Option Oct 14th, 2014'!$D$3:$E$1608,2,0)</f>
        <v>SpaceExplorer USB</v>
      </c>
    </row>
    <row r="1470" spans="1:15" ht="15">
      <c r="A1470" s="56" t="s">
        <v>4004</v>
      </c>
      <c r="B1470" s="22" t="s">
        <v>4273</v>
      </c>
      <c r="C1470" s="21" t="s">
        <v>1560</v>
      </c>
      <c r="D1470" s="21">
        <v>28</v>
      </c>
      <c r="E1470" s="21">
        <v>23</v>
      </c>
      <c r="F1470" s="21">
        <v>172</v>
      </c>
      <c r="G1470" s="21">
        <v>19</v>
      </c>
      <c r="H1470" s="21" t="s">
        <v>2552</v>
      </c>
      <c r="I1470" s="21" t="s">
        <v>2552</v>
      </c>
      <c r="J1470" s="21">
        <v>30</v>
      </c>
      <c r="K1470" s="21">
        <v>173</v>
      </c>
      <c r="L1470" s="21">
        <v>200</v>
      </c>
      <c r="O1470" s="9" t="str">
        <f>VLOOKUP(A1470,'Lenovo Option Oct 14th, 2014'!$D$3:$E$1608,2,0)</f>
        <v>3M 11.6W Privacy Filter from Lenovo</v>
      </c>
    </row>
    <row r="1471" spans="1:15" ht="15">
      <c r="A1471" s="56" t="s">
        <v>4003</v>
      </c>
      <c r="B1471" s="22" t="s">
        <v>4274</v>
      </c>
      <c r="C1471" s="21" t="s">
        <v>1560</v>
      </c>
      <c r="D1471" s="21">
        <v>44</v>
      </c>
      <c r="E1471" s="21">
        <v>36</v>
      </c>
      <c r="F1471" s="21">
        <v>269</v>
      </c>
      <c r="G1471" s="21">
        <v>30</v>
      </c>
      <c r="H1471" s="21" t="s">
        <v>2552</v>
      </c>
      <c r="I1471" s="21" t="s">
        <v>2552</v>
      </c>
      <c r="J1471" s="21">
        <v>46</v>
      </c>
      <c r="K1471" s="21">
        <v>270</v>
      </c>
      <c r="L1471" s="21">
        <v>313</v>
      </c>
      <c r="O1471" s="9" t="str">
        <f>VLOOKUP(A1471,'Lenovo Option Oct 14th, 2014'!$D$3:$E$1608,2,0)</f>
        <v>3M 14.0W Privacy Filter from Lenovo</v>
      </c>
    </row>
    <row r="1472" spans="1:15" ht="15">
      <c r="A1472" s="56" t="s">
        <v>4002</v>
      </c>
      <c r="B1472" s="22" t="s">
        <v>4275</v>
      </c>
      <c r="C1472" s="21" t="s">
        <v>1560</v>
      </c>
      <c r="D1472" s="21">
        <v>44</v>
      </c>
      <c r="E1472" s="21">
        <v>36</v>
      </c>
      <c r="F1472" s="21">
        <v>269</v>
      </c>
      <c r="G1472" s="21">
        <v>30</v>
      </c>
      <c r="H1472" s="21" t="s">
        <v>2552</v>
      </c>
      <c r="I1472" s="21" t="s">
        <v>2552</v>
      </c>
      <c r="J1472" s="21">
        <v>46</v>
      </c>
      <c r="K1472" s="21">
        <v>270</v>
      </c>
      <c r="L1472" s="21">
        <v>313</v>
      </c>
      <c r="O1472" s="9" t="str">
        <f>VLOOKUP(A1472,'Lenovo Option Oct 14th, 2014'!$D$3:$E$1608,2,0)</f>
        <v>3M 12.5W Privacy Filter from Lenovo</v>
      </c>
    </row>
    <row r="1473" spans="1:15" ht="15">
      <c r="A1473" s="56" t="s">
        <v>4001</v>
      </c>
      <c r="B1473" s="22" t="s">
        <v>4276</v>
      </c>
      <c r="C1473" s="21" t="s">
        <v>1560</v>
      </c>
      <c r="D1473" s="21">
        <v>62</v>
      </c>
      <c r="E1473" s="21">
        <v>51</v>
      </c>
      <c r="F1473" s="21">
        <v>381</v>
      </c>
      <c r="G1473" s="21">
        <v>42</v>
      </c>
      <c r="H1473" s="21" t="s">
        <v>2552</v>
      </c>
      <c r="I1473" s="21" t="s">
        <v>2552</v>
      </c>
      <c r="J1473" s="21">
        <v>66</v>
      </c>
      <c r="K1473" s="21">
        <v>383</v>
      </c>
      <c r="L1473" s="21">
        <v>443</v>
      </c>
      <c r="O1473" s="9" t="str">
        <f>VLOOKUP(A1473,'Lenovo Option Oct 14th, 2014'!$D$3:$E$1608,2,0)</f>
        <v>3M 15.6W Privacy Filter from Lenovo</v>
      </c>
    </row>
    <row r="1474" spans="1:15" ht="15">
      <c r="A1474" s="56" t="s">
        <v>417</v>
      </c>
      <c r="B1474" s="22" t="s">
        <v>430</v>
      </c>
      <c r="C1474" s="21" t="s">
        <v>1560</v>
      </c>
      <c r="D1474" s="21">
        <v>40</v>
      </c>
      <c r="E1474" s="21">
        <v>33</v>
      </c>
      <c r="F1474" s="21">
        <v>247</v>
      </c>
      <c r="G1474" s="21">
        <v>27</v>
      </c>
      <c r="H1474" s="21" t="s">
        <v>2552</v>
      </c>
      <c r="I1474" s="21" t="s">
        <v>2552</v>
      </c>
      <c r="J1474" s="21">
        <v>43</v>
      </c>
      <c r="K1474" s="21">
        <v>248</v>
      </c>
      <c r="L1474" s="21">
        <v>287</v>
      </c>
      <c r="O1474" s="9" t="e">
        <f>VLOOKUP(A1474,'Lenovo Option Oct 14th, 2014'!$D$3:$E$1608,2,0)</f>
        <v>#N/A</v>
      </c>
    </row>
    <row r="1475" spans="1:15" ht="15">
      <c r="A1475" s="56" t="s">
        <v>418</v>
      </c>
      <c r="B1475" s="22" t="s">
        <v>431</v>
      </c>
      <c r="C1475" s="21" t="s">
        <v>1560</v>
      </c>
      <c r="D1475" s="21">
        <v>40</v>
      </c>
      <c r="E1475" s="21">
        <v>33</v>
      </c>
      <c r="F1475" s="21">
        <v>247</v>
      </c>
      <c r="G1475" s="21">
        <v>27</v>
      </c>
      <c r="H1475" s="21" t="s">
        <v>2552</v>
      </c>
      <c r="I1475" s="21" t="s">
        <v>2552</v>
      </c>
      <c r="J1475" s="21">
        <v>43</v>
      </c>
      <c r="K1475" s="21">
        <v>248</v>
      </c>
      <c r="L1475" s="21">
        <v>287</v>
      </c>
      <c r="O1475" s="9" t="e">
        <f>VLOOKUP(A1475,'Lenovo Option Oct 14th, 2014'!$D$3:$E$1608,2,0)</f>
        <v>#N/A</v>
      </c>
    </row>
    <row r="1476" spans="1:15" ht="15">
      <c r="A1476" s="56" t="s">
        <v>419</v>
      </c>
      <c r="B1476" s="22" t="s">
        <v>432</v>
      </c>
      <c r="C1476" s="21" t="s">
        <v>1560</v>
      </c>
      <c r="D1476" s="21">
        <v>22</v>
      </c>
      <c r="E1476" s="21">
        <v>18</v>
      </c>
      <c r="F1476" s="21">
        <v>135</v>
      </c>
      <c r="G1476" s="21">
        <v>15</v>
      </c>
      <c r="H1476" s="21" t="s">
        <v>2552</v>
      </c>
      <c r="I1476" s="21" t="s">
        <v>2552</v>
      </c>
      <c r="J1476" s="21">
        <v>23</v>
      </c>
      <c r="K1476" s="21">
        <v>135</v>
      </c>
      <c r="L1476" s="21">
        <v>157</v>
      </c>
      <c r="O1476" s="9" t="e">
        <f>VLOOKUP(A1476,'Lenovo Option Oct 14th, 2014'!$D$3:$E$1608,2,0)</f>
        <v>#N/A</v>
      </c>
    </row>
    <row r="1477" spans="1:15" ht="15">
      <c r="A1477" s="56" t="s">
        <v>5343</v>
      </c>
      <c r="B1477" s="22" t="s">
        <v>5408</v>
      </c>
      <c r="C1477" s="21" t="s">
        <v>1560</v>
      </c>
      <c r="D1477" s="21">
        <v>36</v>
      </c>
      <c r="E1477" s="21">
        <v>30</v>
      </c>
      <c r="F1477" s="21">
        <v>223</v>
      </c>
      <c r="G1477" s="21">
        <v>24</v>
      </c>
      <c r="H1477" s="21" t="s">
        <v>2552</v>
      </c>
      <c r="I1477" s="21" t="s">
        <v>2552</v>
      </c>
      <c r="J1477" s="21">
        <v>37</v>
      </c>
      <c r="K1477" s="21">
        <v>228</v>
      </c>
      <c r="L1477" s="21">
        <v>263</v>
      </c>
      <c r="O1477" s="9" t="str">
        <f>VLOOKUP(A1477,'Lenovo Option Oct 14th, 2014'!$D$3:$E$1608,2,0)</f>
        <v>ThinkPad 14W Ultrabook Topload &amp; Standard Sleeve Set - Black</v>
      </c>
    </row>
    <row r="1478" spans="1:15" ht="15">
      <c r="A1478" s="56" t="s">
        <v>5344</v>
      </c>
      <c r="B1478" s="22" t="s">
        <v>5345</v>
      </c>
      <c r="C1478" s="21" t="s">
        <v>1560</v>
      </c>
      <c r="D1478" s="21">
        <v>36</v>
      </c>
      <c r="E1478" s="21">
        <v>30</v>
      </c>
      <c r="F1478" s="21">
        <v>223</v>
      </c>
      <c r="G1478" s="21">
        <v>24</v>
      </c>
      <c r="H1478" s="21" t="s">
        <v>2552</v>
      </c>
      <c r="I1478" s="21" t="s">
        <v>2552</v>
      </c>
      <c r="J1478" s="21">
        <v>37</v>
      </c>
      <c r="K1478" s="21">
        <v>228</v>
      </c>
      <c r="L1478" s="21">
        <v>263</v>
      </c>
      <c r="O1478" s="9" t="str">
        <f>VLOOKUP(A1478,'Lenovo Option Oct 14th, 2014'!$D$3:$E$1608,2,0)</f>
        <v>ThinkPad 14W Ultrabook Topload &amp; Standard Sleeve Set - Brown</v>
      </c>
    </row>
    <row r="1479" spans="1:15" ht="15">
      <c r="A1479" s="56" t="s">
        <v>772</v>
      </c>
      <c r="B1479" s="22" t="s">
        <v>3405</v>
      </c>
      <c r="C1479" s="21" t="s">
        <v>1560</v>
      </c>
      <c r="D1479" s="21">
        <v>45</v>
      </c>
      <c r="E1479" s="21">
        <v>32</v>
      </c>
      <c r="F1479" s="21">
        <v>239</v>
      </c>
      <c r="G1479" s="21">
        <v>27</v>
      </c>
      <c r="H1479" s="21" t="s">
        <v>2552</v>
      </c>
      <c r="I1479" s="21" t="s">
        <v>2552</v>
      </c>
      <c r="J1479" s="21">
        <v>39</v>
      </c>
      <c r="K1479" s="21">
        <v>256</v>
      </c>
      <c r="L1479" s="21">
        <v>308</v>
      </c>
      <c r="O1479" s="9" t="str">
        <f>VLOOKUP(A1479,'Lenovo Option Oct 14th, 2014'!$D$3:$E$1608,2,0)</f>
        <v>Startech USB to Parallel Interface Converter Cable</v>
      </c>
    </row>
    <row r="1480" spans="1:15" ht="15">
      <c r="A1480" s="56" t="s">
        <v>2126</v>
      </c>
      <c r="B1480" s="22" t="s">
        <v>913</v>
      </c>
      <c r="C1480" s="21" t="s">
        <v>1560</v>
      </c>
      <c r="D1480" s="21">
        <v>82</v>
      </c>
      <c r="E1480" s="21">
        <v>58</v>
      </c>
      <c r="F1480" s="21">
        <v>432</v>
      </c>
      <c r="G1480" s="21">
        <v>49</v>
      </c>
      <c r="H1480" s="21" t="s">
        <v>2552</v>
      </c>
      <c r="I1480" s="21" t="s">
        <v>2552</v>
      </c>
      <c r="J1480" s="21">
        <v>70</v>
      </c>
      <c r="K1480" s="21">
        <v>463</v>
      </c>
      <c r="L1480" s="21">
        <v>557</v>
      </c>
      <c r="O1480" s="9" t="str">
        <f>VLOOKUP(A1480,'Lenovo Option Oct 14th, 2014'!$D$3:$E$1608,2,0)</f>
        <v>Ergotron NeoFlex LCD Stand</v>
      </c>
    </row>
    <row r="1481" spans="1:15" ht="15">
      <c r="A1481" s="56" t="s">
        <v>3127</v>
      </c>
      <c r="B1481" s="22" t="s">
        <v>914</v>
      </c>
      <c r="C1481" s="21" t="s">
        <v>1560</v>
      </c>
      <c r="D1481" s="21">
        <v>54</v>
      </c>
      <c r="E1481" s="21">
        <v>38</v>
      </c>
      <c r="F1481" s="21">
        <v>283</v>
      </c>
      <c r="G1481" s="21">
        <v>32</v>
      </c>
      <c r="H1481" s="21" t="s">
        <v>2552</v>
      </c>
      <c r="I1481" s="21" t="s">
        <v>2552</v>
      </c>
      <c r="J1481" s="21">
        <v>46</v>
      </c>
      <c r="K1481" s="21">
        <v>304</v>
      </c>
      <c r="L1481" s="21">
        <v>365</v>
      </c>
      <c r="O1481" s="9" t="str">
        <f>VLOOKUP(A1481,'Lenovo Option Oct 14th, 2014'!$D$3:$E$1608,2,0)</f>
        <v>Brainboxes Universal PCI LPT Printer Port</v>
      </c>
    </row>
    <row r="1482" spans="1:15" ht="15">
      <c r="A1482" s="56" t="s">
        <v>3129</v>
      </c>
      <c r="B1482" s="22" t="s">
        <v>915</v>
      </c>
      <c r="C1482" s="21" t="s">
        <v>1560</v>
      </c>
      <c r="D1482" s="21">
        <v>85</v>
      </c>
      <c r="E1482" s="21">
        <v>60</v>
      </c>
      <c r="F1482" s="21">
        <v>447</v>
      </c>
      <c r="G1482" s="21">
        <v>51</v>
      </c>
      <c r="H1482" s="21" t="s">
        <v>2552</v>
      </c>
      <c r="I1482" s="21" t="s">
        <v>2552</v>
      </c>
      <c r="J1482" s="21">
        <v>73</v>
      </c>
      <c r="K1482" s="21">
        <v>479</v>
      </c>
      <c r="L1482" s="21">
        <v>577</v>
      </c>
      <c r="O1482" s="9" t="str">
        <f>VLOOKUP(A1482,'Lenovo Option Oct 14th, 2014'!$D$3:$E$1608,2,0)</f>
        <v>Brainboxes VX-001-001 ExpressCard 1 Port RS232</v>
      </c>
    </row>
    <row r="1483" spans="1:15" ht="15">
      <c r="A1483" s="56" t="s">
        <v>1943</v>
      </c>
      <c r="B1483" s="22" t="s">
        <v>1944</v>
      </c>
      <c r="C1483" s="21" t="s">
        <v>1560</v>
      </c>
      <c r="D1483" s="21">
        <v>554</v>
      </c>
      <c r="E1483" s="21">
        <v>394</v>
      </c>
      <c r="F1483" s="21">
        <v>2932</v>
      </c>
      <c r="G1483" s="21">
        <v>331</v>
      </c>
      <c r="H1483" s="21" t="s">
        <v>2552</v>
      </c>
      <c r="I1483" s="21" t="s">
        <v>2552</v>
      </c>
      <c r="J1483" s="21">
        <v>473</v>
      </c>
      <c r="K1483" s="21">
        <v>3145</v>
      </c>
      <c r="L1483" s="21">
        <v>3783</v>
      </c>
      <c r="O1483" s="9" t="str">
        <f>VLOOKUP(A1483,'Lenovo Option Oct 14th, 2014'!$D$3:$E$1608,2,0)</f>
        <v>Ergotron LX Triple Display Lift Stand</v>
      </c>
    </row>
    <row r="1484" spans="1:15" ht="15">
      <c r="A1484" s="56" t="s">
        <v>1945</v>
      </c>
      <c r="B1484" s="22" t="s">
        <v>1946</v>
      </c>
      <c r="C1484" s="21" t="s">
        <v>1560</v>
      </c>
      <c r="D1484" s="21">
        <v>551</v>
      </c>
      <c r="E1484" s="21">
        <v>392</v>
      </c>
      <c r="F1484" s="21">
        <v>2917</v>
      </c>
      <c r="G1484" s="21">
        <v>329</v>
      </c>
      <c r="H1484" s="21" t="s">
        <v>2552</v>
      </c>
      <c r="I1484" s="21" t="s">
        <v>2552</v>
      </c>
      <c r="J1484" s="21">
        <v>471</v>
      </c>
      <c r="K1484" s="21">
        <v>3129</v>
      </c>
      <c r="L1484" s="21">
        <v>3764</v>
      </c>
      <c r="O1484" s="9" t="str">
        <f>VLOOKUP(A1484,'Lenovo Option Oct 14th, 2014'!$D$3:$E$1608,2,0)</f>
        <v>Ergotron DS100 Quad Monitor Stand</v>
      </c>
    </row>
    <row r="1485" spans="1:15" ht="15">
      <c r="A1485" s="56" t="s">
        <v>2074</v>
      </c>
      <c r="B1485" s="22" t="s">
        <v>2654</v>
      </c>
      <c r="C1485" s="21" t="s">
        <v>1560</v>
      </c>
      <c r="D1485" s="21">
        <v>44</v>
      </c>
      <c r="E1485" s="21">
        <v>36</v>
      </c>
      <c r="F1485" s="21">
        <v>270</v>
      </c>
      <c r="G1485" s="21">
        <v>30</v>
      </c>
      <c r="H1485" s="21" t="s">
        <v>2552</v>
      </c>
      <c r="I1485" s="21" t="s">
        <v>2552</v>
      </c>
      <c r="J1485" s="21">
        <v>47</v>
      </c>
      <c r="K1485" s="21">
        <v>271</v>
      </c>
      <c r="L1485" s="21">
        <v>314</v>
      </c>
      <c r="O1485" s="9" t="str">
        <f>VLOOKUP(A1485,'Lenovo Option Oct 14th, 2014'!$D$3:$E$1608,2,0)</f>
        <v>3M 13.3W Privacy Filter</v>
      </c>
    </row>
    <row r="1486" spans="1:15" ht="15">
      <c r="A1486" s="56" t="s">
        <v>5314</v>
      </c>
      <c r="B1486" s="22" t="s">
        <v>5317</v>
      </c>
      <c r="C1486" s="21" t="s">
        <v>1560</v>
      </c>
      <c r="D1486" s="21">
        <v>45</v>
      </c>
      <c r="E1486" s="21">
        <v>37</v>
      </c>
      <c r="F1486" s="21">
        <v>274</v>
      </c>
      <c r="G1486" s="21">
        <v>30</v>
      </c>
      <c r="H1486" s="21" t="s">
        <v>2552</v>
      </c>
      <c r="I1486" s="21" t="s">
        <v>2552</v>
      </c>
      <c r="J1486" s="21">
        <v>46</v>
      </c>
      <c r="K1486" s="21">
        <v>281</v>
      </c>
      <c r="L1486" s="21">
        <v>324</v>
      </c>
      <c r="O1486" s="9" t="str">
        <f>VLOOKUP(A1486,'Lenovo Option Oct 14th, 2014'!$D$3:$E$1608,2,0)</f>
        <v>3M ThinkPad Tablet 2 Privacy Filter - Landscape Orientation</v>
      </c>
    </row>
    <row r="1487" spans="1:15" ht="15">
      <c r="A1487" s="56" t="s">
        <v>5315</v>
      </c>
      <c r="B1487" s="22" t="s">
        <v>5318</v>
      </c>
      <c r="C1487" s="21" t="s">
        <v>1560</v>
      </c>
      <c r="D1487" s="21">
        <v>45</v>
      </c>
      <c r="E1487" s="21">
        <v>37</v>
      </c>
      <c r="F1487" s="21">
        <v>274</v>
      </c>
      <c r="G1487" s="21">
        <v>30</v>
      </c>
      <c r="H1487" s="21" t="s">
        <v>2552</v>
      </c>
      <c r="I1487" s="21" t="s">
        <v>2552</v>
      </c>
      <c r="J1487" s="21">
        <v>46</v>
      </c>
      <c r="K1487" s="21">
        <v>281</v>
      </c>
      <c r="L1487" s="21">
        <v>324</v>
      </c>
      <c r="O1487" s="9" t="str">
        <f>VLOOKUP(A1487,'Lenovo Option Oct 14th, 2014'!$D$3:$E$1608,2,0)</f>
        <v>3M ThinkPad Tablet 2 Privacy Filter from Lenovo - Portrait Orientation</v>
      </c>
    </row>
    <row r="1488" spans="1:15" ht="15">
      <c r="A1488" s="56" t="s">
        <v>5316</v>
      </c>
      <c r="B1488" s="22" t="s">
        <v>5319</v>
      </c>
      <c r="C1488" s="21" t="s">
        <v>1560</v>
      </c>
      <c r="D1488" s="21">
        <v>23</v>
      </c>
      <c r="E1488" s="21">
        <v>19</v>
      </c>
      <c r="F1488" s="21">
        <v>141</v>
      </c>
      <c r="G1488" s="21">
        <v>16</v>
      </c>
      <c r="H1488" s="21" t="s">
        <v>2552</v>
      </c>
      <c r="I1488" s="21" t="s">
        <v>2552</v>
      </c>
      <c r="J1488" s="21">
        <v>24</v>
      </c>
      <c r="K1488" s="21">
        <v>145</v>
      </c>
      <c r="L1488" s="21">
        <v>167</v>
      </c>
      <c r="O1488" s="9" t="str">
        <f>VLOOKUP(A1488,'Lenovo Option Oct 14th, 2014'!$D$3:$E$1608,2,0)</f>
        <v>3M ThinkPad Tablet 2 Anti-glare Matte Removable Film from Lenovo</v>
      </c>
    </row>
    <row r="1489" spans="1:15" ht="15">
      <c r="A1489" s="56" t="s">
        <v>5346</v>
      </c>
      <c r="B1489" s="22" t="s">
        <v>5347</v>
      </c>
      <c r="C1489" s="21" t="s">
        <v>1560</v>
      </c>
      <c r="D1489" s="21">
        <v>70</v>
      </c>
      <c r="E1489" s="21">
        <v>58</v>
      </c>
      <c r="F1489" s="21">
        <v>430</v>
      </c>
      <c r="G1489" s="21">
        <v>47</v>
      </c>
      <c r="H1489" s="21" t="s">
        <v>2552</v>
      </c>
      <c r="I1489" s="21" t="s">
        <v>2552</v>
      </c>
      <c r="J1489" s="21">
        <v>71</v>
      </c>
      <c r="K1489" s="21">
        <v>441</v>
      </c>
      <c r="L1489" s="21">
        <v>508</v>
      </c>
      <c r="O1489" s="9" t="str">
        <f>VLOOKUP(A1489,'Lenovo Option Oct 14th, 2014'!$D$3:$E$1608,2,0)</f>
        <v>3M ThinkPad Tablet 2 Privay Filter from Lenovo - 4-way</v>
      </c>
    </row>
    <row r="1490" spans="1:15" ht="15">
      <c r="A1490" s="56" t="s">
        <v>454</v>
      </c>
      <c r="B1490" s="22" t="s">
        <v>455</v>
      </c>
      <c r="C1490" s="21" t="s">
        <v>1560</v>
      </c>
      <c r="D1490" s="21">
        <v>456</v>
      </c>
      <c r="E1490" s="21">
        <v>375</v>
      </c>
      <c r="F1490" s="21">
        <v>2760</v>
      </c>
      <c r="G1490" s="21">
        <v>327</v>
      </c>
      <c r="H1490" s="21" t="s">
        <v>2552</v>
      </c>
      <c r="I1490" s="21" t="s">
        <v>2552</v>
      </c>
      <c r="J1490" s="21">
        <v>507</v>
      </c>
      <c r="K1490" s="21">
        <v>2912</v>
      </c>
      <c r="L1490" s="21">
        <v>3443</v>
      </c>
      <c r="O1490" s="9" t="e">
        <f>VLOOKUP(A1490,'Lenovo Option Oct 14th, 2014'!$D$3:$E$1608,2,0)</f>
        <v>#N/A</v>
      </c>
    </row>
    <row r="1491" spans="1:15" ht="15">
      <c r="A1491" s="56" t="s">
        <v>4792</v>
      </c>
      <c r="B1491" s="22" t="s">
        <v>4793</v>
      </c>
      <c r="C1491" s="21" t="s">
        <v>1560</v>
      </c>
      <c r="D1491" s="21">
        <v>159</v>
      </c>
      <c r="E1491" s="21">
        <v>132</v>
      </c>
      <c r="F1491" s="21">
        <v>980</v>
      </c>
      <c r="G1491" s="21">
        <v>111</v>
      </c>
      <c r="H1491" s="21" t="s">
        <v>2552</v>
      </c>
      <c r="I1491" s="21" t="s">
        <v>2552</v>
      </c>
      <c r="J1491" s="21">
        <v>169</v>
      </c>
      <c r="K1491" s="21">
        <v>1014</v>
      </c>
      <c r="L1491" s="21">
        <v>1175</v>
      </c>
      <c r="O1491" s="9" t="str">
        <f>VLOOKUP(A1491,'Lenovo Option Oct 14th, 2014'!$D$3:$E$1608,2,0)</f>
        <v>Lenovo 8GB PC3-10600 DDR3-1333 Low Halogen ECC UDIMM Memory</v>
      </c>
    </row>
    <row r="1492" spans="1:15" ht="15">
      <c r="A1492" s="56" t="s">
        <v>458</v>
      </c>
      <c r="B1492" s="22" t="s">
        <v>549</v>
      </c>
      <c r="C1492" s="21" t="s">
        <v>1560</v>
      </c>
      <c r="D1492" s="21">
        <v>31</v>
      </c>
      <c r="E1492" s="21">
        <v>25</v>
      </c>
      <c r="F1492" s="21">
        <v>184</v>
      </c>
      <c r="G1492" s="21">
        <v>22</v>
      </c>
      <c r="H1492" s="21" t="s">
        <v>2552</v>
      </c>
      <c r="I1492" s="21" t="s">
        <v>2552</v>
      </c>
      <c r="J1492" s="21">
        <v>34</v>
      </c>
      <c r="K1492" s="21">
        <v>195</v>
      </c>
      <c r="L1492" s="21">
        <v>230</v>
      </c>
      <c r="O1492" s="9" t="str">
        <f>VLOOKUP(A1492,'Lenovo Option Oct 14th, 2014'!$D$3:$E$1608,2,0)</f>
        <v>Think Station D20 Series Heatsinks</v>
      </c>
    </row>
    <row r="1493" spans="1:15" ht="15">
      <c r="A1493" s="56" t="s">
        <v>4522</v>
      </c>
      <c r="B1493" s="22" t="s">
        <v>4523</v>
      </c>
      <c r="C1493" s="21" t="s">
        <v>1560</v>
      </c>
      <c r="D1493" s="21">
        <v>27</v>
      </c>
      <c r="E1493" s="21">
        <v>22</v>
      </c>
      <c r="F1493" s="21">
        <v>164</v>
      </c>
      <c r="G1493" s="21">
        <v>19</v>
      </c>
      <c r="H1493" s="21" t="s">
        <v>2552</v>
      </c>
      <c r="I1493" s="21" t="s">
        <v>2552</v>
      </c>
      <c r="J1493" s="21">
        <v>29</v>
      </c>
      <c r="K1493" s="21">
        <v>169</v>
      </c>
      <c r="L1493" s="21">
        <v>196</v>
      </c>
      <c r="O1493" s="9" t="str">
        <f>VLOOKUP(A1493,'Lenovo Option Oct 14th, 2014'!$D$3:$E$1608,2,0)</f>
        <v>Think Station C/D 30 Series Heatsinks</v>
      </c>
    </row>
    <row r="1494" spans="1:15" ht="15">
      <c r="A1494" s="56" t="s">
        <v>4788</v>
      </c>
      <c r="B1494" s="22" t="s">
        <v>4789</v>
      </c>
      <c r="C1494" s="21" t="s">
        <v>1560</v>
      </c>
      <c r="D1494" s="21">
        <v>75</v>
      </c>
      <c r="E1494" s="21">
        <v>62</v>
      </c>
      <c r="F1494" s="21">
        <v>461</v>
      </c>
      <c r="G1494" s="21">
        <v>52</v>
      </c>
      <c r="H1494" s="21" t="s">
        <v>2552</v>
      </c>
      <c r="I1494" s="21" t="s">
        <v>2552</v>
      </c>
      <c r="J1494" s="21">
        <v>80</v>
      </c>
      <c r="K1494" s="21">
        <v>477</v>
      </c>
      <c r="L1494" s="21">
        <v>552</v>
      </c>
      <c r="O1494" s="9" t="str">
        <f>VLOOKUP(A1494,'Lenovo Option Oct 14th, 2014'!$D$3:$E$1608,2,0)</f>
        <v>Lenovo 4GB PC3-12800 DDR3-1600 Low Halogen RDIMM Memory</v>
      </c>
    </row>
    <row r="1495" spans="1:15" ht="15">
      <c r="A1495" s="56" t="s">
        <v>4790</v>
      </c>
      <c r="B1495" s="22" t="s">
        <v>4791</v>
      </c>
      <c r="C1495" s="21" t="s">
        <v>1560</v>
      </c>
      <c r="D1495" s="21">
        <v>133</v>
      </c>
      <c r="E1495" s="21">
        <v>110</v>
      </c>
      <c r="F1495" s="21">
        <v>817</v>
      </c>
      <c r="G1495" s="21">
        <v>92</v>
      </c>
      <c r="H1495" s="21" t="s">
        <v>2552</v>
      </c>
      <c r="I1495" s="21" t="s">
        <v>2552</v>
      </c>
      <c r="J1495" s="21">
        <v>141</v>
      </c>
      <c r="K1495" s="21">
        <v>845</v>
      </c>
      <c r="L1495" s="21">
        <v>979</v>
      </c>
      <c r="O1495" s="9" t="str">
        <f>VLOOKUP(A1495,'Lenovo Option Oct 14th, 2014'!$D$3:$E$1608,2,0)</f>
        <v>Lenovo 8GB PC3-12800 DDR3-1600 Low Halogen RDIMM Memory</v>
      </c>
    </row>
    <row r="1496" spans="1:15" ht="15">
      <c r="A1496" s="56" t="s">
        <v>4996</v>
      </c>
      <c r="B1496" s="22" t="s">
        <v>4997</v>
      </c>
      <c r="C1496" s="21" t="s">
        <v>1560</v>
      </c>
      <c r="D1496" s="21">
        <v>93</v>
      </c>
      <c r="E1496" s="21">
        <v>77</v>
      </c>
      <c r="F1496" s="21">
        <v>573</v>
      </c>
      <c r="G1496" s="21">
        <v>64</v>
      </c>
      <c r="H1496" s="21" t="s">
        <v>2552</v>
      </c>
      <c r="I1496" s="21" t="s">
        <v>2552</v>
      </c>
      <c r="J1496" s="21">
        <v>98</v>
      </c>
      <c r="K1496" s="21">
        <v>589</v>
      </c>
      <c r="L1496" s="21">
        <v>689</v>
      </c>
      <c r="O1496" s="9" t="str">
        <f>VLOOKUP(A1496,'Lenovo Option Oct 14th, 2014'!$D$3:$E$1608,2,0)</f>
        <v>NVIDIA NVS 310 Graphics Card</v>
      </c>
    </row>
    <row r="1497" spans="1:15" ht="15">
      <c r="A1497" s="56" t="s">
        <v>4998</v>
      </c>
      <c r="B1497" s="22" t="s">
        <v>4999</v>
      </c>
      <c r="C1497" s="21" t="s">
        <v>1560</v>
      </c>
      <c r="D1497" s="21">
        <v>101</v>
      </c>
      <c r="E1497" s="21">
        <v>84</v>
      </c>
      <c r="F1497" s="21">
        <v>625</v>
      </c>
      <c r="G1497" s="21">
        <v>69</v>
      </c>
      <c r="H1497" s="21" t="s">
        <v>2552</v>
      </c>
      <c r="I1497" s="21" t="s">
        <v>2552</v>
      </c>
      <c r="J1497" s="21">
        <v>106</v>
      </c>
      <c r="K1497" s="21">
        <v>643</v>
      </c>
      <c r="L1497" s="21">
        <v>752</v>
      </c>
      <c r="O1497" s="9" t="str">
        <f>VLOOKUP(A1497,'Lenovo Option Oct 14th, 2014'!$D$3:$E$1608,2,0)</f>
        <v>NVIDIA Qudro 410 Graphics Card</v>
      </c>
    </row>
    <row r="1498" spans="1:15" ht="15">
      <c r="A1498" s="56" t="s">
        <v>1973</v>
      </c>
      <c r="B1498" s="22" t="s">
        <v>3425</v>
      </c>
      <c r="C1498" s="21" t="s">
        <v>1560</v>
      </c>
      <c r="D1498" s="21">
        <v>519</v>
      </c>
      <c r="E1498" s="21">
        <v>394</v>
      </c>
      <c r="F1498" s="21">
        <v>2893</v>
      </c>
      <c r="G1498" s="21">
        <v>333</v>
      </c>
      <c r="H1498" s="21" t="s">
        <v>2552</v>
      </c>
      <c r="I1498" s="21" t="s">
        <v>2552</v>
      </c>
      <c r="J1498" s="21">
        <v>525</v>
      </c>
      <c r="K1498" s="21">
        <v>3145</v>
      </c>
      <c r="L1498" s="21">
        <v>3590</v>
      </c>
      <c r="O1498" s="9" t="str">
        <f>VLOOKUP(A1498,'Lenovo Option Oct 14th, 2014'!$D$3:$E$1608,2,0)</f>
        <v>ThinkStation 450GB 15K rpm SAS Hard Drive</v>
      </c>
    </row>
    <row r="1499" spans="1:15" ht="15">
      <c r="A1499" s="56" t="s">
        <v>1036</v>
      </c>
      <c r="B1499" s="22" t="s">
        <v>2959</v>
      </c>
      <c r="C1499" s="21" t="s">
        <v>1560</v>
      </c>
      <c r="D1499" s="21">
        <v>40</v>
      </c>
      <c r="E1499" s="21">
        <v>32</v>
      </c>
      <c r="F1499" s="21">
        <v>238</v>
      </c>
      <c r="G1499" s="21">
        <v>65</v>
      </c>
      <c r="H1499" s="21" t="s">
        <v>2552</v>
      </c>
      <c r="I1499" s="21" t="s">
        <v>2552</v>
      </c>
      <c r="J1499" s="21">
        <v>42</v>
      </c>
      <c r="K1499" s="21">
        <v>238</v>
      </c>
      <c r="L1499" s="21">
        <v>275</v>
      </c>
      <c r="O1499" s="9" t="str">
        <f>VLOOKUP(A1499,'Lenovo Option Oct 14th, 2014'!$D$3:$E$1608,2,0)</f>
        <v>2GB PC3-10600 (1333 MHz) DDR3 ECC UDIMM Workstation Memory</v>
      </c>
    </row>
    <row r="1500" spans="1:15" ht="15">
      <c r="A1500" s="56" t="s">
        <v>1662</v>
      </c>
      <c r="B1500" s="22" t="s">
        <v>2960</v>
      </c>
      <c r="C1500" s="21" t="s">
        <v>1560</v>
      </c>
      <c r="D1500" s="21">
        <v>125</v>
      </c>
      <c r="E1500" s="21">
        <v>101</v>
      </c>
      <c r="F1500" s="21">
        <v>753</v>
      </c>
      <c r="G1500" s="21">
        <v>88</v>
      </c>
      <c r="H1500" s="21" t="s">
        <v>2552</v>
      </c>
      <c r="I1500" s="21" t="s">
        <v>2552</v>
      </c>
      <c r="J1500" s="21">
        <v>137</v>
      </c>
      <c r="K1500" s="21">
        <v>785</v>
      </c>
      <c r="L1500" s="21">
        <v>925</v>
      </c>
      <c r="O1500" s="9" t="str">
        <f>VLOOKUP(A1500,'Lenovo Option Oct 14th, 2014'!$D$3:$E$1608,2,0)</f>
        <v>Lenovo Blu-ray Burner (Serial ATA)</v>
      </c>
    </row>
    <row r="1501" spans="1:15" ht="15">
      <c r="A1501" s="56" t="s">
        <v>2055</v>
      </c>
      <c r="B1501" s="22" t="s">
        <v>2059</v>
      </c>
      <c r="C1501" s="21" t="s">
        <v>1560</v>
      </c>
      <c r="D1501" s="21">
        <v>59</v>
      </c>
      <c r="E1501" s="21">
        <v>48</v>
      </c>
      <c r="F1501" s="21">
        <v>357</v>
      </c>
      <c r="G1501" s="21">
        <v>97</v>
      </c>
      <c r="H1501" s="21" t="s">
        <v>2552</v>
      </c>
      <c r="I1501" s="21" t="s">
        <v>2552</v>
      </c>
      <c r="J1501" s="21">
        <v>63</v>
      </c>
      <c r="K1501" s="21">
        <v>357</v>
      </c>
      <c r="L1501" s="21">
        <v>412</v>
      </c>
      <c r="O1501" s="9" t="str">
        <f>VLOOKUP(A1501,'Lenovo Option Oct 14th, 2014'!$D$3:$E$1608,2,0)</f>
        <v>4GB PC3-10600 (1333 MHz) DDR3 ECC UDIMM Workstation Memory</v>
      </c>
    </row>
    <row r="1502" spans="1:15" ht="15">
      <c r="A1502" s="56" t="s">
        <v>2603</v>
      </c>
      <c r="B1502" s="22" t="s">
        <v>1570</v>
      </c>
      <c r="C1502" s="21" t="s">
        <v>1560</v>
      </c>
      <c r="D1502" s="21">
        <v>53</v>
      </c>
      <c r="E1502" s="21">
        <v>44</v>
      </c>
      <c r="F1502" s="21">
        <v>327</v>
      </c>
      <c r="G1502" s="21">
        <v>37</v>
      </c>
      <c r="H1502" s="21" t="s">
        <v>2552</v>
      </c>
      <c r="I1502" s="21" t="s">
        <v>2552</v>
      </c>
      <c r="J1502" s="21">
        <v>57</v>
      </c>
      <c r="K1502" s="21">
        <v>338</v>
      </c>
      <c r="L1502" s="21">
        <v>392</v>
      </c>
      <c r="O1502" s="9" t="str">
        <f>VLOOKUP(A1502,'Lenovo Option Oct 14th, 2014'!$D$3:$E$1608,2,0)</f>
        <v>2GB PC3-10600 DDR3-1333 DDR3 RDIMM Workstation Memory</v>
      </c>
    </row>
    <row r="1503" spans="1:15" ht="15">
      <c r="A1503" s="56" t="s">
        <v>2605</v>
      </c>
      <c r="B1503" s="22" t="s">
        <v>1571</v>
      </c>
      <c r="C1503" s="21" t="s">
        <v>1560</v>
      </c>
      <c r="D1503" s="21">
        <v>78</v>
      </c>
      <c r="E1503" s="21">
        <v>64</v>
      </c>
      <c r="F1503" s="21">
        <v>476</v>
      </c>
      <c r="G1503" s="21">
        <v>54</v>
      </c>
      <c r="H1503" s="21" t="s">
        <v>2552</v>
      </c>
      <c r="I1503" s="21" t="s">
        <v>2552</v>
      </c>
      <c r="J1503" s="21">
        <v>82</v>
      </c>
      <c r="K1503" s="21">
        <v>492</v>
      </c>
      <c r="L1503" s="21">
        <v>570</v>
      </c>
      <c r="O1503" s="9" t="str">
        <f>VLOOKUP(A1503,'Lenovo Option Oct 14th, 2014'!$D$3:$E$1608,2,0)</f>
        <v>4GB PC3-10600 DDR3-1333 DDR3 RDIMM Workstation Memory</v>
      </c>
    </row>
    <row r="1504" spans="1:15" ht="15">
      <c r="A1504" s="56" t="s">
        <v>2607</v>
      </c>
      <c r="B1504" s="22" t="s">
        <v>1572</v>
      </c>
      <c r="C1504" s="21" t="s">
        <v>1560</v>
      </c>
      <c r="D1504" s="21">
        <v>120</v>
      </c>
      <c r="E1504" s="21">
        <v>99</v>
      </c>
      <c r="F1504" s="21">
        <v>735</v>
      </c>
      <c r="G1504" s="21">
        <v>83</v>
      </c>
      <c r="H1504" s="21" t="s">
        <v>2552</v>
      </c>
      <c r="I1504" s="21" t="s">
        <v>2552</v>
      </c>
      <c r="J1504" s="21">
        <v>127</v>
      </c>
      <c r="K1504" s="21">
        <v>761</v>
      </c>
      <c r="L1504" s="21">
        <v>881</v>
      </c>
      <c r="O1504" s="9" t="str">
        <f>VLOOKUP(A1504,'Lenovo Option Oct 14th, 2014'!$D$3:$E$1608,2,0)</f>
        <v>8GB PC3-10600 DDR3-1333 DDR3 RDIMM Workstation Memory</v>
      </c>
    </row>
    <row r="1505" spans="1:15" ht="15">
      <c r="A1505" s="56" t="s">
        <v>3463</v>
      </c>
      <c r="B1505" s="22" t="s">
        <v>3464</v>
      </c>
      <c r="C1505" s="21" t="s">
        <v>1560</v>
      </c>
      <c r="D1505" s="21">
        <v>209</v>
      </c>
      <c r="E1505" s="21">
        <v>158</v>
      </c>
      <c r="F1505" s="21">
        <v>1160</v>
      </c>
      <c r="G1505" s="21">
        <v>134</v>
      </c>
      <c r="H1505" s="21" t="s">
        <v>2552</v>
      </c>
      <c r="I1505" s="21" t="s">
        <v>2552</v>
      </c>
      <c r="J1505" s="21">
        <v>211</v>
      </c>
      <c r="K1505" s="21">
        <v>1261</v>
      </c>
      <c r="L1505" s="21">
        <v>1440</v>
      </c>
      <c r="O1505" s="9" t="str">
        <f>VLOOKUP(A1505,'Lenovo Option Oct 14th, 2014'!$D$3:$E$1608,2,0)</f>
        <v>TS C-Series D-Series RailKit</v>
      </c>
    </row>
    <row r="1506" spans="1:15" ht="15">
      <c r="A1506" s="56" t="s">
        <v>4836</v>
      </c>
      <c r="B1506" s="22" t="s">
        <v>4837</v>
      </c>
      <c r="C1506" s="21" t="s">
        <v>1560</v>
      </c>
      <c r="D1506" s="21">
        <v>48</v>
      </c>
      <c r="E1506" s="21">
        <v>40</v>
      </c>
      <c r="F1506" s="21">
        <v>295</v>
      </c>
      <c r="G1506" s="21">
        <v>34</v>
      </c>
      <c r="H1506" s="21" t="s">
        <v>2552</v>
      </c>
      <c r="I1506" s="21" t="s">
        <v>2552</v>
      </c>
      <c r="J1506" s="21">
        <v>51</v>
      </c>
      <c r="K1506" s="21">
        <v>305</v>
      </c>
      <c r="L1506" s="21">
        <v>354</v>
      </c>
      <c r="O1506" s="9" t="str">
        <f>VLOOKUP(A1506,'Lenovo Option Oct 14th, 2014'!$D$3:$E$1608,2,0)</f>
        <v>Think Server2GBDDR3-1333MHz(1Rx8)RDIMM</v>
      </c>
    </row>
    <row r="1507" spans="1:15" ht="15">
      <c r="A1507" s="56" t="s">
        <v>4838</v>
      </c>
      <c r="B1507" s="22" t="s">
        <v>4839</v>
      </c>
      <c r="C1507" s="21" t="s">
        <v>1560</v>
      </c>
      <c r="D1507" s="21">
        <v>72</v>
      </c>
      <c r="E1507" s="21">
        <v>59</v>
      </c>
      <c r="F1507" s="21">
        <v>441</v>
      </c>
      <c r="G1507" s="21">
        <v>48</v>
      </c>
      <c r="H1507" s="21" t="s">
        <v>2552</v>
      </c>
      <c r="I1507" s="21" t="s">
        <v>2552</v>
      </c>
      <c r="J1507" s="21">
        <v>76</v>
      </c>
      <c r="K1507" s="21">
        <v>443</v>
      </c>
      <c r="L1507" s="21">
        <v>513</v>
      </c>
      <c r="O1507" s="9" t="str">
        <f>VLOOKUP(A1507,'Lenovo Option Oct 14th, 2014'!$D$3:$E$1608,2,0)</f>
        <v>Think Server4GBDDR3-1333MHz(1Rx4)RDIMM</v>
      </c>
    </row>
    <row r="1508" spans="1:15" ht="15">
      <c r="A1508" s="56" t="s">
        <v>4840</v>
      </c>
      <c r="B1508" s="22" t="s">
        <v>4841</v>
      </c>
      <c r="C1508" s="21" t="s">
        <v>1560</v>
      </c>
      <c r="D1508" s="21">
        <v>106</v>
      </c>
      <c r="E1508" s="21">
        <v>88</v>
      </c>
      <c r="F1508" s="21">
        <v>653</v>
      </c>
      <c r="G1508" s="21">
        <v>74</v>
      </c>
      <c r="H1508" s="21" t="s">
        <v>2552</v>
      </c>
      <c r="I1508" s="21" t="s">
        <v>2552</v>
      </c>
      <c r="J1508" s="21">
        <v>113</v>
      </c>
      <c r="K1508" s="21">
        <v>676</v>
      </c>
      <c r="L1508" s="21">
        <v>783</v>
      </c>
      <c r="O1508" s="9" t="str">
        <f>VLOOKUP(A1508,'Lenovo Option Oct 14th, 2014'!$D$3:$E$1608,2,0)</f>
        <v>Think Server8GBDDR3-1333MHz(2Rx4)RDIMM</v>
      </c>
    </row>
    <row r="1509" spans="1:15" ht="15">
      <c r="A1509" s="56" t="s">
        <v>4842</v>
      </c>
      <c r="B1509" s="22" t="s">
        <v>4843</v>
      </c>
      <c r="C1509" s="21" t="s">
        <v>1560</v>
      </c>
      <c r="D1509" s="21">
        <v>252</v>
      </c>
      <c r="E1509" s="21">
        <v>209</v>
      </c>
      <c r="F1509" s="21">
        <v>1550</v>
      </c>
      <c r="G1509" s="21">
        <v>175</v>
      </c>
      <c r="H1509" s="21" t="s">
        <v>2552</v>
      </c>
      <c r="I1509" s="21" t="s">
        <v>2552</v>
      </c>
      <c r="J1509" s="21">
        <v>268</v>
      </c>
      <c r="K1509" s="21">
        <v>1604</v>
      </c>
      <c r="L1509" s="21">
        <v>1858</v>
      </c>
      <c r="O1509" s="9" t="str">
        <f>VLOOKUP(A1509,'Lenovo Option Oct 14th, 2014'!$D$3:$E$1608,2,0)</f>
        <v>Think Server16GBDDR3-1333MHz(2Rx4)RDIM</v>
      </c>
    </row>
    <row r="1510" spans="1:15" ht="15">
      <c r="A1510" s="56" t="s">
        <v>4844</v>
      </c>
      <c r="B1510" s="22" t="s">
        <v>4845</v>
      </c>
      <c r="C1510" s="21" t="s">
        <v>1560</v>
      </c>
      <c r="D1510" s="21">
        <v>48</v>
      </c>
      <c r="E1510" s="21">
        <v>40</v>
      </c>
      <c r="F1510" s="21">
        <v>295</v>
      </c>
      <c r="G1510" s="21">
        <v>34</v>
      </c>
      <c r="H1510" s="21" t="s">
        <v>2552</v>
      </c>
      <c r="I1510" s="21" t="s">
        <v>2552</v>
      </c>
      <c r="J1510" s="21">
        <v>51</v>
      </c>
      <c r="K1510" s="21">
        <v>305</v>
      </c>
      <c r="L1510" s="21">
        <v>354</v>
      </c>
      <c r="O1510" s="9" t="str">
        <f>VLOOKUP(A1510,'Lenovo Option Oct 14th, 2014'!$D$3:$E$1608,2,0)</f>
        <v>Think Server2GBDDR3L 1333MHz(1Rx8)RDIM</v>
      </c>
    </row>
    <row r="1511" spans="1:15" ht="15">
      <c r="A1511" s="56" t="s">
        <v>4846</v>
      </c>
      <c r="B1511" s="22" t="s">
        <v>4847</v>
      </c>
      <c r="C1511" s="21" t="s">
        <v>1560</v>
      </c>
      <c r="D1511" s="21">
        <v>72</v>
      </c>
      <c r="E1511" s="21">
        <v>59</v>
      </c>
      <c r="F1511" s="21">
        <v>441</v>
      </c>
      <c r="G1511" s="21">
        <v>48</v>
      </c>
      <c r="H1511" s="21" t="s">
        <v>2552</v>
      </c>
      <c r="I1511" s="21" t="s">
        <v>2552</v>
      </c>
      <c r="J1511" s="21">
        <v>76</v>
      </c>
      <c r="K1511" s="21">
        <v>443</v>
      </c>
      <c r="L1511" s="21">
        <v>513</v>
      </c>
      <c r="O1511" s="9" t="str">
        <f>VLOOKUP(A1511,'Lenovo Option Oct 14th, 2014'!$D$3:$E$1608,2,0)</f>
        <v>Think Server4GBDDR3L 1333MHz(1Rx4)RDIM</v>
      </c>
    </row>
    <row r="1512" spans="1:15" ht="15">
      <c r="A1512" s="56" t="s">
        <v>4848</v>
      </c>
      <c r="B1512" s="22" t="s">
        <v>4849</v>
      </c>
      <c r="C1512" s="21" t="s">
        <v>1560</v>
      </c>
      <c r="D1512" s="21">
        <v>107</v>
      </c>
      <c r="E1512" s="21">
        <v>88</v>
      </c>
      <c r="F1512" s="21">
        <v>655</v>
      </c>
      <c r="G1512" s="21">
        <v>74</v>
      </c>
      <c r="H1512" s="21" t="s">
        <v>2552</v>
      </c>
      <c r="I1512" s="21" t="s">
        <v>2552</v>
      </c>
      <c r="J1512" s="21">
        <v>113</v>
      </c>
      <c r="K1512" s="21">
        <v>677</v>
      </c>
      <c r="L1512" s="21">
        <v>784</v>
      </c>
      <c r="O1512" s="9" t="str">
        <f>VLOOKUP(A1512,'Lenovo Option Oct 14th, 2014'!$D$3:$E$1608,2,0)</f>
        <v>Think Server8GBDDR3L 1333MHz(2Rx4)RDIM</v>
      </c>
    </row>
    <row r="1513" spans="1:15" ht="15">
      <c r="A1513" s="56" t="s">
        <v>4850</v>
      </c>
      <c r="B1513" s="22" t="s">
        <v>4851</v>
      </c>
      <c r="C1513" s="21" t="s">
        <v>1560</v>
      </c>
      <c r="D1513" s="21">
        <v>258</v>
      </c>
      <c r="E1513" s="21">
        <v>214</v>
      </c>
      <c r="F1513" s="21">
        <v>1588</v>
      </c>
      <c r="G1513" s="21">
        <v>179</v>
      </c>
      <c r="H1513" s="21" t="s">
        <v>2552</v>
      </c>
      <c r="I1513" s="21" t="s">
        <v>2552</v>
      </c>
      <c r="J1513" s="21">
        <v>274</v>
      </c>
      <c r="K1513" s="21">
        <v>1643</v>
      </c>
      <c r="L1513" s="21">
        <v>1903</v>
      </c>
      <c r="O1513" s="9" t="str">
        <f>VLOOKUP(A1513,'Lenovo Option Oct 14th, 2014'!$D$3:$E$1608,2,0)</f>
        <v>Think Server16GBDDR3L1333MHz(2Rx4)RDIM</v>
      </c>
    </row>
    <row r="1514" spans="1:15" ht="15">
      <c r="A1514" s="56" t="s">
        <v>5304</v>
      </c>
      <c r="B1514" s="22" t="s">
        <v>5409</v>
      </c>
      <c r="C1514" s="21" t="s">
        <v>1560</v>
      </c>
      <c r="D1514" s="21">
        <v>74</v>
      </c>
      <c r="E1514" s="21">
        <v>61</v>
      </c>
      <c r="F1514" s="21">
        <v>454</v>
      </c>
      <c r="G1514" s="21">
        <v>51</v>
      </c>
      <c r="H1514" s="21" t="s">
        <v>2552</v>
      </c>
      <c r="I1514" s="21" t="s">
        <v>2552</v>
      </c>
      <c r="J1514" s="21">
        <v>77</v>
      </c>
      <c r="K1514" s="21">
        <v>467</v>
      </c>
      <c r="L1514" s="21">
        <v>546</v>
      </c>
      <c r="O1514" s="9" t="str">
        <f>VLOOKUP(A1514,'Lenovo Option Oct 14th, 2014'!$D$3:$E$1608,2,0)</f>
        <v>ThinkServer 4GB DDR3-1600MHz (1Rx4) RDIMM</v>
      </c>
    </row>
    <row r="1515" spans="1:15" ht="15">
      <c r="A1515" s="56" t="s">
        <v>5305</v>
      </c>
      <c r="B1515" s="22" t="s">
        <v>5410</v>
      </c>
      <c r="C1515" s="21" t="s">
        <v>1560</v>
      </c>
      <c r="D1515" s="21">
        <v>115</v>
      </c>
      <c r="E1515" s="21">
        <v>96</v>
      </c>
      <c r="F1515" s="21">
        <v>714</v>
      </c>
      <c r="G1515" s="21">
        <v>79</v>
      </c>
      <c r="H1515" s="21" t="s">
        <v>2552</v>
      </c>
      <c r="I1515" s="21" t="s">
        <v>2552</v>
      </c>
      <c r="J1515" s="21">
        <v>121</v>
      </c>
      <c r="K1515" s="21">
        <v>735</v>
      </c>
      <c r="L1515" s="21">
        <v>859</v>
      </c>
      <c r="O1515" s="9" t="str">
        <f>VLOOKUP(A1515,'Lenovo Option Oct 14th, 2014'!$D$3:$E$1608,2,0)</f>
        <v>ThinkServer 8GB DDR3-1600MHz (2Rx4) RDIMM</v>
      </c>
    </row>
    <row r="1516" spans="1:15" ht="15">
      <c r="A1516" s="56" t="s">
        <v>5306</v>
      </c>
      <c r="B1516" s="22" t="s">
        <v>5411</v>
      </c>
      <c r="C1516" s="21" t="s">
        <v>1560</v>
      </c>
      <c r="D1516" s="21">
        <v>270</v>
      </c>
      <c r="E1516" s="21">
        <v>225</v>
      </c>
      <c r="F1516" s="21">
        <v>1673</v>
      </c>
      <c r="G1516" s="21">
        <v>185</v>
      </c>
      <c r="H1516" s="21" t="s">
        <v>2552</v>
      </c>
      <c r="I1516" s="21" t="s">
        <v>2552</v>
      </c>
      <c r="J1516" s="21">
        <v>284</v>
      </c>
      <c r="K1516" s="21">
        <v>1721</v>
      </c>
      <c r="L1516" s="21">
        <v>2013</v>
      </c>
      <c r="O1516" s="9" t="str">
        <f>VLOOKUP(A1516,'Lenovo Option Oct 14th, 2014'!$D$3:$E$1608,2,0)</f>
        <v>ThinkServer 16GB DDR3-1600MHz (2Rx4) RDIMM</v>
      </c>
    </row>
    <row r="1517" spans="1:15" ht="15">
      <c r="A1517" s="56" t="s">
        <v>2973</v>
      </c>
      <c r="B1517" s="22" t="s">
        <v>1056</v>
      </c>
      <c r="C1517" s="21" t="s">
        <v>1560</v>
      </c>
      <c r="D1517" s="21">
        <v>32</v>
      </c>
      <c r="E1517" s="21">
        <v>25</v>
      </c>
      <c r="F1517" s="21" t="s">
        <v>2552</v>
      </c>
      <c r="G1517" s="21">
        <v>15</v>
      </c>
      <c r="H1517" s="21" t="s">
        <v>2552</v>
      </c>
      <c r="I1517" s="21" t="s">
        <v>2552</v>
      </c>
      <c r="J1517" s="21">
        <v>36</v>
      </c>
      <c r="K1517" s="21">
        <v>196</v>
      </c>
      <c r="L1517" s="21">
        <v>224</v>
      </c>
      <c r="O1517" s="9" t="str">
        <f>VLOOKUP(A1517,'Lenovo Option Oct 14th, 2014'!$D$3:$E$1608,2,0)</f>
        <v>ThinkServer 1GB DDR3 1333Mhz(1Rx8)UDIMM</v>
      </c>
    </row>
    <row r="1518" spans="1:15" ht="15">
      <c r="A1518" s="56" t="s">
        <v>2975</v>
      </c>
      <c r="B1518" s="22" t="s">
        <v>1057</v>
      </c>
      <c r="C1518" s="21" t="s">
        <v>1560</v>
      </c>
      <c r="D1518" s="21">
        <v>47</v>
      </c>
      <c r="E1518" s="21">
        <v>35</v>
      </c>
      <c r="F1518" s="21">
        <v>257</v>
      </c>
      <c r="G1518" s="21">
        <v>30</v>
      </c>
      <c r="H1518" s="21" t="s">
        <v>2552</v>
      </c>
      <c r="I1518" s="21" t="s">
        <v>2552</v>
      </c>
      <c r="J1518" s="21">
        <v>47</v>
      </c>
      <c r="K1518" s="21">
        <v>280</v>
      </c>
      <c r="L1518" s="21">
        <v>243</v>
      </c>
      <c r="O1518" s="9" t="e">
        <f>VLOOKUP(A1518,'Lenovo Option Oct 14th, 2014'!$D$3:$E$1608,2,0)</f>
        <v>#N/A</v>
      </c>
    </row>
    <row r="1519" spans="1:15" ht="15">
      <c r="A1519" s="56" t="s">
        <v>2976</v>
      </c>
      <c r="B1519" s="22" t="s">
        <v>1058</v>
      </c>
      <c r="C1519" s="21" t="s">
        <v>1560</v>
      </c>
      <c r="D1519" s="21">
        <v>95</v>
      </c>
      <c r="E1519" s="21">
        <v>45</v>
      </c>
      <c r="F1519" s="21">
        <v>529</v>
      </c>
      <c r="G1519" s="21">
        <v>61</v>
      </c>
      <c r="H1519" s="21" t="s">
        <v>2552</v>
      </c>
      <c r="I1519" s="21" t="s">
        <v>2552</v>
      </c>
      <c r="J1519" s="21">
        <v>96</v>
      </c>
      <c r="K1519" s="21">
        <v>575</v>
      </c>
      <c r="L1519" s="21">
        <v>392</v>
      </c>
      <c r="O1519" s="9" t="str">
        <f>VLOOKUP(A1519,'Lenovo Option Oct 14th, 2014'!$D$3:$E$1608,2,0)</f>
        <v>ThinkServer 4GB DDR3-1333Mhz(2Rx8)UDIMM</v>
      </c>
    </row>
    <row r="1520" spans="1:15" ht="15">
      <c r="A1520" s="56" t="s">
        <v>3287</v>
      </c>
      <c r="B1520" s="22" t="s">
        <v>3290</v>
      </c>
      <c r="C1520" s="21" t="s">
        <v>1560</v>
      </c>
      <c r="D1520" s="21" t="s">
        <v>2552</v>
      </c>
      <c r="E1520" s="21">
        <v>50</v>
      </c>
      <c r="F1520" s="21" t="s">
        <v>2552</v>
      </c>
      <c r="G1520" s="21">
        <v>43</v>
      </c>
      <c r="H1520" s="21" t="s">
        <v>2552</v>
      </c>
      <c r="I1520" s="21" t="s">
        <v>2552</v>
      </c>
      <c r="J1520" s="21" t="s">
        <v>2552</v>
      </c>
      <c r="K1520" s="21" t="s">
        <v>2552</v>
      </c>
      <c r="L1520" s="21" t="s">
        <v>2552</v>
      </c>
      <c r="O1520" s="9" t="str">
        <f>VLOOKUP(A1520,'Lenovo Option Oct 14th, 2014'!$D$3:$E$1608,2,0)</f>
        <v>ThinkServer 2GB DDR3-1333MHz(2Rx8)rDIMM</v>
      </c>
    </row>
    <row r="1521" spans="1:15" ht="15">
      <c r="A1521" s="56" t="s">
        <v>3288</v>
      </c>
      <c r="B1521" s="22" t="s">
        <v>3291</v>
      </c>
      <c r="C1521" s="21" t="s">
        <v>1560</v>
      </c>
      <c r="D1521" s="21" t="s">
        <v>2552</v>
      </c>
      <c r="E1521" s="21">
        <v>74</v>
      </c>
      <c r="F1521" s="21" t="s">
        <v>2552</v>
      </c>
      <c r="G1521" s="21">
        <v>86</v>
      </c>
      <c r="H1521" s="21" t="s">
        <v>2552</v>
      </c>
      <c r="I1521" s="21" t="s">
        <v>2552</v>
      </c>
      <c r="J1521" s="21" t="s">
        <v>2552</v>
      </c>
      <c r="K1521" s="21" t="s">
        <v>2552</v>
      </c>
      <c r="L1521" s="21" t="s">
        <v>2552</v>
      </c>
      <c r="O1521" s="9" t="str">
        <f>VLOOKUP(A1521,'Lenovo Option Oct 14th, 2014'!$D$3:$E$1608,2,0)</f>
        <v>ThinkServer 4GB DDR3-1333MHz(2Rx4)rDIMM</v>
      </c>
    </row>
    <row r="1522" spans="1:15" ht="15">
      <c r="A1522" s="56" t="s">
        <v>3289</v>
      </c>
      <c r="B1522" s="22" t="s">
        <v>3292</v>
      </c>
      <c r="C1522" s="21" t="s">
        <v>1560</v>
      </c>
      <c r="D1522" s="21" t="s">
        <v>2552</v>
      </c>
      <c r="E1522" s="21">
        <v>81</v>
      </c>
      <c r="F1522" s="21" t="s">
        <v>2552</v>
      </c>
      <c r="G1522" s="21">
        <v>68</v>
      </c>
      <c r="H1522" s="21" t="s">
        <v>2552</v>
      </c>
      <c r="I1522" s="21" t="s">
        <v>2552</v>
      </c>
      <c r="J1522" s="21" t="s">
        <v>2552</v>
      </c>
      <c r="K1522" s="21" t="s">
        <v>2552</v>
      </c>
      <c r="L1522" s="21" t="s">
        <v>2552</v>
      </c>
      <c r="O1522" s="9" t="str">
        <f>VLOOKUP(A1522,'Lenovo Option Oct 14th, 2014'!$D$3:$E$1608,2,0)</f>
        <v>ThinkServer 8GB DDR3-1333MHz(2Rx4)rDIMM</v>
      </c>
    </row>
    <row r="1523" spans="1:15" ht="15">
      <c r="A1523" s="56" t="s">
        <v>4300</v>
      </c>
      <c r="B1523" s="22" t="s">
        <v>4304</v>
      </c>
      <c r="C1523" s="21" t="s">
        <v>1560</v>
      </c>
      <c r="D1523" s="21">
        <v>46</v>
      </c>
      <c r="E1523" s="21">
        <v>38</v>
      </c>
      <c r="F1523" s="21">
        <v>284</v>
      </c>
      <c r="G1523" s="21">
        <v>31</v>
      </c>
      <c r="H1523" s="21" t="s">
        <v>2552</v>
      </c>
      <c r="I1523" s="21" t="s">
        <v>2552</v>
      </c>
      <c r="J1523" s="21">
        <v>49</v>
      </c>
      <c r="K1523" s="21">
        <v>285</v>
      </c>
      <c r="L1523" s="21">
        <v>330</v>
      </c>
      <c r="O1523" s="9" t="str">
        <f>VLOOKUP(A1523,'Lenovo Option Oct 14th, 2014'!$D$3:$E$1608,2,0)</f>
        <v>ThinkServer 2GB DDR3-1333Mhz 1RX8 ECC UDIM</v>
      </c>
    </row>
    <row r="1524" spans="1:15" ht="15">
      <c r="A1524" s="56" t="s">
        <v>4301</v>
      </c>
      <c r="B1524" s="22" t="s">
        <v>4305</v>
      </c>
      <c r="C1524" s="21" t="s">
        <v>1560</v>
      </c>
      <c r="D1524" s="21">
        <v>55</v>
      </c>
      <c r="E1524" s="21">
        <v>46</v>
      </c>
      <c r="F1524" s="21">
        <v>343</v>
      </c>
      <c r="G1524" s="21">
        <v>39</v>
      </c>
      <c r="H1524" s="21" t="s">
        <v>2552</v>
      </c>
      <c r="I1524" s="21" t="s">
        <v>2552</v>
      </c>
      <c r="J1524" s="21">
        <v>59</v>
      </c>
      <c r="K1524" s="21">
        <v>352</v>
      </c>
      <c r="L1524" s="21">
        <v>414</v>
      </c>
      <c r="O1524" s="9" t="str">
        <f>VLOOKUP(A1524,'Lenovo Option Oct 14th, 2014'!$D$3:$E$1608,2,0)</f>
        <v>ThinkServer 4GB DDR3-1333Mhz 2RX8 ECC UDIM</v>
      </c>
    </row>
    <row r="1525" spans="1:15" ht="15">
      <c r="A1525" s="56" t="s">
        <v>4805</v>
      </c>
      <c r="B1525" s="22" t="s">
        <v>4803</v>
      </c>
      <c r="C1525" s="21" t="s">
        <v>1560</v>
      </c>
      <c r="D1525" s="21">
        <v>615</v>
      </c>
      <c r="E1525" s="21">
        <v>510</v>
      </c>
      <c r="F1525" s="21">
        <v>3805</v>
      </c>
      <c r="G1525" s="21">
        <v>413</v>
      </c>
      <c r="H1525" s="21" t="s">
        <v>2552</v>
      </c>
      <c r="I1525" s="21" t="s">
        <v>2552</v>
      </c>
      <c r="J1525" s="21">
        <v>651</v>
      </c>
      <c r="K1525" s="21">
        <v>3824</v>
      </c>
      <c r="L1525" s="21">
        <v>4429</v>
      </c>
      <c r="O1525" s="9" t="str">
        <f>VLOOKUP(A1525,'Lenovo Option Oct 14th, 2014'!$D$3:$E$1608,2,0)</f>
        <v>Think Server 2.5-900GB 10K SAS6Gbps HSHDD</v>
      </c>
    </row>
    <row r="1526" spans="1:15" ht="15">
      <c r="A1526" s="56" t="s">
        <v>4910</v>
      </c>
      <c r="B1526" s="22" t="s">
        <v>4908</v>
      </c>
      <c r="C1526" s="21" t="s">
        <v>1560</v>
      </c>
      <c r="D1526" s="21">
        <v>2077</v>
      </c>
      <c r="E1526" s="21">
        <v>1726</v>
      </c>
      <c r="F1526" s="21">
        <v>12811</v>
      </c>
      <c r="G1526" s="21">
        <v>1439</v>
      </c>
      <c r="H1526" s="21" t="s">
        <v>2552</v>
      </c>
      <c r="I1526" s="21" t="s">
        <v>2552</v>
      </c>
      <c r="J1526" s="21">
        <v>2209</v>
      </c>
      <c r="K1526" s="21">
        <v>13253</v>
      </c>
      <c r="L1526" s="21">
        <v>15351</v>
      </c>
      <c r="O1526" s="9" t="str">
        <f>VLOOKUP(A1526,'Lenovo Option Oct 14th, 2014'!$D$3:$E$1608,2,0)</f>
        <v>Think Server 2.5 200GB MLC SATA SSD</v>
      </c>
    </row>
    <row r="1527" spans="1:15" ht="15">
      <c r="A1527" s="56" t="s">
        <v>4911</v>
      </c>
      <c r="B1527" s="22" t="s">
        <v>4909</v>
      </c>
      <c r="C1527" s="21" t="s">
        <v>1560</v>
      </c>
      <c r="D1527" s="21">
        <v>3832</v>
      </c>
      <c r="E1527" s="21">
        <v>3184</v>
      </c>
      <c r="F1527" s="21">
        <v>23640</v>
      </c>
      <c r="G1527" s="21">
        <v>2656</v>
      </c>
      <c r="H1527" s="21" t="s">
        <v>2552</v>
      </c>
      <c r="I1527" s="21" t="s">
        <v>2552</v>
      </c>
      <c r="J1527" s="21">
        <v>4076</v>
      </c>
      <c r="K1527" s="21">
        <v>24455</v>
      </c>
      <c r="L1527" s="21">
        <v>28327</v>
      </c>
      <c r="O1527" s="9" t="str">
        <f>VLOOKUP(A1527,'Lenovo Option Oct 14th, 2014'!$D$3:$E$1608,2,0)</f>
        <v>Think Server 2.5 400GB MLC SATA SSD</v>
      </c>
    </row>
    <row r="1528" spans="1:15" ht="15">
      <c r="A1528" s="56" t="s">
        <v>5000</v>
      </c>
      <c r="B1528" s="22" t="s">
        <v>5003</v>
      </c>
      <c r="C1528" s="21" t="s">
        <v>1560</v>
      </c>
      <c r="D1528" s="21" t="s">
        <v>2552</v>
      </c>
      <c r="E1528" s="21">
        <v>600</v>
      </c>
      <c r="F1528" s="21" t="s">
        <v>2552</v>
      </c>
      <c r="G1528" s="21">
        <v>501</v>
      </c>
      <c r="H1528" s="21" t="s">
        <v>2552</v>
      </c>
      <c r="I1528" s="21" t="s">
        <v>2552</v>
      </c>
      <c r="J1528" s="21" t="s">
        <v>2552</v>
      </c>
      <c r="K1528" s="21" t="s">
        <v>2552</v>
      </c>
      <c r="L1528" s="21" t="s">
        <v>2552</v>
      </c>
      <c r="O1528" s="9" t="str">
        <f>VLOOKUP(A1528,'Lenovo Option Oct 14th, 2014'!$D$3:$E$1608,2,0)</f>
        <v>ThinkServer 2.5" 100GB MLC SATA Solid State Drive</v>
      </c>
    </row>
    <row r="1529" spans="1:15" ht="15">
      <c r="A1529" s="56" t="s">
        <v>4947</v>
      </c>
      <c r="B1529" s="22" t="s">
        <v>4958</v>
      </c>
      <c r="C1529" s="21" t="s">
        <v>1560</v>
      </c>
      <c r="D1529" s="21">
        <v>127</v>
      </c>
      <c r="E1529" s="21">
        <v>105</v>
      </c>
      <c r="F1529" s="21">
        <v>780</v>
      </c>
      <c r="G1529" s="21">
        <v>88</v>
      </c>
      <c r="H1529" s="21" t="s">
        <v>2552</v>
      </c>
      <c r="I1529" s="21" t="s">
        <v>2552</v>
      </c>
      <c r="J1529" s="21">
        <v>135</v>
      </c>
      <c r="K1529" s="21">
        <v>807</v>
      </c>
      <c r="L1529" s="21">
        <v>935</v>
      </c>
      <c r="O1529" s="9" t="str">
        <f>VLOOKUP(A1529,'Lenovo Option Oct 14th, 2014'!$D$3:$E$1608,2,0)</f>
        <v>ThinkServer 500GB7.2K3.5En6GbpsSATAHDD</v>
      </c>
    </row>
    <row r="1530" spans="1:15" ht="15">
      <c r="A1530" s="56" t="s">
        <v>4949</v>
      </c>
      <c r="B1530" s="22" t="s">
        <v>4959</v>
      </c>
      <c r="C1530" s="21" t="s">
        <v>1560</v>
      </c>
      <c r="D1530" s="21">
        <v>155</v>
      </c>
      <c r="E1530" s="21">
        <v>128</v>
      </c>
      <c r="F1530" s="21">
        <v>951</v>
      </c>
      <c r="G1530" s="21">
        <v>107</v>
      </c>
      <c r="H1530" s="21" t="s">
        <v>2552</v>
      </c>
      <c r="I1530" s="21" t="s">
        <v>2552</v>
      </c>
      <c r="J1530" s="21">
        <v>164</v>
      </c>
      <c r="K1530" s="21">
        <v>984</v>
      </c>
      <c r="L1530" s="21">
        <v>1139</v>
      </c>
      <c r="O1530" s="9" t="str">
        <f>VLOOKUP(A1530,'Lenovo Option Oct 14th, 2014'!$D$3:$E$1608,2,0)</f>
        <v>ThinkServer 1TB7.2K3.5Ent6GbpsSATAHDD</v>
      </c>
    </row>
    <row r="1531" spans="1:15" ht="15">
      <c r="A1531" s="56" t="s">
        <v>4951</v>
      </c>
      <c r="B1531" s="22" t="s">
        <v>4960</v>
      </c>
      <c r="C1531" s="21" t="s">
        <v>1560</v>
      </c>
      <c r="D1531" s="21">
        <v>283</v>
      </c>
      <c r="E1531" s="21">
        <v>235</v>
      </c>
      <c r="F1531" s="21">
        <v>1745</v>
      </c>
      <c r="G1531" s="21">
        <v>196</v>
      </c>
      <c r="H1531" s="21" t="s">
        <v>2552</v>
      </c>
      <c r="I1531" s="21" t="s">
        <v>2552</v>
      </c>
      <c r="J1531" s="21">
        <v>301</v>
      </c>
      <c r="K1531" s="21">
        <v>1805</v>
      </c>
      <c r="L1531" s="21">
        <v>2091</v>
      </c>
      <c r="O1531" s="9" t="str">
        <f>VLOOKUP(A1531,'Lenovo Option Oct 14th, 2014'!$D$3:$E$1608,2,0)</f>
        <v>ThinkServer 2TB7.2K3.5Ent6GbpsSATAHDD</v>
      </c>
    </row>
    <row r="1532" spans="1:15" ht="15">
      <c r="A1532" s="56" t="s">
        <v>4902</v>
      </c>
      <c r="B1532" s="22" t="s">
        <v>4903</v>
      </c>
      <c r="C1532" s="21" t="s">
        <v>1560</v>
      </c>
      <c r="D1532" s="21">
        <v>209</v>
      </c>
      <c r="E1532" s="21">
        <v>173</v>
      </c>
      <c r="F1532" s="21">
        <v>1288</v>
      </c>
      <c r="G1532" s="21">
        <v>145</v>
      </c>
      <c r="H1532" s="21" t="s">
        <v>2552</v>
      </c>
      <c r="I1532" s="21" t="s">
        <v>2552</v>
      </c>
      <c r="J1532" s="21">
        <v>222</v>
      </c>
      <c r="K1532" s="21">
        <v>1332</v>
      </c>
      <c r="L1532" s="21">
        <v>1543</v>
      </c>
      <c r="O1532" s="9" t="str">
        <f>VLOOKUP(A1532,'Lenovo Option Oct 14th, 2014'!$D$3:$E$1608,2,0)</f>
        <v>500GB7.2K3.5En6GbpsSATAHSHDD</v>
      </c>
    </row>
    <row r="1533" spans="1:15" ht="15">
      <c r="A1533" s="56" t="s">
        <v>4904</v>
      </c>
      <c r="B1533" s="22" t="s">
        <v>4905</v>
      </c>
      <c r="C1533" s="21" t="s">
        <v>1560</v>
      </c>
      <c r="D1533" s="21">
        <v>253</v>
      </c>
      <c r="E1533" s="21">
        <v>210</v>
      </c>
      <c r="F1533" s="21">
        <v>1558</v>
      </c>
      <c r="G1533" s="21">
        <v>175</v>
      </c>
      <c r="H1533" s="21" t="s">
        <v>2552</v>
      </c>
      <c r="I1533" s="21" t="s">
        <v>2552</v>
      </c>
      <c r="J1533" s="21">
        <v>269</v>
      </c>
      <c r="K1533" s="21">
        <v>1612</v>
      </c>
      <c r="L1533" s="21">
        <v>1867</v>
      </c>
      <c r="O1533" s="9" t="str">
        <f>VLOOKUP(A1533,'Lenovo Option Oct 14th, 2014'!$D$3:$E$1608,2,0)</f>
        <v>1TB7.2K3.5Ent6GbpsSATAHSHDD</v>
      </c>
    </row>
    <row r="1534" spans="1:15" ht="15">
      <c r="A1534" s="56" t="s">
        <v>4906</v>
      </c>
      <c r="B1534" s="22" t="s">
        <v>4907</v>
      </c>
      <c r="C1534" s="21" t="s">
        <v>1560</v>
      </c>
      <c r="D1534" s="21">
        <v>374</v>
      </c>
      <c r="E1534" s="21">
        <v>310</v>
      </c>
      <c r="F1534" s="21">
        <v>2313</v>
      </c>
      <c r="G1534" s="21">
        <v>251</v>
      </c>
      <c r="H1534" s="21" t="s">
        <v>2552</v>
      </c>
      <c r="I1534" s="21" t="s">
        <v>2552</v>
      </c>
      <c r="J1534" s="21">
        <v>396</v>
      </c>
      <c r="K1534" s="21">
        <v>2325</v>
      </c>
      <c r="L1534" s="21">
        <v>2692</v>
      </c>
      <c r="O1534" s="9" t="str">
        <f>VLOOKUP(A1534,'Lenovo Option Oct 14th, 2014'!$D$3:$E$1608,2,0)</f>
        <v>2TB7.2K3.5Ent6GbpsSATAHSHDD</v>
      </c>
    </row>
    <row r="1535" spans="1:15" ht="15">
      <c r="A1535" s="56" t="s">
        <v>4945</v>
      </c>
      <c r="B1535" s="22" t="s">
        <v>4961</v>
      </c>
      <c r="C1535" s="21" t="s">
        <v>1560</v>
      </c>
      <c r="D1535" s="21">
        <v>428</v>
      </c>
      <c r="E1535" s="21">
        <v>355</v>
      </c>
      <c r="F1535" s="21">
        <v>2636</v>
      </c>
      <c r="G1535" s="21">
        <v>297</v>
      </c>
      <c r="H1535" s="21" t="s">
        <v>2552</v>
      </c>
      <c r="I1535" s="21" t="s">
        <v>2552</v>
      </c>
      <c r="J1535" s="21">
        <v>455</v>
      </c>
      <c r="K1535" s="21">
        <v>2727</v>
      </c>
      <c r="L1535" s="21">
        <v>3159</v>
      </c>
      <c r="O1535" s="9" t="str">
        <f>VLOOKUP(A1535,'Lenovo Option Oct 14th, 2014'!$D$3:$E$1608,2,0)</f>
        <v xml:space="preserve">ThinkServer 3TB7.2K3.5En6GbSATAHotSwHDD </v>
      </c>
    </row>
    <row r="1536" spans="1:15" ht="15">
      <c r="A1536" s="56" t="s">
        <v>4953</v>
      </c>
      <c r="B1536" s="22" t="s">
        <v>4962</v>
      </c>
      <c r="C1536" s="21" t="s">
        <v>1560</v>
      </c>
      <c r="D1536" s="21">
        <v>416</v>
      </c>
      <c r="E1536" s="21">
        <v>345</v>
      </c>
      <c r="F1536" s="21">
        <v>2562</v>
      </c>
      <c r="G1536" s="21">
        <v>288</v>
      </c>
      <c r="H1536" s="21" t="s">
        <v>2552</v>
      </c>
      <c r="I1536" s="21" t="s">
        <v>2552</v>
      </c>
      <c r="J1536" s="21">
        <v>442</v>
      </c>
      <c r="K1536" s="21">
        <v>2650</v>
      </c>
      <c r="L1536" s="21">
        <v>3070</v>
      </c>
      <c r="O1536" s="9" t="str">
        <f>VLOOKUP(A1536,'Lenovo Option Oct 14th, 2014'!$D$3:$E$1608,2,0)</f>
        <v>ThinkServer 3TB7.2K3.5Ent6GbpsSATAHDD</v>
      </c>
    </row>
    <row r="1537" spans="1:15" ht="15">
      <c r="A1537" s="56" t="s">
        <v>2978</v>
      </c>
      <c r="B1537" s="22" t="s">
        <v>1059</v>
      </c>
      <c r="C1537" s="21" t="s">
        <v>1560</v>
      </c>
      <c r="D1537" s="21">
        <v>282</v>
      </c>
      <c r="E1537" s="21">
        <v>214</v>
      </c>
      <c r="F1537" s="21">
        <v>1572</v>
      </c>
      <c r="G1537" s="21">
        <v>181</v>
      </c>
      <c r="H1537" s="21" t="s">
        <v>2552</v>
      </c>
      <c r="I1537" s="21" t="s">
        <v>2552</v>
      </c>
      <c r="J1537" s="21">
        <v>285</v>
      </c>
      <c r="K1537" s="21">
        <v>1708</v>
      </c>
      <c r="L1537" s="21">
        <v>1950</v>
      </c>
      <c r="O1537" s="9" t="e">
        <f>VLOOKUP(A1537,'Lenovo Option Oct 14th, 2014'!$D$3:$E$1608,2,0)</f>
        <v>#N/A</v>
      </c>
    </row>
    <row r="1538" spans="1:15" ht="15">
      <c r="A1538" s="56" t="s">
        <v>1060</v>
      </c>
      <c r="B1538" s="22" t="s">
        <v>2979</v>
      </c>
      <c r="C1538" s="21" t="s">
        <v>1560</v>
      </c>
      <c r="D1538" s="21">
        <v>128</v>
      </c>
      <c r="E1538" s="21">
        <v>97</v>
      </c>
      <c r="F1538" s="21">
        <v>713</v>
      </c>
      <c r="G1538" s="21">
        <v>82</v>
      </c>
      <c r="H1538" s="21" t="s">
        <v>2552</v>
      </c>
      <c r="I1538" s="21" t="s">
        <v>2552</v>
      </c>
      <c r="J1538" s="21">
        <v>130</v>
      </c>
      <c r="K1538" s="21">
        <v>775</v>
      </c>
      <c r="L1538" s="21">
        <v>884</v>
      </c>
      <c r="O1538" s="9" t="str">
        <f>VLOOKUP(A1538,'Lenovo Option Oct 14th, 2014'!$D$3:$E$1608,2,0)</f>
        <v>Lenovo 160GB RDX Cartridge</v>
      </c>
    </row>
    <row r="1539" spans="1:15" ht="15">
      <c r="A1539" s="56" t="s">
        <v>2980</v>
      </c>
      <c r="B1539" s="22" t="s">
        <v>1061</v>
      </c>
      <c r="C1539" s="21" t="s">
        <v>1560</v>
      </c>
      <c r="D1539" s="21">
        <v>330</v>
      </c>
      <c r="E1539" s="21">
        <v>250</v>
      </c>
      <c r="F1539" s="21">
        <v>1836</v>
      </c>
      <c r="G1539" s="21">
        <v>212</v>
      </c>
      <c r="H1539" s="21" t="s">
        <v>2552</v>
      </c>
      <c r="I1539" s="21" t="s">
        <v>2552</v>
      </c>
      <c r="J1539" s="21">
        <v>333</v>
      </c>
      <c r="K1539" s="21">
        <v>1995</v>
      </c>
      <c r="L1539" s="21">
        <v>2278</v>
      </c>
      <c r="O1539" s="9" t="str">
        <f>VLOOKUP(A1539,'Lenovo Option Oct 14th, 2014'!$D$3:$E$1608,2,0)</f>
        <v>Lenovo 320GB Intern RDX Bundle</v>
      </c>
    </row>
    <row r="1540" spans="1:15" ht="15">
      <c r="A1540" s="56" t="s">
        <v>2982</v>
      </c>
      <c r="B1540" s="22" t="s">
        <v>2983</v>
      </c>
      <c r="C1540" s="21" t="s">
        <v>1560</v>
      </c>
      <c r="D1540" s="21">
        <v>158</v>
      </c>
      <c r="E1540" s="21">
        <v>120</v>
      </c>
      <c r="F1540" s="21">
        <v>881</v>
      </c>
      <c r="G1540" s="21">
        <v>102</v>
      </c>
      <c r="H1540" s="21" t="s">
        <v>2552</v>
      </c>
      <c r="I1540" s="21" t="s">
        <v>2552</v>
      </c>
      <c r="J1540" s="21">
        <v>160</v>
      </c>
      <c r="K1540" s="21">
        <v>958</v>
      </c>
      <c r="L1540" s="21">
        <v>1094</v>
      </c>
      <c r="O1540" s="9" t="str">
        <f>VLOOKUP(A1540,'Lenovo Option Oct 14th, 2014'!$D$3:$E$1608,2,0)</f>
        <v>Lenovo 320GB RDX Cartridge</v>
      </c>
    </row>
    <row r="1541" spans="1:15" ht="15">
      <c r="A1541" s="56" t="s">
        <v>2984</v>
      </c>
      <c r="B1541" s="22" t="s">
        <v>1062</v>
      </c>
      <c r="C1541" s="21" t="s">
        <v>1560</v>
      </c>
      <c r="D1541" s="21">
        <v>395</v>
      </c>
      <c r="E1541" s="21">
        <v>300</v>
      </c>
      <c r="F1541" s="21">
        <v>2203</v>
      </c>
      <c r="G1541" s="21">
        <v>254</v>
      </c>
      <c r="H1541" s="21" t="s">
        <v>2552</v>
      </c>
      <c r="I1541" s="21" t="s">
        <v>2552</v>
      </c>
      <c r="J1541" s="21">
        <v>399</v>
      </c>
      <c r="K1541" s="21">
        <v>2394</v>
      </c>
      <c r="L1541" s="21">
        <v>2734</v>
      </c>
      <c r="O1541" s="9" t="str">
        <f>VLOOKUP(A1541,'Lenovo Option Oct 14th, 2014'!$D$3:$E$1608,2,0)</f>
        <v>Lenovo 500GB Intern RDX Bundle</v>
      </c>
    </row>
    <row r="1542" spans="1:15" ht="15">
      <c r="A1542" s="56" t="s">
        <v>2986</v>
      </c>
      <c r="B1542" s="22" t="s">
        <v>2987</v>
      </c>
      <c r="C1542" s="21" t="s">
        <v>1560</v>
      </c>
      <c r="D1542" s="21">
        <v>224</v>
      </c>
      <c r="E1542" s="21">
        <v>170</v>
      </c>
      <c r="F1542" s="21">
        <v>1249</v>
      </c>
      <c r="G1542" s="21">
        <v>144</v>
      </c>
      <c r="H1542" s="21" t="s">
        <v>2552</v>
      </c>
      <c r="I1542" s="21" t="s">
        <v>2552</v>
      </c>
      <c r="J1542" s="21">
        <v>227</v>
      </c>
      <c r="K1542" s="21">
        <v>1357</v>
      </c>
      <c r="L1542" s="21">
        <v>1549</v>
      </c>
      <c r="O1542" s="9" t="str">
        <f>VLOOKUP(A1542,'Lenovo Option Oct 14th, 2014'!$D$3:$E$1608,2,0)</f>
        <v>Lenovo 500GB RDX Cartridge</v>
      </c>
    </row>
    <row r="1543" spans="1:15" ht="15">
      <c r="A1543" s="56" t="s">
        <v>3642</v>
      </c>
      <c r="B1543" s="22" t="s">
        <v>1063</v>
      </c>
      <c r="C1543" s="21" t="s">
        <v>1560</v>
      </c>
      <c r="D1543" s="21">
        <v>114</v>
      </c>
      <c r="E1543" s="21">
        <v>92</v>
      </c>
      <c r="F1543" s="21">
        <v>686</v>
      </c>
      <c r="G1543" s="21">
        <v>81</v>
      </c>
      <c r="H1543" s="21" t="s">
        <v>2552</v>
      </c>
      <c r="I1543" s="21" t="s">
        <v>2552</v>
      </c>
      <c r="J1543" s="21">
        <v>125</v>
      </c>
      <c r="K1543" s="21">
        <v>715</v>
      </c>
      <c r="L1543" s="21">
        <v>843</v>
      </c>
      <c r="O1543" s="9" t="str">
        <f>VLOOKUP(A1543,'Lenovo Option Oct 14th, 2014'!$D$3:$E$1608,2,0)</f>
        <v>ThinkServer 250GB 7.2K Cabled 3.5" SATA HDD</v>
      </c>
    </row>
    <row r="1544" spans="1:15" ht="15">
      <c r="A1544" s="56" t="s">
        <v>3643</v>
      </c>
      <c r="B1544" s="22" t="s">
        <v>1064</v>
      </c>
      <c r="C1544" s="21" t="s">
        <v>1560</v>
      </c>
      <c r="D1544" s="21">
        <v>154</v>
      </c>
      <c r="E1544" s="21">
        <v>125</v>
      </c>
      <c r="F1544" s="21">
        <v>932</v>
      </c>
      <c r="G1544" s="21">
        <v>109</v>
      </c>
      <c r="H1544" s="21" t="s">
        <v>2552</v>
      </c>
      <c r="I1544" s="21" t="s">
        <v>2552</v>
      </c>
      <c r="J1544" s="21">
        <v>169</v>
      </c>
      <c r="K1544" s="21">
        <v>971</v>
      </c>
      <c r="L1544" s="21">
        <v>1145</v>
      </c>
      <c r="O1544" s="9" t="str">
        <f>VLOOKUP(A1544,'Lenovo Option Oct 14th, 2014'!$D$3:$E$1608,2,0)</f>
        <v>ThinkServer 500GB 7.2K Cabled 3.5" SATA HDD</v>
      </c>
    </row>
    <row r="1545" spans="1:15" ht="15">
      <c r="A1545" s="56" t="s">
        <v>3644</v>
      </c>
      <c r="B1545" s="22" t="s">
        <v>1065</v>
      </c>
      <c r="C1545" s="21" t="s">
        <v>1560</v>
      </c>
      <c r="D1545" s="21">
        <v>197</v>
      </c>
      <c r="E1545" s="21">
        <v>160</v>
      </c>
      <c r="F1545" s="21">
        <v>1193</v>
      </c>
      <c r="G1545" s="21">
        <v>140</v>
      </c>
      <c r="H1545" s="21" t="s">
        <v>2552</v>
      </c>
      <c r="I1545" s="21" t="s">
        <v>2552</v>
      </c>
      <c r="J1545" s="21">
        <v>216</v>
      </c>
      <c r="K1545" s="21">
        <v>1242</v>
      </c>
      <c r="L1545" s="21">
        <v>1465</v>
      </c>
      <c r="O1545" s="9" t="str">
        <f>VLOOKUP(A1545,'Lenovo Option Oct 14th, 2014'!$D$3:$E$1608,2,0)</f>
        <v>ThinkServer 1TB 7.2K Cabled 3.5" SATA HDD</v>
      </c>
    </row>
    <row r="1546" spans="1:15" ht="15">
      <c r="A1546" s="56" t="s">
        <v>3293</v>
      </c>
      <c r="B1546" s="22" t="s">
        <v>3297</v>
      </c>
      <c r="C1546" s="21" t="s">
        <v>1560</v>
      </c>
      <c r="D1546" s="21" t="s">
        <v>2552</v>
      </c>
      <c r="E1546" s="21">
        <v>270</v>
      </c>
      <c r="F1546" s="21" t="s">
        <v>2552</v>
      </c>
      <c r="G1546" s="21">
        <v>228</v>
      </c>
      <c r="H1546" s="21" t="s">
        <v>2552</v>
      </c>
      <c r="I1546" s="21" t="s">
        <v>2552</v>
      </c>
      <c r="J1546" s="21" t="s">
        <v>2552</v>
      </c>
      <c r="K1546" s="21" t="s">
        <v>2552</v>
      </c>
      <c r="L1546" s="21" t="s">
        <v>2552</v>
      </c>
      <c r="O1546" s="9" t="str">
        <f>VLOOKUP(A1546,'Lenovo Option Oct 14th, 2014'!$D$3:$E$1608,2,0)</f>
        <v>ThinkServer 300GB SAS 15K6GbpsHD (HS)</v>
      </c>
    </row>
    <row r="1547" spans="1:15" ht="15">
      <c r="A1547" s="56" t="s">
        <v>3294</v>
      </c>
      <c r="B1547" s="22" t="s">
        <v>3298</v>
      </c>
      <c r="C1547" s="21" t="s">
        <v>1560</v>
      </c>
      <c r="D1547" s="21" t="s">
        <v>2552</v>
      </c>
      <c r="E1547" s="21">
        <v>350</v>
      </c>
      <c r="F1547" s="21" t="s">
        <v>2552</v>
      </c>
      <c r="G1547" s="21">
        <v>309</v>
      </c>
      <c r="H1547" s="21" t="s">
        <v>2552</v>
      </c>
      <c r="I1547" s="21" t="s">
        <v>2552</v>
      </c>
      <c r="J1547" s="21" t="s">
        <v>2552</v>
      </c>
      <c r="K1547" s="21" t="s">
        <v>2552</v>
      </c>
      <c r="L1547" s="21" t="s">
        <v>2552</v>
      </c>
      <c r="O1547" s="9" t="str">
        <f>VLOOKUP(A1547,'Lenovo Option Oct 14th, 2014'!$D$3:$E$1608,2,0)</f>
        <v>ThinkServer 450GB SAS 15K6GbpsHD (HS)</v>
      </c>
    </row>
    <row r="1548" spans="1:15" ht="15">
      <c r="A1548" s="56" t="s">
        <v>3230</v>
      </c>
      <c r="B1548" s="22" t="s">
        <v>3233</v>
      </c>
      <c r="C1548" s="21" t="s">
        <v>1560</v>
      </c>
      <c r="D1548" s="21" t="s">
        <v>2552</v>
      </c>
      <c r="E1548" s="21">
        <v>100</v>
      </c>
      <c r="F1548" s="21" t="s">
        <v>2552</v>
      </c>
      <c r="G1548" s="21">
        <v>88</v>
      </c>
      <c r="H1548" s="21" t="s">
        <v>2552</v>
      </c>
      <c r="I1548" s="21" t="s">
        <v>2552</v>
      </c>
      <c r="J1548" s="21" t="s">
        <v>2552</v>
      </c>
      <c r="K1548" s="21" t="s">
        <v>2552</v>
      </c>
      <c r="L1548" s="21" t="s">
        <v>2552</v>
      </c>
      <c r="O1548" s="9" t="str">
        <f>VLOOKUP(A1548,'Lenovo Option Oct 14th, 2014'!$D$3:$E$1608,2,0)</f>
        <v>ThinkServer 250GB 7.2K 3.5"SATA HD(HS)</v>
      </c>
    </row>
    <row r="1549" spans="1:15" ht="15">
      <c r="A1549" s="56" t="s">
        <v>3231</v>
      </c>
      <c r="B1549" s="22" t="s">
        <v>3234</v>
      </c>
      <c r="C1549" s="21" t="s">
        <v>1560</v>
      </c>
      <c r="D1549" s="21" t="s">
        <v>2552</v>
      </c>
      <c r="E1549" s="21">
        <v>125</v>
      </c>
      <c r="F1549" s="21" t="s">
        <v>2552</v>
      </c>
      <c r="G1549" s="21">
        <v>109</v>
      </c>
      <c r="H1549" s="21" t="s">
        <v>2552</v>
      </c>
      <c r="I1549" s="21" t="s">
        <v>2552</v>
      </c>
      <c r="J1549" s="21" t="s">
        <v>2552</v>
      </c>
      <c r="K1549" s="21" t="s">
        <v>2552</v>
      </c>
      <c r="L1549" s="21" t="s">
        <v>2552</v>
      </c>
      <c r="O1549" s="9" t="str">
        <f>VLOOKUP(A1549,'Lenovo Option Oct 14th, 2014'!$D$3:$E$1608,2,0)</f>
        <v>ThinkServer 500GB 7.2K 3.5"SATA HD(HS)</v>
      </c>
    </row>
    <row r="1550" spans="1:15" ht="15">
      <c r="A1550" s="56" t="s">
        <v>3229</v>
      </c>
      <c r="B1550" s="22" t="s">
        <v>3232</v>
      </c>
      <c r="C1550" s="21" t="s">
        <v>1560</v>
      </c>
      <c r="D1550" s="21" t="s">
        <v>2552</v>
      </c>
      <c r="E1550" s="21">
        <v>160</v>
      </c>
      <c r="F1550" s="21" t="s">
        <v>2552</v>
      </c>
      <c r="G1550" s="21">
        <v>140</v>
      </c>
      <c r="H1550" s="21" t="s">
        <v>2552</v>
      </c>
      <c r="I1550" s="21" t="s">
        <v>2552</v>
      </c>
      <c r="J1550" s="21" t="s">
        <v>2552</v>
      </c>
      <c r="K1550" s="21" t="s">
        <v>2552</v>
      </c>
      <c r="L1550" s="21" t="s">
        <v>2552</v>
      </c>
      <c r="O1550" s="9" t="str">
        <f>VLOOKUP(A1550,'Lenovo Option Oct 14th, 2014'!$D$3:$E$1608,2,0)</f>
        <v>ThinkServer 1TB 7.2K 3.5"SATA HD(HS)</v>
      </c>
    </row>
    <row r="1551" spans="1:15" ht="15">
      <c r="A1551" s="56" t="s">
        <v>3295</v>
      </c>
      <c r="B1551" s="22" t="s">
        <v>3299</v>
      </c>
      <c r="C1551" s="21" t="s">
        <v>1560</v>
      </c>
      <c r="D1551" s="21" t="s">
        <v>2552</v>
      </c>
      <c r="E1551" s="21">
        <v>250</v>
      </c>
      <c r="F1551" s="21" t="s">
        <v>2552</v>
      </c>
      <c r="G1551" s="21">
        <v>218</v>
      </c>
      <c r="H1551" s="21" t="s">
        <v>2552</v>
      </c>
      <c r="I1551" s="21" t="s">
        <v>2552</v>
      </c>
      <c r="J1551" s="21" t="s">
        <v>2552</v>
      </c>
      <c r="K1551" s="21" t="s">
        <v>2552</v>
      </c>
      <c r="L1551" s="21" t="s">
        <v>2552</v>
      </c>
      <c r="O1551" s="9" t="str">
        <f>VLOOKUP(A1551,'Lenovo Option Oct 14th, 2014'!$D$3:$E$1608,2,0)</f>
        <v>ThinkServer 300GB SAS 15K6GbpsHD (HS)</v>
      </c>
    </row>
    <row r="1552" spans="1:15" ht="15">
      <c r="A1552" s="56" t="s">
        <v>3296</v>
      </c>
      <c r="B1552" s="22" t="s">
        <v>3300</v>
      </c>
      <c r="C1552" s="21" t="s">
        <v>1560</v>
      </c>
      <c r="D1552" s="21" t="s">
        <v>2552</v>
      </c>
      <c r="E1552" s="21">
        <v>350</v>
      </c>
      <c r="F1552" s="21" t="s">
        <v>2552</v>
      </c>
      <c r="G1552" s="21">
        <v>309</v>
      </c>
      <c r="H1552" s="21" t="s">
        <v>2552</v>
      </c>
      <c r="I1552" s="21" t="s">
        <v>2552</v>
      </c>
      <c r="J1552" s="21" t="s">
        <v>2552</v>
      </c>
      <c r="K1552" s="21" t="s">
        <v>2552</v>
      </c>
      <c r="L1552" s="21" t="s">
        <v>2552</v>
      </c>
      <c r="O1552" s="9" t="str">
        <f>VLOOKUP(A1552,'Lenovo Option Oct 14th, 2014'!$D$3:$E$1608,2,0)</f>
        <v>ThinkServer 450GB SAS 15K6GbpsHD (HS)</v>
      </c>
    </row>
    <row r="1553" spans="1:15" ht="15">
      <c r="A1553" s="56" t="s">
        <v>4386</v>
      </c>
      <c r="B1553" s="22" t="s">
        <v>4406</v>
      </c>
      <c r="C1553" s="21" t="s">
        <v>1560</v>
      </c>
      <c r="D1553" s="21" t="s">
        <v>2552</v>
      </c>
      <c r="E1553" s="21">
        <v>92</v>
      </c>
      <c r="F1553" s="21" t="s">
        <v>2552</v>
      </c>
      <c r="G1553" s="21">
        <v>81</v>
      </c>
      <c r="H1553" s="21" t="s">
        <v>2552</v>
      </c>
      <c r="I1553" s="21" t="s">
        <v>2552</v>
      </c>
      <c r="J1553" s="21" t="s">
        <v>2552</v>
      </c>
      <c r="K1553" s="21" t="s">
        <v>2552</v>
      </c>
      <c r="L1553" s="21" t="s">
        <v>2552</v>
      </c>
      <c r="O1553" s="9" t="e">
        <f>VLOOKUP(A1553,'Lenovo Option Oct 14th, 2014'!$D$3:$E$1608,2,0)</f>
        <v>#N/A</v>
      </c>
    </row>
    <row r="1554" spans="1:15" ht="15">
      <c r="A1554" s="56" t="s">
        <v>4387</v>
      </c>
      <c r="B1554" s="22" t="s">
        <v>4407</v>
      </c>
      <c r="C1554" s="21" t="s">
        <v>1560</v>
      </c>
      <c r="D1554" s="21" t="s">
        <v>2552</v>
      </c>
      <c r="E1554" s="21">
        <v>125</v>
      </c>
      <c r="F1554" s="21" t="s">
        <v>2552</v>
      </c>
      <c r="G1554" s="21">
        <v>109</v>
      </c>
      <c r="H1554" s="21" t="s">
        <v>2552</v>
      </c>
      <c r="I1554" s="21" t="s">
        <v>2552</v>
      </c>
      <c r="J1554" s="21" t="s">
        <v>2552</v>
      </c>
      <c r="K1554" s="21" t="s">
        <v>2552</v>
      </c>
      <c r="L1554" s="21" t="s">
        <v>2552</v>
      </c>
      <c r="O1554" s="9" t="e">
        <f>VLOOKUP(A1554,'Lenovo Option Oct 14th, 2014'!$D$3:$E$1608,2,0)</f>
        <v>#N/A</v>
      </c>
    </row>
    <row r="1555" spans="1:15" ht="15">
      <c r="A1555" s="56" t="s">
        <v>4388</v>
      </c>
      <c r="B1555" s="22" t="s">
        <v>4408</v>
      </c>
      <c r="C1555" s="21" t="s">
        <v>1560</v>
      </c>
      <c r="D1555" s="21" t="s">
        <v>2552</v>
      </c>
      <c r="E1555" s="21">
        <v>160</v>
      </c>
      <c r="F1555" s="21" t="s">
        <v>2552</v>
      </c>
      <c r="G1555" s="21">
        <v>140</v>
      </c>
      <c r="H1555" s="21" t="s">
        <v>2552</v>
      </c>
      <c r="I1555" s="21" t="s">
        <v>2552</v>
      </c>
      <c r="J1555" s="21" t="s">
        <v>2552</v>
      </c>
      <c r="K1555" s="21" t="s">
        <v>2552</v>
      </c>
      <c r="L1555" s="21" t="s">
        <v>2552</v>
      </c>
      <c r="O1555" s="9" t="str">
        <f>VLOOKUP(A1555,'Lenovo Option Oct 14th, 2014'!$D$3:$E$1608,2,0)</f>
        <v xml:space="preserve">ThinkServer 1TB 7.2K 3.5" Enterprise SATA Hot Swap Hard Drive </v>
      </c>
    </row>
    <row r="1556" spans="1:15" ht="15">
      <c r="A1556" s="56" t="s">
        <v>4389</v>
      </c>
      <c r="B1556" s="22" t="s">
        <v>4409</v>
      </c>
      <c r="C1556" s="21" t="s">
        <v>1560</v>
      </c>
      <c r="D1556" s="21" t="s">
        <v>2552</v>
      </c>
      <c r="E1556" s="21">
        <v>340</v>
      </c>
      <c r="F1556" s="21" t="s">
        <v>2552</v>
      </c>
      <c r="G1556" s="21">
        <v>300</v>
      </c>
      <c r="H1556" s="21" t="s">
        <v>2552</v>
      </c>
      <c r="I1556" s="21" t="s">
        <v>2552</v>
      </c>
      <c r="J1556" s="21" t="s">
        <v>2552</v>
      </c>
      <c r="K1556" s="21" t="s">
        <v>2552</v>
      </c>
      <c r="L1556" s="21" t="s">
        <v>2552</v>
      </c>
      <c r="O1556" s="9" t="str">
        <f>VLOOKUP(A1556,'Lenovo Option Oct 14th, 2014'!$D$3:$E$1608,2,0)</f>
        <v xml:space="preserve">ThinkServer 2TB 7.2K 3.5" Enterprise SATA Hot Swap Hard Drive </v>
      </c>
    </row>
    <row r="1557" spans="1:15" ht="15">
      <c r="A1557" s="59" t="s">
        <v>4290</v>
      </c>
      <c r="B1557" s="9" t="s">
        <v>4306</v>
      </c>
      <c r="C1557" s="21" t="s">
        <v>1560</v>
      </c>
      <c r="D1557" s="21">
        <v>114</v>
      </c>
      <c r="E1557" s="21">
        <v>92</v>
      </c>
      <c r="F1557" s="21" t="s">
        <v>2552</v>
      </c>
      <c r="G1557" s="21">
        <v>81</v>
      </c>
      <c r="H1557" s="21" t="s">
        <v>2552</v>
      </c>
      <c r="I1557" s="21" t="s">
        <v>2552</v>
      </c>
      <c r="J1557" s="21">
        <v>125</v>
      </c>
      <c r="K1557" s="21">
        <v>715</v>
      </c>
      <c r="L1557" s="21">
        <v>843</v>
      </c>
      <c r="O1557" s="9" t="str">
        <f>VLOOKUP(A1557,'Lenovo Option Oct 14th, 2014'!$D$3:$E$1608,2,0)</f>
        <v>ThinkServer 250GB 7.2K 3.5" Enterprise SATA Hard Drive</v>
      </c>
    </row>
    <row r="1558" spans="1:15" ht="15">
      <c r="A1558" s="31" t="s">
        <v>4291</v>
      </c>
      <c r="B1558" s="9" t="s">
        <v>4307</v>
      </c>
      <c r="C1558" s="21" t="s">
        <v>1560</v>
      </c>
      <c r="D1558" s="21">
        <v>154</v>
      </c>
      <c r="E1558" s="21">
        <v>125</v>
      </c>
      <c r="F1558" s="21" t="s">
        <v>2552</v>
      </c>
      <c r="G1558" s="21">
        <v>109</v>
      </c>
      <c r="H1558" s="21" t="s">
        <v>2552</v>
      </c>
      <c r="I1558" s="21" t="s">
        <v>2552</v>
      </c>
      <c r="J1558" s="21">
        <v>169</v>
      </c>
      <c r="K1558" s="21">
        <v>971</v>
      </c>
      <c r="L1558" s="21">
        <v>1145</v>
      </c>
      <c r="O1558" s="9" t="str">
        <f>VLOOKUP(A1558,'Lenovo Option Oct 14th, 2014'!$D$3:$E$1608,2,0)</f>
        <v xml:space="preserve">ThinkServer 500GB 7.2K 3.5" Enterprise SATA Hard Drive </v>
      </c>
    </row>
    <row r="1559" spans="1:15" ht="15">
      <c r="A1559" s="31" t="s">
        <v>4292</v>
      </c>
      <c r="B1559" s="9" t="s">
        <v>4308</v>
      </c>
      <c r="C1559" s="21" t="s">
        <v>1560</v>
      </c>
      <c r="D1559" s="21">
        <v>197</v>
      </c>
      <c r="E1559" s="21">
        <v>160</v>
      </c>
      <c r="F1559" s="21">
        <v>1240</v>
      </c>
      <c r="G1559" s="21">
        <v>140</v>
      </c>
      <c r="H1559" s="21" t="s">
        <v>2552</v>
      </c>
      <c r="I1559" s="21" t="s">
        <v>2552</v>
      </c>
      <c r="J1559" s="21">
        <v>216</v>
      </c>
      <c r="K1559" s="21">
        <v>1242</v>
      </c>
      <c r="L1559" s="21">
        <v>1465</v>
      </c>
      <c r="O1559" s="9" t="str">
        <f>VLOOKUP(A1559,'Lenovo Option Oct 14th, 2014'!$D$3:$E$1608,2,0)</f>
        <v xml:space="preserve">ThinkServer 1TB 7.2K 3.5" Enterprise SATA Hard Drive </v>
      </c>
    </row>
    <row r="1560" spans="1:15" ht="15">
      <c r="A1560" s="31" t="s">
        <v>4293</v>
      </c>
      <c r="B1560" s="9" t="s">
        <v>4309</v>
      </c>
      <c r="C1560" s="21" t="s">
        <v>1560</v>
      </c>
      <c r="D1560" s="21">
        <v>0</v>
      </c>
      <c r="E1560" s="21">
        <v>340</v>
      </c>
      <c r="F1560" s="21">
        <v>0</v>
      </c>
      <c r="G1560" s="21">
        <v>300</v>
      </c>
      <c r="H1560" s="21" t="s">
        <v>2552</v>
      </c>
      <c r="I1560" s="21" t="s">
        <v>2552</v>
      </c>
      <c r="J1560" s="21">
        <v>0</v>
      </c>
      <c r="K1560" s="21">
        <v>0</v>
      </c>
      <c r="L1560" s="21">
        <v>0</v>
      </c>
      <c r="O1560" s="9" t="str">
        <f>VLOOKUP(A1560,'Lenovo Option Oct 14th, 2014'!$D$3:$E$1608,2,0)</f>
        <v xml:space="preserve">ThinkServer 2TB 7.2K 3.5" Enterprise SATA Hard Drive </v>
      </c>
    </row>
    <row r="1561" spans="1:15" ht="15">
      <c r="A1561" s="31" t="s">
        <v>4364</v>
      </c>
      <c r="B1561" s="9" t="s">
        <v>4410</v>
      </c>
      <c r="C1561" s="21" t="s">
        <v>1560</v>
      </c>
      <c r="D1561" s="21" t="s">
        <v>2552</v>
      </c>
      <c r="E1561" s="21">
        <v>250</v>
      </c>
      <c r="F1561" s="21" t="s">
        <v>2552</v>
      </c>
      <c r="G1561" s="21">
        <v>218</v>
      </c>
      <c r="H1561" s="21" t="s">
        <v>2552</v>
      </c>
      <c r="I1561" s="21" t="s">
        <v>2552</v>
      </c>
      <c r="J1561" s="21" t="s">
        <v>2552</v>
      </c>
      <c r="K1561" s="21" t="s">
        <v>2552</v>
      </c>
      <c r="L1561" s="21" t="s">
        <v>2552</v>
      </c>
      <c r="O1561" s="9" t="str">
        <f>VLOOKUP(A1561,'Lenovo Option Oct 14th, 2014'!$D$3:$E$1608,2,0)</f>
        <v xml:space="preserve">ThinkServer 3.5 300GB 15K SAS 6Gb Hot Swap Hard Drive </v>
      </c>
    </row>
    <row r="1562" spans="1:15" ht="15">
      <c r="A1562" s="31" t="s">
        <v>4365</v>
      </c>
      <c r="B1562" s="9" t="s">
        <v>4411</v>
      </c>
      <c r="C1562" s="21" t="s">
        <v>1560</v>
      </c>
      <c r="D1562" s="21" t="s">
        <v>2552</v>
      </c>
      <c r="E1562" s="21">
        <v>310</v>
      </c>
      <c r="F1562" s="21" t="s">
        <v>2552</v>
      </c>
      <c r="G1562" s="21">
        <v>270</v>
      </c>
      <c r="H1562" s="21" t="s">
        <v>2552</v>
      </c>
      <c r="I1562" s="21" t="s">
        <v>2552</v>
      </c>
      <c r="J1562" s="21" t="s">
        <v>2552</v>
      </c>
      <c r="K1562" s="21" t="s">
        <v>2552</v>
      </c>
      <c r="L1562" s="21" t="s">
        <v>2552</v>
      </c>
      <c r="O1562" s="9" t="str">
        <f>VLOOKUP(A1562,'Lenovo Option Oct 14th, 2014'!$D$3:$E$1608,2,0)</f>
        <v xml:space="preserve">ThinkServer 3.5 450GB 15K SAS 6Gb Hot Swap Hard Drive </v>
      </c>
    </row>
    <row r="1563" spans="1:15" ht="15">
      <c r="A1563" s="31" t="s">
        <v>4366</v>
      </c>
      <c r="B1563" s="9" t="s">
        <v>4412</v>
      </c>
      <c r="C1563" s="21" t="s">
        <v>1560</v>
      </c>
      <c r="D1563" s="21" t="s">
        <v>2552</v>
      </c>
      <c r="E1563" s="21">
        <v>385</v>
      </c>
      <c r="F1563" s="21" t="s">
        <v>2552</v>
      </c>
      <c r="G1563" s="21">
        <v>336</v>
      </c>
      <c r="H1563" s="21" t="s">
        <v>2552</v>
      </c>
      <c r="I1563" s="21" t="s">
        <v>2552</v>
      </c>
      <c r="J1563" s="21" t="s">
        <v>2552</v>
      </c>
      <c r="K1563" s="21" t="s">
        <v>2552</v>
      </c>
      <c r="L1563" s="21" t="s">
        <v>2552</v>
      </c>
      <c r="O1563" s="9" t="str">
        <f>VLOOKUP(A1563,'Lenovo Option Oct 14th, 2014'!$D$3:$E$1608,2,0)</f>
        <v xml:space="preserve">ThinkServer 3.5 600GB 15K SAS 6Gb Hot Swap Hard Drive  </v>
      </c>
    </row>
    <row r="1564" spans="1:15" ht="15">
      <c r="A1564" s="31" t="s">
        <v>4367</v>
      </c>
      <c r="B1564" s="9" t="s">
        <v>4413</v>
      </c>
      <c r="C1564" s="21" t="s">
        <v>1560</v>
      </c>
      <c r="D1564" s="21" t="s">
        <v>2552</v>
      </c>
      <c r="E1564" s="21">
        <v>190</v>
      </c>
      <c r="F1564" s="21" t="s">
        <v>2552</v>
      </c>
      <c r="G1564" s="21">
        <v>166</v>
      </c>
      <c r="H1564" s="21" t="s">
        <v>2552</v>
      </c>
      <c r="I1564" s="21" t="s">
        <v>2552</v>
      </c>
      <c r="J1564" s="21" t="s">
        <v>2552</v>
      </c>
      <c r="K1564" s="21" t="s">
        <v>2552</v>
      </c>
      <c r="L1564" s="21" t="s">
        <v>2552</v>
      </c>
      <c r="O1564" s="9" t="str">
        <f>VLOOKUP(A1564,'Lenovo Option Oct 14th, 2014'!$D$3:$E$1608,2,0)</f>
        <v>ThinkServer 2.5 300GB 10K SAS 6Gb Hot Swap Hard Drive</v>
      </c>
    </row>
    <row r="1565" spans="1:15" ht="15">
      <c r="A1565" s="31" t="s">
        <v>4368</v>
      </c>
      <c r="B1565" s="9" t="s">
        <v>4414</v>
      </c>
      <c r="C1565" s="21" t="s">
        <v>1560</v>
      </c>
      <c r="D1565" s="21" t="s">
        <v>2552</v>
      </c>
      <c r="E1565" s="21">
        <v>310</v>
      </c>
      <c r="F1565" s="21" t="s">
        <v>2552</v>
      </c>
      <c r="G1565" s="21">
        <v>270</v>
      </c>
      <c r="H1565" s="21" t="s">
        <v>2552</v>
      </c>
      <c r="I1565" s="21" t="s">
        <v>2552</v>
      </c>
      <c r="J1565" s="21" t="s">
        <v>2552</v>
      </c>
      <c r="K1565" s="21" t="s">
        <v>2552</v>
      </c>
      <c r="L1565" s="21" t="s">
        <v>2552</v>
      </c>
      <c r="O1565" s="9" t="str">
        <f>VLOOKUP(A1565,'Lenovo Option Oct 14th, 2014'!$D$3:$E$1608,2,0)</f>
        <v xml:space="preserve">ThinkServer 2.5 450GB 10K SAS 6Gb Hot Swap Hard Drive </v>
      </c>
    </row>
    <row r="1566" spans="1:15" ht="15">
      <c r="A1566" s="31" t="s">
        <v>4369</v>
      </c>
      <c r="B1566" s="9" t="s">
        <v>4415</v>
      </c>
      <c r="C1566" s="21" t="s">
        <v>1560</v>
      </c>
      <c r="D1566" s="21" t="s">
        <v>2552</v>
      </c>
      <c r="E1566" s="21">
        <v>385</v>
      </c>
      <c r="F1566" s="21" t="s">
        <v>2552</v>
      </c>
      <c r="G1566" s="21">
        <v>336</v>
      </c>
      <c r="H1566" s="21" t="s">
        <v>2552</v>
      </c>
      <c r="I1566" s="21" t="s">
        <v>2552</v>
      </c>
      <c r="J1566" s="21" t="s">
        <v>2552</v>
      </c>
      <c r="K1566" s="21" t="s">
        <v>2552</v>
      </c>
      <c r="L1566" s="21" t="s">
        <v>2552</v>
      </c>
      <c r="O1566" s="9" t="str">
        <f>VLOOKUP(A1566,'Lenovo Option Oct 14th, 2014'!$D$3:$E$1608,2,0)</f>
        <v>ThinkServer 2.5 600GB 10K SAS 6Gb Hot Swap Hard Drive</v>
      </c>
    </row>
    <row r="1567" spans="1:15" ht="15">
      <c r="A1567" s="31" t="s">
        <v>3755</v>
      </c>
      <c r="B1567" s="9" t="s">
        <v>3850</v>
      </c>
      <c r="C1567" s="21" t="s">
        <v>1560</v>
      </c>
      <c r="D1567" s="21">
        <v>381</v>
      </c>
      <c r="E1567" s="21">
        <v>310</v>
      </c>
      <c r="F1567" s="21">
        <v>2311</v>
      </c>
      <c r="G1567" s="21">
        <v>270</v>
      </c>
      <c r="H1567" s="21" t="s">
        <v>2552</v>
      </c>
      <c r="I1567" s="21" t="s">
        <v>2552</v>
      </c>
      <c r="J1567" s="21">
        <v>419</v>
      </c>
      <c r="K1567" s="21">
        <v>2407</v>
      </c>
      <c r="L1567" s="21">
        <v>2838</v>
      </c>
      <c r="O1567" s="9" t="str">
        <f>VLOOKUP(A1567,'Lenovo Option Oct 14th, 2014'!$D$3:$E$1608,2,0)</f>
        <v>ThinkServer 2TB 7.2K 3.5"SATA HD(DC)</v>
      </c>
    </row>
    <row r="1568" spans="1:15" ht="15">
      <c r="A1568" s="31" t="s">
        <v>3756</v>
      </c>
      <c r="B1568" s="9" t="s">
        <v>3851</v>
      </c>
      <c r="C1568" s="21" t="s">
        <v>1560</v>
      </c>
      <c r="D1568" s="21">
        <v>381</v>
      </c>
      <c r="E1568" s="21">
        <v>310</v>
      </c>
      <c r="F1568" s="21">
        <v>2311</v>
      </c>
      <c r="G1568" s="21">
        <v>270</v>
      </c>
      <c r="H1568" s="21" t="s">
        <v>2552</v>
      </c>
      <c r="I1568" s="21" t="s">
        <v>2552</v>
      </c>
      <c r="J1568" s="21">
        <v>419</v>
      </c>
      <c r="K1568" s="21">
        <v>2407</v>
      </c>
      <c r="L1568" s="21">
        <v>2838</v>
      </c>
      <c r="O1568" s="9" t="str">
        <f>VLOOKUP(A1568,'Lenovo Option Oct 14th, 2014'!$D$3:$E$1608,2,0)</f>
        <v>ThinkServer 2TB 7.2K 3.5"SATA HD HS RD240</v>
      </c>
    </row>
    <row r="1569" spans="1:15" ht="15">
      <c r="A1569" s="31" t="s">
        <v>3753</v>
      </c>
      <c r="B1569" s="9" t="s">
        <v>3852</v>
      </c>
      <c r="C1569" s="21" t="s">
        <v>1560</v>
      </c>
      <c r="D1569" s="21">
        <v>473</v>
      </c>
      <c r="E1569" s="21">
        <v>385</v>
      </c>
      <c r="F1569" s="21">
        <v>2870</v>
      </c>
      <c r="G1569" s="21">
        <v>336</v>
      </c>
      <c r="H1569" s="21" t="s">
        <v>2552</v>
      </c>
      <c r="I1569" s="21" t="s">
        <v>2552</v>
      </c>
      <c r="J1569" s="21">
        <v>520</v>
      </c>
      <c r="K1569" s="21">
        <v>2989</v>
      </c>
      <c r="L1569" s="21">
        <v>3524</v>
      </c>
      <c r="O1569" s="9" t="str">
        <f>VLOOKUP(A1569,'Lenovo Option Oct 14th, 2014'!$D$3:$E$1608,2,0)</f>
        <v>ThinkServer 600GB SAS 15K6GbpsHD (HS)</v>
      </c>
    </row>
    <row r="1570" spans="1:15" ht="15">
      <c r="A1570" s="31" t="s">
        <v>3757</v>
      </c>
      <c r="B1570" s="9" t="s">
        <v>3782</v>
      </c>
      <c r="C1570" s="21" t="s">
        <v>1560</v>
      </c>
      <c r="D1570" s="21" t="s">
        <v>2552</v>
      </c>
      <c r="E1570" s="21">
        <v>245</v>
      </c>
      <c r="F1570" s="21" t="s">
        <v>2552</v>
      </c>
      <c r="G1570" s="21">
        <v>207</v>
      </c>
      <c r="H1570" s="21" t="s">
        <v>2552</v>
      </c>
      <c r="I1570" s="21" t="s">
        <v>2552</v>
      </c>
      <c r="J1570" s="21" t="s">
        <v>2552</v>
      </c>
      <c r="K1570" s="21" t="s">
        <v>2552</v>
      </c>
      <c r="L1570" s="21" t="s">
        <v>2552</v>
      </c>
      <c r="O1570" s="9" t="str">
        <f>VLOOKUP(A1570,'Lenovo Option Oct 14th, 2014'!$D$3:$E$1608,2,0)</f>
        <v>Intel Xeon E5603 Processor Option Kit for ThinkServer TD230</v>
      </c>
    </row>
    <row r="1571" spans="1:15" ht="15">
      <c r="A1571" s="31" t="s">
        <v>3758</v>
      </c>
      <c r="B1571" s="9" t="s">
        <v>3783</v>
      </c>
      <c r="C1571" s="21" t="s">
        <v>1560</v>
      </c>
      <c r="D1571" s="21" t="s">
        <v>2552</v>
      </c>
      <c r="E1571" s="21">
        <v>258</v>
      </c>
      <c r="F1571" s="21" t="s">
        <v>2552</v>
      </c>
      <c r="G1571" s="21">
        <v>228</v>
      </c>
      <c r="H1571" s="21" t="s">
        <v>2552</v>
      </c>
      <c r="I1571" s="21" t="s">
        <v>2552</v>
      </c>
      <c r="J1571" s="21" t="s">
        <v>2552</v>
      </c>
      <c r="K1571" s="21" t="s">
        <v>2552</v>
      </c>
      <c r="L1571" s="21" t="s">
        <v>2552</v>
      </c>
      <c r="O1571" s="9" t="str">
        <f>VLOOKUP(A1571,'Lenovo Option Oct 14th, 2014'!$D$3:$E$1608,2,0)</f>
        <v>Intel Xeon E5606 Processor Option Kit for ThinkServer TD230</v>
      </c>
    </row>
    <row r="1572" spans="1:15" ht="15">
      <c r="A1572" s="31" t="s">
        <v>3759</v>
      </c>
      <c r="B1572" s="9" t="s">
        <v>3784</v>
      </c>
      <c r="C1572" s="21" t="s">
        <v>1560</v>
      </c>
      <c r="D1572" s="21" t="s">
        <v>2552</v>
      </c>
      <c r="E1572" s="21">
        <v>337</v>
      </c>
      <c r="F1572" s="21" t="s">
        <v>2552</v>
      </c>
      <c r="G1572" s="21">
        <v>285</v>
      </c>
      <c r="H1572" s="21" t="s">
        <v>2552</v>
      </c>
      <c r="I1572" s="21" t="s">
        <v>2552</v>
      </c>
      <c r="J1572" s="21" t="s">
        <v>2552</v>
      </c>
      <c r="K1572" s="21" t="s">
        <v>2552</v>
      </c>
      <c r="L1572" s="21" t="s">
        <v>2552</v>
      </c>
      <c r="O1572" s="9" t="str">
        <f>VLOOKUP(A1572,'Lenovo Option Oct 14th, 2014'!$D$3:$E$1608,2,0)</f>
        <v>Intel Xeon E5607 Processor Option Kit for ThinkServer TD230</v>
      </c>
    </row>
    <row r="1573" spans="1:15" ht="15">
      <c r="A1573" s="31" t="s">
        <v>3760</v>
      </c>
      <c r="B1573" s="9" t="s">
        <v>3785</v>
      </c>
      <c r="C1573" s="21" t="s">
        <v>1560</v>
      </c>
      <c r="D1573" s="21" t="s">
        <v>2552</v>
      </c>
      <c r="E1573" s="21">
        <v>590</v>
      </c>
      <c r="F1573" s="21" t="s">
        <v>2552</v>
      </c>
      <c r="G1573" s="21">
        <v>521</v>
      </c>
      <c r="H1573" s="21" t="s">
        <v>2552</v>
      </c>
      <c r="I1573" s="21" t="s">
        <v>2552</v>
      </c>
      <c r="J1573" s="21" t="s">
        <v>2552</v>
      </c>
      <c r="K1573" s="21" t="s">
        <v>2552</v>
      </c>
      <c r="L1573" s="21" t="s">
        <v>2552</v>
      </c>
      <c r="O1573" s="9" t="str">
        <f>VLOOKUP(A1573,'Lenovo Option Oct 14th, 2014'!$D$3:$E$1608,2,0)</f>
        <v>Intel Xeon E5645 Processor Option Kit for ThinkServer TD230</v>
      </c>
    </row>
    <row r="1574" spans="1:15" ht="15">
      <c r="A1574" s="31" t="s">
        <v>3761</v>
      </c>
      <c r="B1574" s="9" t="s">
        <v>3786</v>
      </c>
      <c r="C1574" s="21" t="s">
        <v>1560</v>
      </c>
      <c r="D1574" s="21" t="s">
        <v>2552</v>
      </c>
      <c r="E1574" s="21">
        <v>825</v>
      </c>
      <c r="F1574" s="21" t="s">
        <v>2552</v>
      </c>
      <c r="G1574" s="21">
        <v>728</v>
      </c>
      <c r="H1574" s="21" t="s">
        <v>2552</v>
      </c>
      <c r="I1574" s="21" t="s">
        <v>2552</v>
      </c>
      <c r="J1574" s="21" t="s">
        <v>2552</v>
      </c>
      <c r="K1574" s="21" t="s">
        <v>2552</v>
      </c>
      <c r="L1574" s="21" t="s">
        <v>2552</v>
      </c>
      <c r="O1574" s="9" t="str">
        <f>VLOOKUP(A1574,'Lenovo Option Oct 14th, 2014'!$D$3:$E$1608,2,0)</f>
        <v>Intel Xeon E5649 Processor Option Kit for ThinkServer TD230</v>
      </c>
    </row>
    <row r="1575" spans="1:15" ht="15">
      <c r="A1575" s="31" t="s">
        <v>3762</v>
      </c>
      <c r="B1575" s="9" t="s">
        <v>3787</v>
      </c>
      <c r="C1575" s="21" t="s">
        <v>1560</v>
      </c>
      <c r="D1575" s="21" t="s">
        <v>2552</v>
      </c>
      <c r="E1575" s="21">
        <v>1500</v>
      </c>
      <c r="F1575" s="21" t="s">
        <v>2552</v>
      </c>
      <c r="G1575" s="21">
        <v>1323</v>
      </c>
      <c r="H1575" s="21" t="s">
        <v>2552</v>
      </c>
      <c r="I1575" s="21" t="s">
        <v>2552</v>
      </c>
      <c r="J1575" s="21" t="s">
        <v>2552</v>
      </c>
      <c r="K1575" s="21" t="s">
        <v>2552</v>
      </c>
      <c r="L1575" s="21" t="s">
        <v>2552</v>
      </c>
      <c r="O1575" s="9" t="str">
        <f>VLOOKUP(A1575,'Lenovo Option Oct 14th, 2014'!$D$3:$E$1608,2,0)</f>
        <v>Intel Xeon X5672 Processor Option Kit for ThinkServer TD230</v>
      </c>
    </row>
    <row r="1576" spans="1:15" ht="15">
      <c r="A1576" s="31" t="s">
        <v>3763</v>
      </c>
      <c r="B1576" s="9" t="s">
        <v>3788</v>
      </c>
      <c r="C1576" s="21" t="s">
        <v>1560</v>
      </c>
      <c r="D1576" s="21" t="s">
        <v>2552</v>
      </c>
      <c r="E1576" s="21">
        <v>1500</v>
      </c>
      <c r="F1576" s="21" t="s">
        <v>2552</v>
      </c>
      <c r="G1576" s="21">
        <v>1323</v>
      </c>
      <c r="H1576" s="21" t="s">
        <v>2552</v>
      </c>
      <c r="I1576" s="21" t="s">
        <v>2552</v>
      </c>
      <c r="J1576" s="21" t="s">
        <v>2552</v>
      </c>
      <c r="K1576" s="21" t="s">
        <v>2552</v>
      </c>
      <c r="L1576" s="21" t="s">
        <v>2552</v>
      </c>
      <c r="O1576" s="9" t="str">
        <f>VLOOKUP(A1576,'Lenovo Option Oct 14th, 2014'!$D$3:$E$1608,2,0)</f>
        <v>Intel Xeon X5675 Processor Option Kit for ThinkServer TD230</v>
      </c>
    </row>
    <row r="1577" spans="1:15" ht="15">
      <c r="A1577" s="31" t="s">
        <v>3764</v>
      </c>
      <c r="B1577" s="9" t="s">
        <v>3789</v>
      </c>
      <c r="C1577" s="21" t="s">
        <v>1560</v>
      </c>
      <c r="D1577" s="21" t="s">
        <v>2552</v>
      </c>
      <c r="E1577" s="21">
        <v>245</v>
      </c>
      <c r="F1577" s="21" t="s">
        <v>2552</v>
      </c>
      <c r="G1577" s="21">
        <v>207</v>
      </c>
      <c r="H1577" s="21" t="s">
        <v>2552</v>
      </c>
      <c r="I1577" s="21" t="s">
        <v>2552</v>
      </c>
      <c r="J1577" s="21" t="s">
        <v>2552</v>
      </c>
      <c r="K1577" s="21" t="s">
        <v>2552</v>
      </c>
      <c r="L1577" s="21" t="s">
        <v>2552</v>
      </c>
      <c r="O1577" s="9" t="str">
        <f>VLOOKUP(A1577,'Lenovo Option Oct 14th, 2014'!$D$3:$E$1608,2,0)</f>
        <v>Intel Xeon E5603 Processor Option Kit for ThinkServer RD230</v>
      </c>
    </row>
    <row r="1578" spans="1:15" ht="15">
      <c r="A1578" s="31" t="s">
        <v>3765</v>
      </c>
      <c r="B1578" s="9" t="s">
        <v>3790</v>
      </c>
      <c r="C1578" s="21" t="s">
        <v>1560</v>
      </c>
      <c r="D1578" s="21" t="s">
        <v>2552</v>
      </c>
      <c r="E1578" s="21">
        <v>305</v>
      </c>
      <c r="F1578" s="21" t="s">
        <v>2552</v>
      </c>
      <c r="G1578" s="21">
        <v>266</v>
      </c>
      <c r="H1578" s="21" t="s">
        <v>2552</v>
      </c>
      <c r="I1578" s="21" t="s">
        <v>2552</v>
      </c>
      <c r="J1578" s="21" t="s">
        <v>2552</v>
      </c>
      <c r="K1578" s="21" t="s">
        <v>2552</v>
      </c>
      <c r="L1578" s="21" t="s">
        <v>2552</v>
      </c>
      <c r="O1578" s="9" t="str">
        <f>VLOOKUP(A1578,'Lenovo Option Oct 14th, 2014'!$D$3:$E$1608,2,0)</f>
        <v>Intel Xeon E5606 Processor Option Kit for ThinkServer RD230</v>
      </c>
    </row>
    <row r="1579" spans="1:15" ht="15">
      <c r="A1579" s="31" t="s">
        <v>3766</v>
      </c>
      <c r="B1579" s="9" t="s">
        <v>3791</v>
      </c>
      <c r="C1579" s="21" t="s">
        <v>1560</v>
      </c>
      <c r="D1579" s="21" t="s">
        <v>2552</v>
      </c>
      <c r="E1579" s="21">
        <v>333</v>
      </c>
      <c r="F1579" s="21" t="s">
        <v>2552</v>
      </c>
      <c r="G1579" s="21">
        <v>282</v>
      </c>
      <c r="H1579" s="21" t="s">
        <v>2552</v>
      </c>
      <c r="I1579" s="21" t="s">
        <v>2552</v>
      </c>
      <c r="J1579" s="21" t="s">
        <v>2552</v>
      </c>
      <c r="K1579" s="21" t="s">
        <v>2552</v>
      </c>
      <c r="L1579" s="21" t="s">
        <v>2552</v>
      </c>
      <c r="O1579" s="9" t="str">
        <f>VLOOKUP(A1579,'Lenovo Option Oct 14th, 2014'!$D$3:$E$1608,2,0)</f>
        <v>Intel Xeon E5607 Processor Option Kit for ThinkServer RD230</v>
      </c>
    </row>
    <row r="1580" spans="1:15" ht="15">
      <c r="A1580" s="31" t="s">
        <v>3767</v>
      </c>
      <c r="B1580" s="9" t="s">
        <v>3792</v>
      </c>
      <c r="C1580" s="21" t="s">
        <v>1560</v>
      </c>
      <c r="D1580" s="21" t="s">
        <v>2552</v>
      </c>
      <c r="E1580" s="21">
        <v>615</v>
      </c>
      <c r="F1580" s="21" t="s">
        <v>2552</v>
      </c>
      <c r="G1580" s="21">
        <v>520</v>
      </c>
      <c r="H1580" s="21" t="s">
        <v>2552</v>
      </c>
      <c r="I1580" s="21" t="s">
        <v>2552</v>
      </c>
      <c r="J1580" s="21" t="s">
        <v>2552</v>
      </c>
      <c r="K1580" s="21" t="s">
        <v>2552</v>
      </c>
      <c r="L1580" s="21" t="s">
        <v>2552</v>
      </c>
      <c r="O1580" s="9" t="str">
        <f>VLOOKUP(A1580,'Lenovo Option Oct 14th, 2014'!$D$3:$E$1608,2,0)</f>
        <v>Intel Xeon E5645 Processor Option Kit for ThinkServer RD230</v>
      </c>
    </row>
    <row r="1581" spans="1:15" ht="15">
      <c r="A1581" s="31" t="s">
        <v>3768</v>
      </c>
      <c r="B1581" s="9" t="s">
        <v>3793</v>
      </c>
      <c r="C1581" s="21" t="s">
        <v>1560</v>
      </c>
      <c r="D1581" s="21" t="s">
        <v>2552</v>
      </c>
      <c r="E1581" s="21">
        <v>850</v>
      </c>
      <c r="F1581" s="21" t="s">
        <v>2552</v>
      </c>
      <c r="G1581" s="21">
        <v>718</v>
      </c>
      <c r="H1581" s="21" t="s">
        <v>2552</v>
      </c>
      <c r="I1581" s="21" t="s">
        <v>2552</v>
      </c>
      <c r="J1581" s="21" t="s">
        <v>2552</v>
      </c>
      <c r="K1581" s="21" t="s">
        <v>2552</v>
      </c>
      <c r="L1581" s="21" t="s">
        <v>2552</v>
      </c>
      <c r="O1581" s="9" t="str">
        <f>VLOOKUP(A1581,'Lenovo Option Oct 14th, 2014'!$D$3:$E$1608,2,0)</f>
        <v>Intel Xeon E5649 Processor Option Kit for ThinkServer RD230</v>
      </c>
    </row>
    <row r="1582" spans="1:15" ht="15">
      <c r="A1582" s="31" t="s">
        <v>3769</v>
      </c>
      <c r="B1582" s="9" t="s">
        <v>3794</v>
      </c>
      <c r="C1582" s="21" t="s">
        <v>1560</v>
      </c>
      <c r="D1582" s="21" t="s">
        <v>2552</v>
      </c>
      <c r="E1582" s="21">
        <v>1500</v>
      </c>
      <c r="F1582" s="21" t="s">
        <v>2552</v>
      </c>
      <c r="G1582" s="21">
        <v>1267</v>
      </c>
      <c r="H1582" s="21" t="s">
        <v>2552</v>
      </c>
      <c r="I1582" s="21" t="s">
        <v>2552</v>
      </c>
      <c r="J1582" s="21" t="s">
        <v>2552</v>
      </c>
      <c r="K1582" s="21" t="s">
        <v>2552</v>
      </c>
      <c r="L1582" s="21" t="s">
        <v>2552</v>
      </c>
      <c r="O1582" s="9" t="str">
        <f>VLOOKUP(A1582,'Lenovo Option Oct 14th, 2014'!$D$3:$E$1608,2,0)</f>
        <v>Intel Xeon X5672 Processor Option Kit for ThinkServer RD230</v>
      </c>
    </row>
    <row r="1583" spans="1:15" ht="15">
      <c r="A1583" s="31" t="s">
        <v>3770</v>
      </c>
      <c r="B1583" s="9" t="s">
        <v>3795</v>
      </c>
      <c r="C1583" s="21" t="s">
        <v>1560</v>
      </c>
      <c r="D1583" s="21" t="s">
        <v>2552</v>
      </c>
      <c r="E1583" s="21">
        <v>1500</v>
      </c>
      <c r="F1583" s="21" t="s">
        <v>2552</v>
      </c>
      <c r="G1583" s="21">
        <v>1267</v>
      </c>
      <c r="H1583" s="21" t="s">
        <v>2552</v>
      </c>
      <c r="I1583" s="21" t="s">
        <v>2552</v>
      </c>
      <c r="J1583" s="21" t="s">
        <v>2552</v>
      </c>
      <c r="K1583" s="21" t="s">
        <v>2552</v>
      </c>
      <c r="L1583" s="21" t="s">
        <v>2552</v>
      </c>
      <c r="O1583" s="9" t="str">
        <f>VLOOKUP(A1583,'Lenovo Option Oct 14th, 2014'!$D$3:$E$1608,2,0)</f>
        <v>Intel Xeon X5675 Processor Option Kit for ThinkServer RD230</v>
      </c>
    </row>
    <row r="1584" spans="1:15" ht="15">
      <c r="A1584" s="31" t="s">
        <v>3771</v>
      </c>
      <c r="B1584" s="9" t="s">
        <v>3796</v>
      </c>
      <c r="C1584" s="21" t="s">
        <v>1560</v>
      </c>
      <c r="D1584" s="21" t="s">
        <v>2552</v>
      </c>
      <c r="E1584" s="21">
        <v>245</v>
      </c>
      <c r="F1584" s="21" t="s">
        <v>2552</v>
      </c>
      <c r="G1584" s="21">
        <v>217</v>
      </c>
      <c r="H1584" s="21" t="s">
        <v>2552</v>
      </c>
      <c r="I1584" s="21" t="s">
        <v>2552</v>
      </c>
      <c r="J1584" s="21" t="s">
        <v>2552</v>
      </c>
      <c r="K1584" s="21" t="s">
        <v>2552</v>
      </c>
      <c r="L1584" s="21" t="s">
        <v>2552</v>
      </c>
      <c r="O1584" s="9" t="str">
        <f>VLOOKUP(A1584,'Lenovo Option Oct 14th, 2014'!$D$3:$E$1608,2,0)</f>
        <v>Intel Xeon E5603 Processor Option Kit for ThinkServer RD240</v>
      </c>
    </row>
    <row r="1585" spans="1:15" ht="15">
      <c r="A1585" s="31" t="s">
        <v>3772</v>
      </c>
      <c r="B1585" s="9" t="s">
        <v>3797</v>
      </c>
      <c r="C1585" s="21" t="s">
        <v>1560</v>
      </c>
      <c r="D1585" s="21" t="s">
        <v>2552</v>
      </c>
      <c r="E1585" s="21">
        <v>258</v>
      </c>
      <c r="F1585" s="21" t="s">
        <v>2552</v>
      </c>
      <c r="G1585" s="21">
        <v>218</v>
      </c>
      <c r="H1585" s="21" t="s">
        <v>2552</v>
      </c>
      <c r="I1585" s="21" t="s">
        <v>2552</v>
      </c>
      <c r="J1585" s="21" t="s">
        <v>2552</v>
      </c>
      <c r="K1585" s="21" t="s">
        <v>2552</v>
      </c>
      <c r="L1585" s="21" t="s">
        <v>2552</v>
      </c>
      <c r="O1585" s="9" t="str">
        <f>VLOOKUP(A1585,'Lenovo Option Oct 14th, 2014'!$D$3:$E$1608,2,0)</f>
        <v>Intel Xeon E5606 Processor Option Kit for ThinkServer RD240</v>
      </c>
    </row>
    <row r="1586" spans="1:15" ht="15">
      <c r="A1586" s="31" t="s">
        <v>3773</v>
      </c>
      <c r="B1586" s="9" t="s">
        <v>3798</v>
      </c>
      <c r="C1586" s="21" t="s">
        <v>1560</v>
      </c>
      <c r="D1586" s="21" t="s">
        <v>2552</v>
      </c>
      <c r="E1586" s="21">
        <v>340</v>
      </c>
      <c r="F1586" s="21" t="s">
        <v>2552</v>
      </c>
      <c r="G1586" s="21">
        <v>288</v>
      </c>
      <c r="H1586" s="21" t="s">
        <v>2552</v>
      </c>
      <c r="I1586" s="21" t="s">
        <v>2552</v>
      </c>
      <c r="J1586" s="21" t="s">
        <v>2552</v>
      </c>
      <c r="K1586" s="21" t="s">
        <v>2552</v>
      </c>
      <c r="L1586" s="21" t="s">
        <v>2552</v>
      </c>
      <c r="O1586" s="9" t="str">
        <f>VLOOKUP(A1586,'Lenovo Option Oct 14th, 2014'!$D$3:$E$1608,2,0)</f>
        <v>Intel Xeon E5607 Processor Option Kit for ThinkServer RD240</v>
      </c>
    </row>
    <row r="1587" spans="1:15" ht="15">
      <c r="A1587" s="31" t="s">
        <v>3774</v>
      </c>
      <c r="B1587" s="9" t="s">
        <v>3799</v>
      </c>
      <c r="C1587" s="21" t="s">
        <v>1560</v>
      </c>
      <c r="D1587" s="21" t="s">
        <v>2552</v>
      </c>
      <c r="E1587" s="21">
        <v>590</v>
      </c>
      <c r="F1587" s="21" t="s">
        <v>2552</v>
      </c>
      <c r="G1587" s="21">
        <v>499</v>
      </c>
      <c r="H1587" s="21" t="s">
        <v>2552</v>
      </c>
      <c r="I1587" s="21" t="s">
        <v>2552</v>
      </c>
      <c r="J1587" s="21" t="s">
        <v>2552</v>
      </c>
      <c r="K1587" s="21" t="s">
        <v>2552</v>
      </c>
      <c r="L1587" s="21" t="s">
        <v>2552</v>
      </c>
      <c r="O1587" s="9" t="str">
        <f>VLOOKUP(A1587,'Lenovo Option Oct 14th, 2014'!$D$3:$E$1608,2,0)</f>
        <v>Intel Xeon E5645 Processor Option Kit for ThinkServer RD240</v>
      </c>
    </row>
    <row r="1588" spans="1:15" ht="15">
      <c r="A1588" s="31" t="s">
        <v>3775</v>
      </c>
      <c r="B1588" s="9" t="s">
        <v>3800</v>
      </c>
      <c r="C1588" s="21" t="s">
        <v>1560</v>
      </c>
      <c r="D1588" s="21" t="s">
        <v>2552</v>
      </c>
      <c r="E1588" s="21">
        <v>825</v>
      </c>
      <c r="F1588" s="21" t="s">
        <v>2552</v>
      </c>
      <c r="G1588" s="21">
        <v>697</v>
      </c>
      <c r="H1588" s="21" t="s">
        <v>2552</v>
      </c>
      <c r="I1588" s="21" t="s">
        <v>2552</v>
      </c>
      <c r="J1588" s="21" t="s">
        <v>2552</v>
      </c>
      <c r="K1588" s="21" t="s">
        <v>2552</v>
      </c>
      <c r="L1588" s="21" t="s">
        <v>2552</v>
      </c>
      <c r="O1588" s="9" t="str">
        <f>VLOOKUP(A1588,'Lenovo Option Oct 14th, 2014'!$D$3:$E$1608,2,0)</f>
        <v>Intel Xeon E5649 Processor Option Kit for ThinkServer RD240</v>
      </c>
    </row>
    <row r="1589" spans="1:15" ht="15">
      <c r="A1589" s="31" t="s">
        <v>3776</v>
      </c>
      <c r="B1589" s="9" t="s">
        <v>3801</v>
      </c>
      <c r="C1589" s="21" t="s">
        <v>1560</v>
      </c>
      <c r="D1589" s="21" t="s">
        <v>2552</v>
      </c>
      <c r="E1589" s="21">
        <v>1480</v>
      </c>
      <c r="F1589" s="21" t="s">
        <v>2552</v>
      </c>
      <c r="G1589" s="21">
        <v>1250</v>
      </c>
      <c r="H1589" s="21" t="s">
        <v>2552</v>
      </c>
      <c r="I1589" s="21" t="s">
        <v>2552</v>
      </c>
      <c r="J1589" s="21" t="s">
        <v>2552</v>
      </c>
      <c r="K1589" s="21" t="s">
        <v>2552</v>
      </c>
      <c r="L1589" s="21" t="s">
        <v>2552</v>
      </c>
      <c r="O1589" s="9" t="str">
        <f>VLOOKUP(A1589,'Lenovo Option Oct 14th, 2014'!$D$3:$E$1608,2,0)</f>
        <v>Intel Xeon X5672 Processor Option Kit for ThinkServer RD240</v>
      </c>
    </row>
    <row r="1590" spans="1:15" ht="15">
      <c r="A1590" s="31" t="s">
        <v>3777</v>
      </c>
      <c r="B1590" s="9" t="s">
        <v>3802</v>
      </c>
      <c r="C1590" s="21" t="s">
        <v>1560</v>
      </c>
      <c r="D1590" s="21" t="s">
        <v>2552</v>
      </c>
      <c r="E1590" s="21">
        <v>1480</v>
      </c>
      <c r="F1590" s="21" t="s">
        <v>2552</v>
      </c>
      <c r="G1590" s="21">
        <v>1250</v>
      </c>
      <c r="H1590" s="21" t="s">
        <v>2552</v>
      </c>
      <c r="I1590" s="21" t="s">
        <v>2552</v>
      </c>
      <c r="J1590" s="21" t="s">
        <v>2552</v>
      </c>
      <c r="K1590" s="21" t="s">
        <v>2552</v>
      </c>
      <c r="L1590" s="21" t="s">
        <v>2552</v>
      </c>
      <c r="O1590" s="9" t="str">
        <f>VLOOKUP(A1590,'Lenovo Option Oct 14th, 2014'!$D$3:$E$1608,2,0)</f>
        <v>Intel Xeon X5675 Processor Option Kit for ThinkServer RD240</v>
      </c>
    </row>
    <row r="1591" spans="1:15" ht="15">
      <c r="A1591" s="31" t="s">
        <v>4806</v>
      </c>
      <c r="B1591" s="9" t="s">
        <v>4807</v>
      </c>
      <c r="C1591" s="21" t="s">
        <v>1560</v>
      </c>
      <c r="D1591" s="21">
        <v>2897</v>
      </c>
      <c r="E1591" s="21">
        <v>2407</v>
      </c>
      <c r="F1591" s="21">
        <v>17873</v>
      </c>
      <c r="G1591" s="21">
        <v>2008</v>
      </c>
      <c r="H1591" s="21" t="s">
        <v>2552</v>
      </c>
      <c r="I1591" s="21" t="s">
        <v>2552</v>
      </c>
      <c r="J1591" s="21">
        <v>3082</v>
      </c>
      <c r="K1591" s="21">
        <v>18490</v>
      </c>
      <c r="L1591" s="21">
        <v>21417</v>
      </c>
      <c r="O1591" s="9" t="str">
        <f>VLOOKUP(A1591,'Lenovo Option Oct 14th, 2014'!$D$3:$E$1608,2,0)</f>
        <v>IntelXeonE5-2690ProceTSRD630</v>
      </c>
    </row>
    <row r="1592" spans="1:15" ht="15">
      <c r="A1592" s="31" t="s">
        <v>4808</v>
      </c>
      <c r="B1592" s="9" t="s">
        <v>4809</v>
      </c>
      <c r="C1592" s="21" t="s">
        <v>1560</v>
      </c>
      <c r="D1592" s="21">
        <v>2404</v>
      </c>
      <c r="E1592" s="21">
        <v>1998</v>
      </c>
      <c r="F1592" s="21">
        <v>14832</v>
      </c>
      <c r="G1592" s="21">
        <v>1666</v>
      </c>
      <c r="H1592" s="21" t="s">
        <v>2552</v>
      </c>
      <c r="I1592" s="21" t="s">
        <v>2552</v>
      </c>
      <c r="J1592" s="21">
        <v>2558</v>
      </c>
      <c r="K1592" s="21">
        <v>15344</v>
      </c>
      <c r="L1592" s="21">
        <v>17773</v>
      </c>
      <c r="O1592" s="9" t="str">
        <f>VLOOKUP(A1592,'Lenovo Option Oct 14th, 2014'!$D$3:$E$1608,2,0)</f>
        <v>IntelXeonE5-2680PrTSRD530/RD630</v>
      </c>
    </row>
    <row r="1593" spans="1:15" ht="15">
      <c r="A1593" s="31" t="s">
        <v>4810</v>
      </c>
      <c r="B1593" s="9" t="s">
        <v>4811</v>
      </c>
      <c r="C1593" s="21" t="s">
        <v>1560</v>
      </c>
      <c r="D1593" s="21">
        <v>2151</v>
      </c>
      <c r="E1593" s="21">
        <v>1788</v>
      </c>
      <c r="F1593" s="21">
        <v>13271</v>
      </c>
      <c r="G1593" s="21">
        <v>1491</v>
      </c>
      <c r="H1593" s="21" t="s">
        <v>2552</v>
      </c>
      <c r="I1593" s="21" t="s">
        <v>2552</v>
      </c>
      <c r="J1593" s="21">
        <v>2289</v>
      </c>
      <c r="K1593" s="21">
        <v>13729</v>
      </c>
      <c r="L1593" s="21">
        <v>15903</v>
      </c>
      <c r="O1593" s="9" t="str">
        <f>VLOOKUP(A1593,'Lenovo Option Oct 14th, 2014'!$D$3:$E$1608,2,0)</f>
        <v>IntelXeonE5-2670PrTSRD530/RD630</v>
      </c>
    </row>
    <row r="1594" spans="1:15" ht="15">
      <c r="A1594" s="31" t="s">
        <v>4812</v>
      </c>
      <c r="B1594" s="9" t="s">
        <v>4813</v>
      </c>
      <c r="C1594" s="21" t="s">
        <v>1560</v>
      </c>
      <c r="D1594" s="21">
        <v>1987</v>
      </c>
      <c r="E1594" s="21">
        <v>1651</v>
      </c>
      <c r="F1594" s="21">
        <v>12258</v>
      </c>
      <c r="G1594" s="21">
        <v>1377</v>
      </c>
      <c r="H1594" s="21" t="s">
        <v>2552</v>
      </c>
      <c r="I1594" s="21" t="s">
        <v>2552</v>
      </c>
      <c r="J1594" s="21">
        <v>2114</v>
      </c>
      <c r="K1594" s="21">
        <v>12680</v>
      </c>
      <c r="L1594" s="21">
        <v>14688</v>
      </c>
      <c r="O1594" s="9" t="str">
        <f>VLOOKUP(A1594,'Lenovo Option Oct 14th, 2014'!$D$3:$E$1608,2,0)</f>
        <v>IntelXeonE5-2665PrTSRD530/RD630</v>
      </c>
    </row>
    <row r="1595" spans="1:15" ht="15">
      <c r="A1595" s="31" t="s">
        <v>4816</v>
      </c>
      <c r="B1595" s="9" t="s">
        <v>4817</v>
      </c>
      <c r="C1595" s="21" t="s">
        <v>1560</v>
      </c>
      <c r="D1595" s="21">
        <v>1491</v>
      </c>
      <c r="E1595" s="21">
        <v>1238</v>
      </c>
      <c r="F1595" s="21">
        <v>9194</v>
      </c>
      <c r="G1595" s="21">
        <v>1033</v>
      </c>
      <c r="H1595" s="21" t="s">
        <v>2552</v>
      </c>
      <c r="I1595" s="21" t="s">
        <v>2552</v>
      </c>
      <c r="J1595" s="21">
        <v>1586</v>
      </c>
      <c r="K1595" s="21">
        <v>9511</v>
      </c>
      <c r="L1595" s="21">
        <v>11017</v>
      </c>
      <c r="O1595" s="9" t="str">
        <f>VLOOKUP(A1595,'Lenovo Option Oct 14th, 2014'!$D$3:$E$1608,2,0)</f>
        <v>IntelXeonE5-2650PrTSRD530/RD630</v>
      </c>
    </row>
    <row r="1596" spans="1:15" ht="15">
      <c r="A1596" s="31" t="s">
        <v>4818</v>
      </c>
      <c r="B1596" s="9" t="s">
        <v>4819</v>
      </c>
      <c r="C1596" s="21" t="s">
        <v>1560</v>
      </c>
      <c r="D1596" s="21">
        <v>1491</v>
      </c>
      <c r="E1596" s="21">
        <v>1238</v>
      </c>
      <c r="F1596" s="21">
        <v>9194</v>
      </c>
      <c r="G1596" s="21">
        <v>1033</v>
      </c>
      <c r="H1596" s="21" t="s">
        <v>2552</v>
      </c>
      <c r="I1596" s="21" t="s">
        <v>2552</v>
      </c>
      <c r="J1596" s="21">
        <v>1586</v>
      </c>
      <c r="K1596" s="21">
        <v>9511</v>
      </c>
      <c r="L1596" s="21">
        <v>11017</v>
      </c>
      <c r="O1596" s="9" t="str">
        <f>VLOOKUP(A1596,'Lenovo Option Oct 14th, 2014'!$D$3:$E$1608,2,0)</f>
        <v>IntXeE5-2650LPrTSRD530/RD630</v>
      </c>
    </row>
    <row r="1597" spans="1:15" ht="15">
      <c r="A1597" s="31" t="s">
        <v>4820</v>
      </c>
      <c r="B1597" s="9" t="s">
        <v>4821</v>
      </c>
      <c r="C1597" s="21" t="s">
        <v>1560</v>
      </c>
      <c r="D1597" s="21">
        <v>2151</v>
      </c>
      <c r="E1597" s="21">
        <v>1788</v>
      </c>
      <c r="F1597" s="21">
        <v>13271</v>
      </c>
      <c r="G1597" s="21">
        <v>1491</v>
      </c>
      <c r="H1597" s="21" t="s">
        <v>2552</v>
      </c>
      <c r="I1597" s="21" t="s">
        <v>2552</v>
      </c>
      <c r="J1597" s="21">
        <v>2289</v>
      </c>
      <c r="K1597" s="21">
        <v>13729</v>
      </c>
      <c r="L1597" s="21">
        <v>15903</v>
      </c>
      <c r="O1597" s="9" t="str">
        <f>VLOOKUP(A1597,'Lenovo Option Oct 14th, 2014'!$D$3:$E$1608,2,0)</f>
        <v>IntelXeonE5-2667PrTSRD530/RD630</v>
      </c>
    </row>
    <row r="1598" spans="1:15" ht="15">
      <c r="A1598" s="31" t="s">
        <v>4822</v>
      </c>
      <c r="B1598" s="9" t="s">
        <v>4823</v>
      </c>
      <c r="C1598" s="21" t="s">
        <v>1560</v>
      </c>
      <c r="D1598" s="21">
        <v>1269</v>
      </c>
      <c r="E1598" s="21">
        <v>1054</v>
      </c>
      <c r="F1598" s="21">
        <v>7826</v>
      </c>
      <c r="G1598" s="21">
        <v>879</v>
      </c>
      <c r="H1598" s="21" t="s">
        <v>2552</v>
      </c>
      <c r="I1598" s="21" t="s">
        <v>2552</v>
      </c>
      <c r="J1598" s="21">
        <v>1350</v>
      </c>
      <c r="K1598" s="21">
        <v>8095</v>
      </c>
      <c r="L1598" s="21">
        <v>9377</v>
      </c>
      <c r="O1598" s="9" t="str">
        <f>VLOOKUP(A1598,'Lenovo Option Oct 14th, 2014'!$D$3:$E$1608,2,0)</f>
        <v>IntelXeonE5-2640PrTSRD530/RD630</v>
      </c>
    </row>
    <row r="1599" spans="1:15" ht="15">
      <c r="A1599" s="31" t="s">
        <v>4824</v>
      </c>
      <c r="B1599" s="9" t="s">
        <v>4825</v>
      </c>
      <c r="C1599" s="21" t="s">
        <v>1560</v>
      </c>
      <c r="D1599" s="21">
        <v>866</v>
      </c>
      <c r="E1599" s="21">
        <v>720</v>
      </c>
      <c r="F1599" s="21">
        <v>5342</v>
      </c>
      <c r="G1599" s="21">
        <v>600</v>
      </c>
      <c r="H1599" s="21" t="s">
        <v>2552</v>
      </c>
      <c r="I1599" s="21" t="s">
        <v>2552</v>
      </c>
      <c r="J1599" s="21">
        <v>921</v>
      </c>
      <c r="K1599" s="21">
        <v>5526</v>
      </c>
      <c r="L1599" s="21">
        <v>6401</v>
      </c>
      <c r="O1599" s="9" t="str">
        <f>VLOOKUP(A1599,'Lenovo Option Oct 14th, 2014'!$D$3:$E$1608,2,0)</f>
        <v>IntelXeonE5-2630PrTSRD530/RD630</v>
      </c>
    </row>
    <row r="1600" spans="1:15" ht="15">
      <c r="A1600" s="31" t="s">
        <v>4826</v>
      </c>
      <c r="B1600" s="9" t="s">
        <v>4827</v>
      </c>
      <c r="C1600" s="21" t="s">
        <v>1560</v>
      </c>
      <c r="D1600" s="21">
        <v>612</v>
      </c>
      <c r="E1600" s="21">
        <v>508</v>
      </c>
      <c r="F1600" s="21">
        <v>3771</v>
      </c>
      <c r="G1600" s="21">
        <v>424</v>
      </c>
      <c r="H1600" s="21" t="s">
        <v>2552</v>
      </c>
      <c r="I1600" s="21" t="s">
        <v>2552</v>
      </c>
      <c r="J1600" s="21">
        <v>651</v>
      </c>
      <c r="K1600" s="21">
        <v>3901</v>
      </c>
      <c r="L1600" s="21">
        <v>4518</v>
      </c>
      <c r="O1600" s="9" t="str">
        <f>VLOOKUP(A1600,'Lenovo Option Oct 14th, 2014'!$D$3:$E$1608,2,0)</f>
        <v>IntelXeonE5-2620PrTSRD530/RD630</v>
      </c>
    </row>
    <row r="1601" spans="1:15" ht="15">
      <c r="A1601" s="31" t="s">
        <v>4828</v>
      </c>
      <c r="B1601" s="9" t="s">
        <v>4829</v>
      </c>
      <c r="C1601" s="21" t="s">
        <v>1560</v>
      </c>
      <c r="D1601" s="21">
        <v>940</v>
      </c>
      <c r="E1601" s="21">
        <v>781</v>
      </c>
      <c r="F1601" s="21">
        <v>5798</v>
      </c>
      <c r="G1601" s="21">
        <v>652</v>
      </c>
      <c r="H1601" s="21" t="s">
        <v>2552</v>
      </c>
      <c r="I1601" s="21" t="s">
        <v>2552</v>
      </c>
      <c r="J1601" s="21">
        <v>1000</v>
      </c>
      <c r="K1601" s="21">
        <v>5998</v>
      </c>
      <c r="L1601" s="21">
        <v>6948</v>
      </c>
      <c r="O1601" s="9" t="str">
        <f>VLOOKUP(A1601,'Lenovo Option Oct 14th, 2014'!$D$3:$E$1608,2,0)</f>
        <v>IntXeE5-2630LPrTSRD530/RD630</v>
      </c>
    </row>
    <row r="1602" spans="1:15" ht="15">
      <c r="A1602" s="31" t="s">
        <v>4830</v>
      </c>
      <c r="B1602" s="9" t="s">
        <v>4831</v>
      </c>
      <c r="C1602" s="21" t="s">
        <v>1560</v>
      </c>
      <c r="D1602" s="21">
        <v>1272</v>
      </c>
      <c r="E1602" s="21">
        <v>1057</v>
      </c>
      <c r="F1602" s="21">
        <v>7848</v>
      </c>
      <c r="G1602" s="21">
        <v>882</v>
      </c>
      <c r="H1602" s="21" t="s">
        <v>2552</v>
      </c>
      <c r="I1602" s="21" t="s">
        <v>2552</v>
      </c>
      <c r="J1602" s="21">
        <v>1354</v>
      </c>
      <c r="K1602" s="21">
        <v>8119</v>
      </c>
      <c r="L1602" s="21">
        <v>9404</v>
      </c>
      <c r="O1602" s="9" t="str">
        <f>VLOOKUP(A1602,'Lenovo Option Oct 14th, 2014'!$D$3:$E$1608,2,0)</f>
        <v>IntelXeonE5-2643PrTSRD530/RD630</v>
      </c>
    </row>
    <row r="1603" spans="1:15" ht="15">
      <c r="A1603" s="31" t="s">
        <v>4832</v>
      </c>
      <c r="B1603" s="9" t="s">
        <v>4833</v>
      </c>
      <c r="C1603" s="21" t="s">
        <v>1560</v>
      </c>
      <c r="D1603" s="21">
        <v>447</v>
      </c>
      <c r="E1603" s="21">
        <v>371</v>
      </c>
      <c r="F1603" s="21">
        <v>2757</v>
      </c>
      <c r="G1603" s="21">
        <v>310</v>
      </c>
      <c r="H1603" s="21" t="s">
        <v>2552</v>
      </c>
      <c r="I1603" s="21" t="s">
        <v>2552</v>
      </c>
      <c r="J1603" s="21">
        <v>476</v>
      </c>
      <c r="K1603" s="21">
        <v>2852</v>
      </c>
      <c r="L1603" s="21">
        <v>3304</v>
      </c>
      <c r="O1603" s="9" t="str">
        <f>VLOOKUP(A1603,'Lenovo Option Oct 14th, 2014'!$D$3:$E$1608,2,0)</f>
        <v>IntelXeonE5-2609PrTSRD530/RD630</v>
      </c>
    </row>
    <row r="1604" spans="1:15" ht="15">
      <c r="A1604" s="31" t="s">
        <v>4834</v>
      </c>
      <c r="B1604" s="9" t="s">
        <v>4835</v>
      </c>
      <c r="C1604" s="21" t="s">
        <v>1560</v>
      </c>
      <c r="D1604" s="21">
        <v>347</v>
      </c>
      <c r="E1604" s="21">
        <v>288</v>
      </c>
      <c r="F1604" s="21">
        <v>2139</v>
      </c>
      <c r="G1604" s="21">
        <v>241</v>
      </c>
      <c r="H1604" s="21" t="s">
        <v>2552</v>
      </c>
      <c r="I1604" s="21" t="s">
        <v>2552</v>
      </c>
      <c r="J1604" s="21">
        <v>369</v>
      </c>
      <c r="K1604" s="21">
        <v>2213</v>
      </c>
      <c r="L1604" s="21">
        <v>2563</v>
      </c>
      <c r="O1604" s="9" t="str">
        <f>VLOOKUP(A1604,'Lenovo Option Oct 14th, 2014'!$D$3:$E$1608,2,0)</f>
        <v>IntelXeonE5-2603PrTSRD530/RD630</v>
      </c>
    </row>
    <row r="1605" spans="1:15" ht="15">
      <c r="A1605" s="31" t="s">
        <v>5008</v>
      </c>
      <c r="B1605" s="9" t="s">
        <v>5206</v>
      </c>
      <c r="C1605" s="21" t="s">
        <v>1560</v>
      </c>
      <c r="D1605" s="21">
        <v>1856</v>
      </c>
      <c r="E1605" s="21">
        <v>1550</v>
      </c>
      <c r="F1605" s="21">
        <v>11522</v>
      </c>
      <c r="G1605" s="21">
        <v>1273</v>
      </c>
      <c r="H1605" s="21" t="s">
        <v>2552</v>
      </c>
      <c r="I1605" s="21" t="s">
        <v>2552</v>
      </c>
      <c r="J1605" s="21">
        <v>1953</v>
      </c>
      <c r="K1605" s="21">
        <v>11854</v>
      </c>
      <c r="L1605" s="21">
        <v>13866</v>
      </c>
      <c r="O1605" s="9" t="str">
        <f>VLOOKUP(A1605,'Lenovo Option Oct 14th, 2014'!$D$3:$E$1608,2,0)</f>
        <v>Intel Xeon E5-2470 Processor Option for ThinkServer RD330/RD430</v>
      </c>
    </row>
    <row r="1606" spans="1:15" ht="15">
      <c r="A1606" s="31" t="s">
        <v>5010</v>
      </c>
      <c r="B1606" s="9" t="s">
        <v>5207</v>
      </c>
      <c r="C1606" s="21" t="s">
        <v>1560</v>
      </c>
      <c r="D1606" s="21">
        <v>1437</v>
      </c>
      <c r="E1606" s="21">
        <v>1200</v>
      </c>
      <c r="F1606" s="21">
        <v>8921</v>
      </c>
      <c r="G1606" s="21">
        <v>986</v>
      </c>
      <c r="H1606" s="21" t="s">
        <v>2552</v>
      </c>
      <c r="I1606" s="21" t="s">
        <v>2552</v>
      </c>
      <c r="J1606" s="21">
        <v>1512</v>
      </c>
      <c r="K1606" s="21">
        <v>9178</v>
      </c>
      <c r="L1606" s="21">
        <v>10735</v>
      </c>
      <c r="O1606" s="9" t="str">
        <f>VLOOKUP(A1606,'Lenovo Option Oct 14th, 2014'!$D$3:$E$1608,2,0)</f>
        <v>Intel Xeon E5-2450 Processor Option for ThinkServer RD330/RD430</v>
      </c>
    </row>
    <row r="1607" spans="1:15" ht="15">
      <c r="A1607" s="31" t="s">
        <v>5012</v>
      </c>
      <c r="B1607" s="9" t="s">
        <v>5208</v>
      </c>
      <c r="C1607" s="21" t="s">
        <v>1560</v>
      </c>
      <c r="D1607" s="21">
        <v>1120</v>
      </c>
      <c r="E1607" s="21">
        <v>935</v>
      </c>
      <c r="F1607" s="21">
        <v>6951</v>
      </c>
      <c r="G1607" s="21">
        <v>768</v>
      </c>
      <c r="H1607" s="21" t="s">
        <v>2552</v>
      </c>
      <c r="I1607" s="21" t="s">
        <v>2552</v>
      </c>
      <c r="J1607" s="21">
        <v>1179</v>
      </c>
      <c r="K1607" s="21">
        <v>7151</v>
      </c>
      <c r="L1607" s="21">
        <v>8364</v>
      </c>
      <c r="O1607" s="9" t="str">
        <f>VLOOKUP(A1607,'Lenovo Option Oct 14th, 2014'!$D$3:$E$1608,2,0)</f>
        <v>Intel Xeon E5-2440 Processor Option for ThinkServer RD330/RD430</v>
      </c>
    </row>
    <row r="1608" spans="1:15" ht="15">
      <c r="A1608" s="31" t="s">
        <v>5014</v>
      </c>
      <c r="B1608" s="9" t="s">
        <v>5209</v>
      </c>
      <c r="C1608" s="21" t="s">
        <v>1560</v>
      </c>
      <c r="D1608" s="21">
        <v>719</v>
      </c>
      <c r="E1608" s="21">
        <v>600</v>
      </c>
      <c r="F1608" s="21">
        <v>4461</v>
      </c>
      <c r="G1608" s="21">
        <v>493</v>
      </c>
      <c r="H1608" s="21" t="s">
        <v>2552</v>
      </c>
      <c r="I1608" s="21" t="s">
        <v>2552</v>
      </c>
      <c r="J1608" s="21">
        <v>756</v>
      </c>
      <c r="K1608" s="21">
        <v>4589</v>
      </c>
      <c r="L1608" s="21">
        <v>5368</v>
      </c>
      <c r="O1608" s="9" t="str">
        <f>VLOOKUP(A1608,'Lenovo Option Oct 14th, 2014'!$D$3:$E$1608,2,0)</f>
        <v>Intel Xeon E5-2430 Processor Option for ThinkServer RD330/RD430</v>
      </c>
    </row>
    <row r="1609" spans="1:15" ht="15">
      <c r="A1609" s="31" t="s">
        <v>5016</v>
      </c>
      <c r="B1609" s="9" t="s">
        <v>5210</v>
      </c>
      <c r="C1609" s="21" t="s">
        <v>1560</v>
      </c>
      <c r="D1609" s="21">
        <v>527</v>
      </c>
      <c r="E1609" s="21">
        <v>440</v>
      </c>
      <c r="F1609" s="21">
        <v>3271</v>
      </c>
      <c r="G1609" s="21">
        <v>362</v>
      </c>
      <c r="H1609" s="21" t="s">
        <v>2552</v>
      </c>
      <c r="I1609" s="21" t="s">
        <v>2552</v>
      </c>
      <c r="J1609" s="21">
        <v>555</v>
      </c>
      <c r="K1609" s="21">
        <v>3365</v>
      </c>
      <c r="L1609" s="21">
        <v>3936</v>
      </c>
      <c r="O1609" s="9" t="str">
        <f>VLOOKUP(A1609,'Lenovo Option Oct 14th, 2014'!$D$3:$E$1608,2,0)</f>
        <v>Intel Xeon E5-2420 Processor Option for ThinkServer RD330/RD430</v>
      </c>
    </row>
    <row r="1610" spans="1:15" ht="15">
      <c r="A1610" s="31" t="s">
        <v>5018</v>
      </c>
      <c r="B1610" s="9" t="s">
        <v>5211</v>
      </c>
      <c r="C1610" s="21" t="s">
        <v>1560</v>
      </c>
      <c r="D1610" s="21">
        <v>336</v>
      </c>
      <c r="E1610" s="21">
        <v>280</v>
      </c>
      <c r="F1610" s="21">
        <v>2082</v>
      </c>
      <c r="G1610" s="21">
        <v>230</v>
      </c>
      <c r="H1610" s="21" t="s">
        <v>2552</v>
      </c>
      <c r="I1610" s="21" t="s">
        <v>2552</v>
      </c>
      <c r="J1610" s="21">
        <v>353</v>
      </c>
      <c r="K1610" s="21">
        <v>2142</v>
      </c>
      <c r="L1610" s="21">
        <v>2505</v>
      </c>
      <c r="O1610" s="9" t="str">
        <f>VLOOKUP(A1610,'Lenovo Option Oct 14th, 2014'!$D$3:$E$1608,2,0)</f>
        <v>Intel Xeon E5-2407 Processor Option for ThinkServer RD330/RD430</v>
      </c>
    </row>
    <row r="1611" spans="1:15" ht="15">
      <c r="A1611" s="31" t="s">
        <v>5020</v>
      </c>
      <c r="B1611" s="9" t="s">
        <v>5212</v>
      </c>
      <c r="C1611" s="21" t="s">
        <v>1560</v>
      </c>
      <c r="D1611" s="21">
        <v>270</v>
      </c>
      <c r="E1611" s="21">
        <v>225</v>
      </c>
      <c r="F1611" s="21">
        <v>1673</v>
      </c>
      <c r="G1611" s="21">
        <v>185</v>
      </c>
      <c r="H1611" s="21" t="s">
        <v>2552</v>
      </c>
      <c r="I1611" s="21" t="s">
        <v>2552</v>
      </c>
      <c r="J1611" s="21">
        <v>284</v>
      </c>
      <c r="K1611" s="21">
        <v>1721</v>
      </c>
      <c r="L1611" s="21">
        <v>2013</v>
      </c>
      <c r="O1611" s="9" t="str">
        <f>VLOOKUP(A1611,'Lenovo Option Oct 14th, 2014'!$D$3:$E$1608,2,0)</f>
        <v>Intel Xeon E5-2403 Processor Option for ThinkServer RD330/RD430</v>
      </c>
    </row>
    <row r="1612" spans="1:15" ht="15">
      <c r="A1612" s="31" t="s">
        <v>5022</v>
      </c>
      <c r="B1612" s="9" t="s">
        <v>5213</v>
      </c>
      <c r="C1612" s="21" t="s">
        <v>1560</v>
      </c>
      <c r="D1612" s="21">
        <v>1413</v>
      </c>
      <c r="E1612" s="21">
        <v>1180</v>
      </c>
      <c r="F1612" s="21">
        <v>8772</v>
      </c>
      <c r="G1612" s="21">
        <v>969</v>
      </c>
      <c r="H1612" s="21" t="s">
        <v>2552</v>
      </c>
      <c r="I1612" s="21" t="s">
        <v>2552</v>
      </c>
      <c r="J1612" s="21">
        <v>1487</v>
      </c>
      <c r="K1612" s="21">
        <v>9025</v>
      </c>
      <c r="L1612" s="21">
        <v>10556</v>
      </c>
      <c r="O1612" s="9" t="str">
        <f>VLOOKUP(A1612,'Lenovo Option Oct 14th, 2014'!$D$3:$E$1608,2,0)</f>
        <v>Intel Xeon E5-2450L Processor Option for ThinkServer RD330/RD430</v>
      </c>
    </row>
    <row r="1613" spans="1:15" ht="15">
      <c r="A1613" s="31" t="s">
        <v>5024</v>
      </c>
      <c r="B1613" s="9" t="s">
        <v>5214</v>
      </c>
      <c r="C1613" s="21" t="s">
        <v>1560</v>
      </c>
      <c r="D1613" s="21">
        <v>886</v>
      </c>
      <c r="E1613" s="21">
        <v>740</v>
      </c>
      <c r="F1613" s="21">
        <v>5501</v>
      </c>
      <c r="G1613" s="21">
        <v>608</v>
      </c>
      <c r="H1613" s="21" t="s">
        <v>2552</v>
      </c>
      <c r="I1613" s="21" t="s">
        <v>2552</v>
      </c>
      <c r="J1613" s="21">
        <v>933</v>
      </c>
      <c r="K1613" s="21">
        <v>5660</v>
      </c>
      <c r="L1613" s="21">
        <v>6620</v>
      </c>
      <c r="O1613" s="9" t="str">
        <f>VLOOKUP(A1613,'Lenovo Option Oct 14th, 2014'!$D$3:$E$1608,2,0)</f>
        <v>Intel Xeon E5-2430L Processor Option for ThinkServer RD330/RD430</v>
      </c>
    </row>
    <row r="1614" spans="1:15" ht="15">
      <c r="A1614" s="31" t="s">
        <v>4814</v>
      </c>
      <c r="B1614" s="9" t="s">
        <v>4815</v>
      </c>
      <c r="C1614" s="21" t="s">
        <v>1560</v>
      </c>
      <c r="D1614" s="21">
        <v>1819</v>
      </c>
      <c r="E1614" s="21">
        <v>1511</v>
      </c>
      <c r="F1614" s="21">
        <v>11222</v>
      </c>
      <c r="G1614" s="21">
        <v>1261</v>
      </c>
      <c r="H1614" s="21" t="s">
        <v>2552</v>
      </c>
      <c r="I1614" s="21" t="s">
        <v>2552</v>
      </c>
      <c r="J1614" s="21">
        <v>1935</v>
      </c>
      <c r="K1614" s="21">
        <v>11609</v>
      </c>
      <c r="L1614" s="21">
        <v>13446</v>
      </c>
      <c r="O1614" s="9" t="str">
        <f>VLOOKUP(A1614,'Lenovo Option Oct 14th, 2014'!$D$3:$E$1608,2,0)</f>
        <v>IntelXeonE5-2660PrTSRD530/RD630</v>
      </c>
    </row>
    <row r="1615" spans="1:15" ht="15">
      <c r="A1615" s="31" t="s">
        <v>3647</v>
      </c>
      <c r="B1615" s="9" t="s">
        <v>1066</v>
      </c>
      <c r="C1615" s="21" t="s">
        <v>1560</v>
      </c>
      <c r="D1615" s="21">
        <v>153</v>
      </c>
      <c r="E1615" s="21">
        <v>116</v>
      </c>
      <c r="F1615" s="21">
        <v>852</v>
      </c>
      <c r="G1615" s="21">
        <v>98</v>
      </c>
      <c r="H1615" s="21" t="s">
        <v>2552</v>
      </c>
      <c r="I1615" s="21" t="s">
        <v>2552</v>
      </c>
      <c r="J1615" s="21">
        <v>155</v>
      </c>
      <c r="K1615" s="21">
        <v>926</v>
      </c>
      <c r="L1615" s="21">
        <v>1057</v>
      </c>
      <c r="O1615" s="9" t="str">
        <f>VLOOKUP(A1615,'Lenovo Option Oct 14th, 2014'!$D$3:$E$1608,2,0)</f>
        <v>Lenovo PRO/1000 PT Dual Port Ethernet Adapter by Intel</v>
      </c>
    </row>
    <row r="1616" spans="1:15" ht="15">
      <c r="A1616" s="31" t="s">
        <v>3260</v>
      </c>
      <c r="B1616" s="9" t="s">
        <v>3274</v>
      </c>
      <c r="C1616" s="21" t="s">
        <v>1560</v>
      </c>
      <c r="D1616" s="21" t="s">
        <v>2552</v>
      </c>
      <c r="E1616" s="21">
        <v>231</v>
      </c>
      <c r="F1616" s="21" t="s">
        <v>2552</v>
      </c>
      <c r="G1616" s="21">
        <v>196</v>
      </c>
      <c r="H1616" s="21" t="s">
        <v>2552</v>
      </c>
      <c r="I1616" s="21" t="s">
        <v>2552</v>
      </c>
      <c r="J1616" s="21" t="s">
        <v>2552</v>
      </c>
      <c r="K1616" s="21" t="s">
        <v>2552</v>
      </c>
      <c r="L1616" s="21" t="s">
        <v>2552</v>
      </c>
      <c r="O1616" s="9" t="str">
        <f>VLOOKUP(A1616,'Lenovo Option Oct 14th, 2014'!$D$3:$E$1608,2,0)</f>
        <v>Intel Xeon E5503 Processor Option Kit for ThinkServer TD230</v>
      </c>
    </row>
    <row r="1617" spans="1:15" ht="15">
      <c r="A1617" s="31" t="s">
        <v>3261</v>
      </c>
      <c r="B1617" s="9" t="s">
        <v>3275</v>
      </c>
      <c r="C1617" s="21" t="s">
        <v>1560</v>
      </c>
      <c r="D1617" s="21" t="s">
        <v>2552</v>
      </c>
      <c r="E1617" s="21">
        <v>255</v>
      </c>
      <c r="F1617" s="21" t="s">
        <v>2552</v>
      </c>
      <c r="G1617" s="21">
        <v>225</v>
      </c>
      <c r="H1617" s="21" t="s">
        <v>2552</v>
      </c>
      <c r="I1617" s="21" t="s">
        <v>2552</v>
      </c>
      <c r="J1617" s="21" t="s">
        <v>2552</v>
      </c>
      <c r="K1617" s="21" t="s">
        <v>2552</v>
      </c>
      <c r="L1617" s="21" t="s">
        <v>2552</v>
      </c>
      <c r="O1617" s="9" t="str">
        <f>VLOOKUP(A1617,'Lenovo Option Oct 14th, 2014'!$D$3:$E$1608,2,0)</f>
        <v>Intel Xeon E5506 Processor Option Kit for ThinkServer TD230</v>
      </c>
    </row>
    <row r="1618" spans="1:15" ht="15">
      <c r="A1618" s="31" t="s">
        <v>3697</v>
      </c>
      <c r="B1618" s="9" t="s">
        <v>3729</v>
      </c>
      <c r="C1618" s="21" t="s">
        <v>1560</v>
      </c>
      <c r="D1618" s="21" t="s">
        <v>2552</v>
      </c>
      <c r="E1618" s="21">
        <v>515</v>
      </c>
      <c r="F1618" s="21" t="s">
        <v>2552</v>
      </c>
      <c r="G1618" s="21">
        <v>435</v>
      </c>
      <c r="H1618" s="21" t="s">
        <v>2552</v>
      </c>
      <c r="I1618" s="21" t="s">
        <v>2552</v>
      </c>
      <c r="J1618" s="21" t="s">
        <v>2552</v>
      </c>
      <c r="K1618" s="21" t="s">
        <v>2552</v>
      </c>
      <c r="L1618" s="21" t="s">
        <v>2552</v>
      </c>
      <c r="O1618" s="9" t="str">
        <f>VLOOKUP(A1618,'Lenovo Option Oct 14th, 2014'!$D$3:$E$1608,2,0)</f>
        <v>Intel Xeon L5609 Processor Option Kit for ThinkServer TD230</v>
      </c>
    </row>
    <row r="1619" spans="1:15" ht="15">
      <c r="A1619" s="31" t="s">
        <v>3709</v>
      </c>
      <c r="B1619" s="9" t="s">
        <v>3730</v>
      </c>
      <c r="C1619" s="21" t="s">
        <v>1560</v>
      </c>
      <c r="D1619" s="21" t="s">
        <v>2552</v>
      </c>
      <c r="E1619" s="21">
        <v>1500</v>
      </c>
      <c r="F1619" s="21" t="s">
        <v>2552</v>
      </c>
      <c r="G1619" s="21">
        <v>1267</v>
      </c>
      <c r="H1619" s="21" t="s">
        <v>2552</v>
      </c>
      <c r="I1619" s="21" t="s">
        <v>2552</v>
      </c>
      <c r="J1619" s="21" t="s">
        <v>2552</v>
      </c>
      <c r="K1619" s="21" t="s">
        <v>2552</v>
      </c>
      <c r="L1619" s="21" t="s">
        <v>2552</v>
      </c>
      <c r="O1619" s="9" t="str">
        <f>VLOOKUP(A1619,'Lenovo Option Oct 14th, 2014'!$D$3:$E$1608,2,0)</f>
        <v>Intel Xeon X5670 Processor Option Kit for ThinkServer TD230</v>
      </c>
    </row>
    <row r="1620" spans="1:15" ht="15">
      <c r="A1620" s="31" t="s">
        <v>3706</v>
      </c>
      <c r="B1620" s="9" t="s">
        <v>3731</v>
      </c>
      <c r="C1620" s="21" t="s">
        <v>1560</v>
      </c>
      <c r="D1620" s="21" t="s">
        <v>2552</v>
      </c>
      <c r="E1620" s="21">
        <v>1500</v>
      </c>
      <c r="F1620" s="21" t="s">
        <v>2552</v>
      </c>
      <c r="G1620" s="21">
        <v>1267</v>
      </c>
      <c r="H1620" s="21" t="s">
        <v>2552</v>
      </c>
      <c r="I1620" s="21" t="s">
        <v>2552</v>
      </c>
      <c r="J1620" s="21" t="s">
        <v>2552</v>
      </c>
      <c r="K1620" s="21" t="s">
        <v>2552</v>
      </c>
      <c r="L1620" s="21" t="s">
        <v>2552</v>
      </c>
      <c r="O1620" s="9" t="str">
        <f>VLOOKUP(A1620,'Lenovo Option Oct 14th, 2014'!$D$3:$E$1608,2,0)</f>
        <v>Intel Xeon X5667 Processor Option Kit for ThinkServer TD230</v>
      </c>
    </row>
    <row r="1621" spans="1:15" ht="15">
      <c r="A1621" s="31" t="s">
        <v>3694</v>
      </c>
      <c r="B1621" s="9" t="s">
        <v>3732</v>
      </c>
      <c r="C1621" s="21" t="s">
        <v>1560</v>
      </c>
      <c r="D1621" s="21" t="s">
        <v>2552</v>
      </c>
      <c r="E1621" s="21">
        <v>850</v>
      </c>
      <c r="F1621" s="21" t="s">
        <v>2552</v>
      </c>
      <c r="G1621" s="21">
        <v>718</v>
      </c>
      <c r="H1621" s="21" t="s">
        <v>2552</v>
      </c>
      <c r="I1621" s="21" t="s">
        <v>2552</v>
      </c>
      <c r="J1621" s="21" t="s">
        <v>2552</v>
      </c>
      <c r="K1621" s="21" t="s">
        <v>2552</v>
      </c>
      <c r="L1621" s="21" t="s">
        <v>2552</v>
      </c>
      <c r="O1621" s="9" t="str">
        <f>VLOOKUP(A1621,'Lenovo Option Oct 14th, 2014'!$D$3:$E$1608,2,0)</f>
        <v>Intel Xeon E5640 Processor Option Kit for ThinkServer TD230</v>
      </c>
    </row>
    <row r="1622" spans="1:15" ht="15">
      <c r="A1622" s="31" t="s">
        <v>3703</v>
      </c>
      <c r="B1622" s="9" t="s">
        <v>3733</v>
      </c>
      <c r="C1622" s="21" t="s">
        <v>1560</v>
      </c>
      <c r="D1622" s="21" t="s">
        <v>2552</v>
      </c>
      <c r="E1622" s="21">
        <v>1250</v>
      </c>
      <c r="F1622" s="21" t="s">
        <v>2552</v>
      </c>
      <c r="G1622" s="21">
        <v>1056</v>
      </c>
      <c r="H1622" s="21" t="s">
        <v>2552</v>
      </c>
      <c r="I1622" s="21" t="s">
        <v>2552</v>
      </c>
      <c r="J1622" s="21" t="s">
        <v>2552</v>
      </c>
      <c r="K1622" s="21" t="s">
        <v>2552</v>
      </c>
      <c r="L1622" s="21" t="s">
        <v>2552</v>
      </c>
      <c r="O1622" s="9" t="str">
        <f>VLOOKUP(A1622,'Lenovo Option Oct 14th, 2014'!$D$3:$E$1608,2,0)</f>
        <v>Intel Xeon X5660 Processor Option Kit for ThinkServer TD230</v>
      </c>
    </row>
    <row r="1623" spans="1:15" ht="15">
      <c r="A1623" s="31" t="s">
        <v>3700</v>
      </c>
      <c r="B1623" s="9" t="s">
        <v>3734</v>
      </c>
      <c r="C1623" s="21" t="s">
        <v>1560</v>
      </c>
      <c r="D1623" s="21" t="s">
        <v>2552</v>
      </c>
      <c r="E1623" s="21">
        <v>990</v>
      </c>
      <c r="F1623" s="21" t="s">
        <v>2552</v>
      </c>
      <c r="G1623" s="21">
        <v>836</v>
      </c>
      <c r="H1623" s="21" t="s">
        <v>2552</v>
      </c>
      <c r="I1623" s="21" t="s">
        <v>2552</v>
      </c>
      <c r="J1623" s="21" t="s">
        <v>2552</v>
      </c>
      <c r="K1623" s="21" t="s">
        <v>2552</v>
      </c>
      <c r="L1623" s="21" t="s">
        <v>2552</v>
      </c>
      <c r="O1623" s="9" t="str">
        <f>VLOOKUP(A1623,'Lenovo Option Oct 14th, 2014'!$D$3:$E$1608,2,0)</f>
        <v>Intel Xeon X5650 Processor Option Kit for ThinkServer TD230</v>
      </c>
    </row>
    <row r="1624" spans="1:15" ht="15">
      <c r="A1624" s="31" t="s">
        <v>3693</v>
      </c>
      <c r="B1624" s="9" t="s">
        <v>3735</v>
      </c>
      <c r="C1624" s="21" t="s">
        <v>1560</v>
      </c>
      <c r="D1624" s="21" t="s">
        <v>2552</v>
      </c>
      <c r="E1624" s="21">
        <v>610</v>
      </c>
      <c r="F1624" s="21" t="s">
        <v>2552</v>
      </c>
      <c r="G1624" s="21">
        <v>516</v>
      </c>
      <c r="H1624" s="21" t="s">
        <v>2552</v>
      </c>
      <c r="I1624" s="21" t="s">
        <v>2552</v>
      </c>
      <c r="J1624" s="21" t="s">
        <v>2552</v>
      </c>
      <c r="K1624" s="21" t="s">
        <v>2552</v>
      </c>
      <c r="L1624" s="21" t="s">
        <v>2552</v>
      </c>
      <c r="O1624" s="9" t="str">
        <f>VLOOKUP(A1624,'Lenovo Option Oct 14th, 2014'!$D$3:$E$1608,2,0)</f>
        <v>Intel Xeon E5630 Processor Option Kit for ThinkServer TD230</v>
      </c>
    </row>
    <row r="1625" spans="1:15" ht="15">
      <c r="A1625" s="31" t="s">
        <v>3262</v>
      </c>
      <c r="B1625" s="9" t="s">
        <v>3276</v>
      </c>
      <c r="C1625" s="21" t="s">
        <v>1560</v>
      </c>
      <c r="D1625" s="21" t="s">
        <v>2552</v>
      </c>
      <c r="E1625" s="21">
        <v>439</v>
      </c>
      <c r="F1625" s="21" t="s">
        <v>2552</v>
      </c>
      <c r="G1625" s="21">
        <v>371</v>
      </c>
      <c r="H1625" s="21" t="s">
        <v>2552</v>
      </c>
      <c r="I1625" s="21" t="s">
        <v>2552</v>
      </c>
      <c r="J1625" s="21" t="s">
        <v>2552</v>
      </c>
      <c r="K1625" s="21" t="s">
        <v>2552</v>
      </c>
      <c r="L1625" s="21" t="s">
        <v>2552</v>
      </c>
      <c r="O1625" s="9" t="str">
        <f>VLOOKUP(A1625,'Lenovo Option Oct 14th, 2014'!$D$3:$E$1608,2,0)</f>
        <v>Intel Xeon E5620 Processor Option Kit for ThinkServer TD230</v>
      </c>
    </row>
    <row r="1626" spans="1:15" ht="15">
      <c r="A1626" s="31" t="s">
        <v>3263</v>
      </c>
      <c r="B1626" s="9" t="s">
        <v>3276</v>
      </c>
      <c r="C1626" s="21" t="s">
        <v>1560</v>
      </c>
      <c r="D1626" s="21" t="s">
        <v>2552</v>
      </c>
      <c r="E1626" s="21">
        <v>343</v>
      </c>
      <c r="F1626" s="21" t="s">
        <v>2552</v>
      </c>
      <c r="G1626" s="21">
        <v>290</v>
      </c>
      <c r="H1626" s="21" t="s">
        <v>2552</v>
      </c>
      <c r="I1626" s="21" t="s">
        <v>2552</v>
      </c>
      <c r="J1626" s="21" t="s">
        <v>2552</v>
      </c>
      <c r="K1626" s="21" t="s">
        <v>2552</v>
      </c>
      <c r="L1626" s="21" t="s">
        <v>2552</v>
      </c>
      <c r="O1626" s="9" t="str">
        <f>VLOOKUP(A1626,'Lenovo Option Oct 14th, 2014'!$D$3:$E$1608,2,0)</f>
        <v>Intel Xeon E5507 Processor Option Kit for ThinkServer TD230</v>
      </c>
    </row>
    <row r="1627" spans="1:15" ht="15">
      <c r="A1627" s="31" t="s">
        <v>3251</v>
      </c>
      <c r="B1627" s="9" t="s">
        <v>3259</v>
      </c>
      <c r="C1627" s="21" t="s">
        <v>1560</v>
      </c>
      <c r="D1627" s="21" t="s">
        <v>2552</v>
      </c>
      <c r="E1627" s="21">
        <v>75</v>
      </c>
      <c r="F1627" s="21" t="s">
        <v>2552</v>
      </c>
      <c r="G1627" s="21">
        <v>64</v>
      </c>
      <c r="H1627" s="21" t="s">
        <v>2552</v>
      </c>
      <c r="I1627" s="21" t="s">
        <v>2552</v>
      </c>
      <c r="J1627" s="21" t="s">
        <v>2552</v>
      </c>
      <c r="K1627" s="21" t="s">
        <v>2552</v>
      </c>
      <c r="L1627" s="21" t="s">
        <v>2552</v>
      </c>
      <c r="O1627" s="9" t="str">
        <f>VLOOKUP(A1627,'Lenovo Option Oct 14th, 2014'!$D$3:$E$1608,2,0)</f>
        <v>ThinkServer TD230 RAID 5 Upgrade</v>
      </c>
    </row>
    <row r="1628" spans="1:15" ht="15">
      <c r="A1628" s="31" t="s">
        <v>3252</v>
      </c>
      <c r="B1628" s="9" t="s">
        <v>3254</v>
      </c>
      <c r="C1628" s="21" t="s">
        <v>1560</v>
      </c>
      <c r="D1628" s="21" t="s">
        <v>2552</v>
      </c>
      <c r="E1628" s="21">
        <v>49</v>
      </c>
      <c r="F1628" s="21" t="s">
        <v>2552</v>
      </c>
      <c r="G1628" s="21">
        <v>44</v>
      </c>
      <c r="H1628" s="21" t="s">
        <v>2552</v>
      </c>
      <c r="I1628" s="21" t="s">
        <v>2552</v>
      </c>
      <c r="J1628" s="21" t="s">
        <v>2552</v>
      </c>
      <c r="K1628" s="21" t="s">
        <v>2552</v>
      </c>
      <c r="L1628" s="21" t="s">
        <v>2552</v>
      </c>
      <c r="O1628" s="9" t="str">
        <f>VLOOKUP(A1628,'Lenovo Option Oct 14th, 2014'!$D$3:$E$1608,2,0)</f>
        <v>ThinkServer Remote Management Modulev3</v>
      </c>
    </row>
    <row r="1629" spans="1:15" ht="15">
      <c r="A1629" s="31" t="s">
        <v>3264</v>
      </c>
      <c r="B1629" s="9" t="s">
        <v>3277</v>
      </c>
      <c r="C1629" s="21" t="s">
        <v>1560</v>
      </c>
      <c r="D1629" s="21" t="s">
        <v>2552</v>
      </c>
      <c r="E1629" s="21">
        <v>231</v>
      </c>
      <c r="F1629" s="21" t="s">
        <v>2552</v>
      </c>
      <c r="G1629" s="21">
        <v>196</v>
      </c>
      <c r="H1629" s="21" t="s">
        <v>2552</v>
      </c>
      <c r="I1629" s="21" t="s">
        <v>2552</v>
      </c>
      <c r="J1629" s="21" t="s">
        <v>2552</v>
      </c>
      <c r="K1629" s="21" t="s">
        <v>2552</v>
      </c>
      <c r="L1629" s="21" t="s">
        <v>2552</v>
      </c>
      <c r="O1629" s="9" t="str">
        <f>VLOOKUP(A1629,'Lenovo Option Oct 14th, 2014'!$D$3:$E$1608,2,0)</f>
        <v>Intel Xeon E5503 Processor Option Kit for ThinkServer RD240</v>
      </c>
    </row>
    <row r="1630" spans="1:15" ht="15">
      <c r="A1630" s="31" t="s">
        <v>3265</v>
      </c>
      <c r="B1630" s="9" t="s">
        <v>3278</v>
      </c>
      <c r="C1630" s="21" t="s">
        <v>1560</v>
      </c>
      <c r="D1630" s="21" t="s">
        <v>2552</v>
      </c>
      <c r="E1630" s="21">
        <v>255</v>
      </c>
      <c r="F1630" s="21" t="s">
        <v>2552</v>
      </c>
      <c r="G1630" s="21">
        <v>225</v>
      </c>
      <c r="H1630" s="21" t="s">
        <v>2552</v>
      </c>
      <c r="I1630" s="21" t="s">
        <v>2552</v>
      </c>
      <c r="J1630" s="21" t="s">
        <v>2552</v>
      </c>
      <c r="K1630" s="21" t="s">
        <v>2552</v>
      </c>
      <c r="L1630" s="21" t="s">
        <v>2552</v>
      </c>
      <c r="O1630" s="9" t="str">
        <f>VLOOKUP(A1630,'Lenovo Option Oct 14th, 2014'!$D$3:$E$1608,2,0)</f>
        <v>Intel Xeon E5506 Processor Option Kit for ThinkServer RD240</v>
      </c>
    </row>
    <row r="1631" spans="1:15" ht="15">
      <c r="A1631" s="31" t="s">
        <v>3696</v>
      </c>
      <c r="B1631" s="9" t="s">
        <v>3736</v>
      </c>
      <c r="C1631" s="21" t="s">
        <v>1560</v>
      </c>
      <c r="D1631" s="21" t="s">
        <v>2552</v>
      </c>
      <c r="E1631" s="21">
        <v>515</v>
      </c>
      <c r="F1631" s="21" t="s">
        <v>2552</v>
      </c>
      <c r="G1631" s="21">
        <v>435</v>
      </c>
      <c r="H1631" s="21" t="s">
        <v>2552</v>
      </c>
      <c r="I1631" s="21" t="s">
        <v>2552</v>
      </c>
      <c r="J1631" s="21" t="s">
        <v>2552</v>
      </c>
      <c r="K1631" s="21" t="s">
        <v>2552</v>
      </c>
      <c r="L1631" s="21" t="s">
        <v>2552</v>
      </c>
      <c r="O1631" s="9" t="str">
        <f>VLOOKUP(A1631,'Lenovo Option Oct 14th, 2014'!$D$3:$E$1608,2,0)</f>
        <v>Intel Xeon L5609 Processor Option Kit for ThinkServer RD240</v>
      </c>
    </row>
    <row r="1632" spans="1:15" ht="15">
      <c r="A1632" s="31" t="s">
        <v>3708</v>
      </c>
      <c r="B1632" s="9" t="s">
        <v>3737</v>
      </c>
      <c r="C1632" s="21" t="s">
        <v>1560</v>
      </c>
      <c r="D1632" s="21" t="s">
        <v>2552</v>
      </c>
      <c r="E1632" s="21">
        <v>1500</v>
      </c>
      <c r="F1632" s="21" t="s">
        <v>2552</v>
      </c>
      <c r="G1632" s="21">
        <v>1267</v>
      </c>
      <c r="H1632" s="21" t="s">
        <v>2552</v>
      </c>
      <c r="I1632" s="21" t="s">
        <v>2552</v>
      </c>
      <c r="J1632" s="21" t="s">
        <v>2552</v>
      </c>
      <c r="K1632" s="21" t="s">
        <v>2552</v>
      </c>
      <c r="L1632" s="21" t="s">
        <v>2552</v>
      </c>
      <c r="O1632" s="9" t="str">
        <f>VLOOKUP(A1632,'Lenovo Option Oct 14th, 2014'!$D$3:$E$1608,2,0)</f>
        <v>Intel Xeon X5670 Processor Option Kit for ThinkServer RD240</v>
      </c>
    </row>
    <row r="1633" spans="1:15" ht="15">
      <c r="A1633" s="31" t="s">
        <v>3705</v>
      </c>
      <c r="B1633" s="9" t="s">
        <v>3738</v>
      </c>
      <c r="C1633" s="21" t="s">
        <v>1560</v>
      </c>
      <c r="D1633" s="21" t="s">
        <v>2552</v>
      </c>
      <c r="E1633" s="21">
        <v>1500</v>
      </c>
      <c r="F1633" s="21" t="s">
        <v>2552</v>
      </c>
      <c r="G1633" s="21">
        <v>1267</v>
      </c>
      <c r="H1633" s="21" t="s">
        <v>2552</v>
      </c>
      <c r="I1633" s="21" t="s">
        <v>2552</v>
      </c>
      <c r="J1633" s="21" t="s">
        <v>2552</v>
      </c>
      <c r="K1633" s="21" t="s">
        <v>2552</v>
      </c>
      <c r="L1633" s="21" t="s">
        <v>2552</v>
      </c>
      <c r="O1633" s="9" t="str">
        <f>VLOOKUP(A1633,'Lenovo Option Oct 14th, 2014'!$D$3:$E$1608,2,0)</f>
        <v>Intel Xeon X5667 Processor Option Kit for ThinkServer RD240</v>
      </c>
    </row>
    <row r="1634" spans="1:15" ht="15">
      <c r="A1634" s="54" t="s">
        <v>3273</v>
      </c>
      <c r="B1634" s="10" t="s">
        <v>3286</v>
      </c>
      <c r="C1634" s="21" t="s">
        <v>1560</v>
      </c>
      <c r="D1634" s="21" t="s">
        <v>2552</v>
      </c>
      <c r="E1634" s="21">
        <v>840</v>
      </c>
      <c r="F1634" s="21" t="s">
        <v>2552</v>
      </c>
      <c r="G1634" s="21">
        <v>710</v>
      </c>
      <c r="H1634" s="21" t="s">
        <v>2552</v>
      </c>
      <c r="I1634" s="21" t="s">
        <v>2552</v>
      </c>
      <c r="J1634" s="21" t="s">
        <v>2552</v>
      </c>
      <c r="K1634" s="21" t="s">
        <v>2552</v>
      </c>
      <c r="L1634" s="21" t="s">
        <v>2552</v>
      </c>
      <c r="O1634" s="9" t="str">
        <f>VLOOKUP(A1634,'Lenovo Option Oct 14th, 2014'!$D$3:$E$1608,2,0)</f>
        <v>Intel Xeon E5640 Processor Option Kit for ThinkServer RD240</v>
      </c>
    </row>
    <row r="1635" spans="1:15" ht="15">
      <c r="A1635" s="31" t="s">
        <v>3702</v>
      </c>
      <c r="B1635" s="9" t="s">
        <v>3739</v>
      </c>
      <c r="C1635" s="21" t="s">
        <v>1560</v>
      </c>
      <c r="D1635" s="21" t="s">
        <v>2552</v>
      </c>
      <c r="E1635" s="21">
        <v>1250</v>
      </c>
      <c r="F1635" s="21" t="s">
        <v>2552</v>
      </c>
      <c r="G1635" s="21">
        <v>1056</v>
      </c>
      <c r="H1635" s="21" t="s">
        <v>2552</v>
      </c>
      <c r="I1635" s="21" t="s">
        <v>2552</v>
      </c>
      <c r="J1635" s="21" t="s">
        <v>2552</v>
      </c>
      <c r="K1635" s="21" t="s">
        <v>2552</v>
      </c>
      <c r="L1635" s="21" t="s">
        <v>2552</v>
      </c>
      <c r="O1635" s="9" t="str">
        <f>VLOOKUP(A1635,'Lenovo Option Oct 14th, 2014'!$D$3:$E$1608,2,0)</f>
        <v>Intel Xeon X5660 Processor Option Kit for ThinkServer RD240</v>
      </c>
    </row>
    <row r="1636" spans="1:15" ht="15">
      <c r="A1636" s="31" t="s">
        <v>3699</v>
      </c>
      <c r="B1636" s="9" t="s">
        <v>3740</v>
      </c>
      <c r="C1636" s="21" t="s">
        <v>1560</v>
      </c>
      <c r="D1636" s="21" t="s">
        <v>2552</v>
      </c>
      <c r="E1636" s="21">
        <v>990</v>
      </c>
      <c r="F1636" s="21" t="s">
        <v>2552</v>
      </c>
      <c r="G1636" s="21">
        <v>836</v>
      </c>
      <c r="H1636" s="21" t="s">
        <v>2552</v>
      </c>
      <c r="I1636" s="21" t="s">
        <v>2552</v>
      </c>
      <c r="J1636" s="21" t="s">
        <v>2552</v>
      </c>
      <c r="K1636" s="21" t="s">
        <v>2552</v>
      </c>
      <c r="L1636" s="21" t="s">
        <v>2552</v>
      </c>
      <c r="O1636" s="9" t="str">
        <f>VLOOKUP(A1636,'Lenovo Option Oct 14th, 2014'!$D$3:$E$1608,2,0)</f>
        <v>Intel Xeon X5650 Processor Option Kit for ThinkServer RD240</v>
      </c>
    </row>
    <row r="1637" spans="1:15" ht="15">
      <c r="A1637" s="31" t="s">
        <v>3692</v>
      </c>
      <c r="B1637" s="9" t="s">
        <v>3741</v>
      </c>
      <c r="C1637" s="21" t="s">
        <v>1560</v>
      </c>
      <c r="D1637" s="21" t="s">
        <v>2552</v>
      </c>
      <c r="E1637" s="21">
        <v>610</v>
      </c>
      <c r="F1637" s="21" t="s">
        <v>2552</v>
      </c>
      <c r="G1637" s="21">
        <v>516</v>
      </c>
      <c r="H1637" s="21" t="s">
        <v>2552</v>
      </c>
      <c r="I1637" s="21" t="s">
        <v>2552</v>
      </c>
      <c r="J1637" s="21" t="s">
        <v>2552</v>
      </c>
      <c r="K1637" s="21" t="s">
        <v>2552</v>
      </c>
      <c r="L1637" s="21" t="s">
        <v>2552</v>
      </c>
      <c r="O1637" s="9" t="str">
        <f>VLOOKUP(A1637,'Lenovo Option Oct 14th, 2014'!$D$3:$E$1608,2,0)</f>
        <v>Intel Xeon E5630 Processor Option Kit for ThinkServer RD240</v>
      </c>
    </row>
    <row r="1638" spans="1:15" ht="15">
      <c r="A1638" s="31" t="s">
        <v>3266</v>
      </c>
      <c r="B1638" s="9" t="s">
        <v>3279</v>
      </c>
      <c r="C1638" s="21" t="s">
        <v>1560</v>
      </c>
      <c r="D1638" s="21" t="s">
        <v>2552</v>
      </c>
      <c r="E1638" s="21">
        <v>475</v>
      </c>
      <c r="F1638" s="21" t="s">
        <v>2552</v>
      </c>
      <c r="G1638" s="21">
        <v>402</v>
      </c>
      <c r="H1638" s="21" t="s">
        <v>2552</v>
      </c>
      <c r="I1638" s="21" t="s">
        <v>2552</v>
      </c>
      <c r="J1638" s="21" t="s">
        <v>2552</v>
      </c>
      <c r="K1638" s="21" t="s">
        <v>2552</v>
      </c>
      <c r="L1638" s="21" t="s">
        <v>2552</v>
      </c>
      <c r="O1638" s="9" t="str">
        <f>VLOOKUP(A1638,'Lenovo Option Oct 14th, 2014'!$D$3:$E$1608,2,0)</f>
        <v>Intel Xeon E5620 Processor Option Kit for ThinkServer RD240</v>
      </c>
    </row>
    <row r="1639" spans="1:15" ht="15">
      <c r="A1639" s="31" t="s">
        <v>3267</v>
      </c>
      <c r="B1639" s="9" t="s">
        <v>3280</v>
      </c>
      <c r="C1639" s="21" t="s">
        <v>1560</v>
      </c>
      <c r="D1639" s="21" t="s">
        <v>2552</v>
      </c>
      <c r="E1639" s="21">
        <v>343</v>
      </c>
      <c r="F1639" s="21" t="s">
        <v>2552</v>
      </c>
      <c r="G1639" s="21">
        <v>290</v>
      </c>
      <c r="H1639" s="21" t="s">
        <v>2552</v>
      </c>
      <c r="I1639" s="21" t="s">
        <v>2552</v>
      </c>
      <c r="J1639" s="21" t="s">
        <v>2552</v>
      </c>
      <c r="K1639" s="21" t="s">
        <v>2552</v>
      </c>
      <c r="L1639" s="21" t="s">
        <v>2552</v>
      </c>
      <c r="O1639" s="9" t="str">
        <f>VLOOKUP(A1639,'Lenovo Option Oct 14th, 2014'!$D$3:$E$1608,2,0)</f>
        <v>Intel Xeon E5507 Processor Option Kit for ThinkServer RD240</v>
      </c>
    </row>
    <row r="1640" spans="1:15" ht="15">
      <c r="A1640" s="31" t="s">
        <v>3268</v>
      </c>
      <c r="B1640" s="9" t="s">
        <v>3281</v>
      </c>
      <c r="C1640" s="21" t="s">
        <v>1560</v>
      </c>
      <c r="D1640" s="21" t="s">
        <v>2552</v>
      </c>
      <c r="E1640" s="21">
        <v>257</v>
      </c>
      <c r="F1640" s="21" t="s">
        <v>2552</v>
      </c>
      <c r="G1640" s="21">
        <v>224</v>
      </c>
      <c r="H1640" s="21" t="s">
        <v>2552</v>
      </c>
      <c r="I1640" s="21" t="s">
        <v>2552</v>
      </c>
      <c r="J1640" s="21" t="s">
        <v>2552</v>
      </c>
      <c r="K1640" s="21" t="s">
        <v>2552</v>
      </c>
      <c r="L1640" s="21" t="s">
        <v>2552</v>
      </c>
      <c r="O1640" s="9" t="str">
        <f>VLOOKUP(A1640,'Lenovo Option Oct 14th, 2014'!$D$3:$E$1608,2,0)</f>
        <v>Intel Xeon E5503 Processor Option Kit for ThinkServer RD230</v>
      </c>
    </row>
    <row r="1641" spans="1:15" ht="15">
      <c r="A1641" s="31" t="s">
        <v>3269</v>
      </c>
      <c r="B1641" s="9" t="s">
        <v>3282</v>
      </c>
      <c r="C1641" s="21" t="s">
        <v>1560</v>
      </c>
      <c r="D1641" s="21" t="s">
        <v>2552</v>
      </c>
      <c r="E1641" s="21">
        <v>298</v>
      </c>
      <c r="F1641" s="21" t="s">
        <v>2552</v>
      </c>
      <c r="G1641" s="21">
        <v>260</v>
      </c>
      <c r="H1641" s="21" t="s">
        <v>2552</v>
      </c>
      <c r="I1641" s="21" t="s">
        <v>2552</v>
      </c>
      <c r="J1641" s="21" t="s">
        <v>2552</v>
      </c>
      <c r="K1641" s="21" t="s">
        <v>2552</v>
      </c>
      <c r="L1641" s="21" t="s">
        <v>2552</v>
      </c>
      <c r="O1641" s="9" t="str">
        <f>VLOOKUP(A1641,'Lenovo Option Oct 14th, 2014'!$D$3:$E$1608,2,0)</f>
        <v>Intel Xeon E5506 Processor Option Kit for ThinkServer RD230</v>
      </c>
    </row>
    <row r="1642" spans="1:15" ht="15">
      <c r="A1642" s="31" t="s">
        <v>3695</v>
      </c>
      <c r="B1642" s="9" t="s">
        <v>3742</v>
      </c>
      <c r="C1642" s="21" t="s">
        <v>1560</v>
      </c>
      <c r="D1642" s="21" t="s">
        <v>2552</v>
      </c>
      <c r="E1642" s="21">
        <v>515</v>
      </c>
      <c r="F1642" s="21" t="s">
        <v>2552</v>
      </c>
      <c r="G1642" s="21">
        <v>435</v>
      </c>
      <c r="H1642" s="21" t="s">
        <v>2552</v>
      </c>
      <c r="I1642" s="21" t="s">
        <v>2552</v>
      </c>
      <c r="J1642" s="21" t="s">
        <v>2552</v>
      </c>
      <c r="K1642" s="21" t="s">
        <v>2552</v>
      </c>
      <c r="L1642" s="21" t="s">
        <v>2552</v>
      </c>
      <c r="O1642" s="9" t="str">
        <f>VLOOKUP(A1642,'Lenovo Option Oct 14th, 2014'!$D$3:$E$1608,2,0)</f>
        <v>Intel Xeon L5609 Processor Option Kit for ThinkServer RD230</v>
      </c>
    </row>
    <row r="1643" spans="1:15" ht="15">
      <c r="A1643" s="31" t="s">
        <v>3707</v>
      </c>
      <c r="B1643" s="9" t="s">
        <v>3743</v>
      </c>
      <c r="C1643" s="21" t="s">
        <v>1560</v>
      </c>
      <c r="D1643" s="21" t="s">
        <v>2552</v>
      </c>
      <c r="E1643" s="21">
        <v>1500</v>
      </c>
      <c r="F1643" s="21" t="s">
        <v>2552</v>
      </c>
      <c r="G1643" s="21">
        <v>1267</v>
      </c>
      <c r="H1643" s="21" t="s">
        <v>2552</v>
      </c>
      <c r="I1643" s="21" t="s">
        <v>2552</v>
      </c>
      <c r="J1643" s="21" t="s">
        <v>2552</v>
      </c>
      <c r="K1643" s="21" t="s">
        <v>2552</v>
      </c>
      <c r="L1643" s="21" t="s">
        <v>2552</v>
      </c>
      <c r="O1643" s="9" t="str">
        <f>VLOOKUP(A1643,'Lenovo Option Oct 14th, 2014'!$D$3:$E$1608,2,0)</f>
        <v>Intel Xeon X5670 Processor Option Kit for ThinkServer RD230</v>
      </c>
    </row>
    <row r="1644" spans="1:15" ht="15">
      <c r="A1644" s="31" t="s">
        <v>3704</v>
      </c>
      <c r="B1644" s="31" t="s">
        <v>3744</v>
      </c>
      <c r="C1644" s="21" t="s">
        <v>1560</v>
      </c>
      <c r="D1644" s="21" t="s">
        <v>2552</v>
      </c>
      <c r="E1644" s="21">
        <v>1500</v>
      </c>
      <c r="F1644" s="21" t="s">
        <v>2552</v>
      </c>
      <c r="G1644" s="21">
        <v>1267</v>
      </c>
      <c r="H1644" s="21" t="s">
        <v>2552</v>
      </c>
      <c r="I1644" s="21" t="s">
        <v>2552</v>
      </c>
      <c r="J1644" s="21" t="s">
        <v>2552</v>
      </c>
      <c r="K1644" s="21" t="s">
        <v>2552</v>
      </c>
      <c r="L1644" s="21" t="s">
        <v>2552</v>
      </c>
      <c r="O1644" s="9" t="str">
        <f>VLOOKUP(A1644,'Lenovo Option Oct 14th, 2014'!$D$3:$E$1608,2,0)</f>
        <v>Intel Xeon X5667 Processor Option Kit for ThinkServer RD230</v>
      </c>
    </row>
    <row r="1645" spans="1:15" ht="15">
      <c r="A1645" s="31" t="s">
        <v>3272</v>
      </c>
      <c r="B1645" s="35" t="s">
        <v>3285</v>
      </c>
      <c r="C1645" s="21" t="s">
        <v>1560</v>
      </c>
      <c r="D1645" s="21" t="s">
        <v>2552</v>
      </c>
      <c r="E1645" s="21">
        <v>840</v>
      </c>
      <c r="F1645" s="21" t="s">
        <v>2552</v>
      </c>
      <c r="G1645" s="21">
        <v>705</v>
      </c>
      <c r="H1645" s="21" t="s">
        <v>2552</v>
      </c>
      <c r="I1645" s="21" t="s">
        <v>2552</v>
      </c>
      <c r="J1645" s="21" t="s">
        <v>2552</v>
      </c>
      <c r="K1645" s="21" t="s">
        <v>2552</v>
      </c>
      <c r="L1645" s="21" t="s">
        <v>2552</v>
      </c>
      <c r="M1645" s="21"/>
      <c r="O1645" s="9" t="str">
        <f>VLOOKUP(A1645,'Lenovo Option Oct 14th, 2014'!$D$3:$E$1608,2,0)</f>
        <v>Intel Xeon E5640 Processor Option Kit for ThinkServer RD230</v>
      </c>
    </row>
    <row r="1646" spans="1:15" ht="15">
      <c r="A1646" s="31" t="s">
        <v>3701</v>
      </c>
      <c r="B1646" s="35" t="s">
        <v>3745</v>
      </c>
      <c r="C1646" s="21" t="s">
        <v>1560</v>
      </c>
      <c r="D1646" s="21" t="s">
        <v>2552</v>
      </c>
      <c r="E1646" s="21">
        <v>1250</v>
      </c>
      <c r="F1646" s="21" t="s">
        <v>2552</v>
      </c>
      <c r="G1646" s="21">
        <v>1056</v>
      </c>
      <c r="H1646" s="21" t="s">
        <v>2552</v>
      </c>
      <c r="I1646" s="21" t="s">
        <v>2552</v>
      </c>
      <c r="J1646" s="21" t="s">
        <v>2552</v>
      </c>
      <c r="K1646" s="21" t="s">
        <v>2552</v>
      </c>
      <c r="L1646" s="21" t="s">
        <v>2552</v>
      </c>
      <c r="O1646" s="9" t="str">
        <f>VLOOKUP(A1646,'Lenovo Option Oct 14th, 2014'!$D$3:$E$1608,2,0)</f>
        <v>Intel Xeon X5660 Processor Option Kit for ThinkServer RD230</v>
      </c>
    </row>
    <row r="1647" spans="1:15" ht="15">
      <c r="A1647" s="31" t="s">
        <v>3698</v>
      </c>
      <c r="B1647" s="35" t="s">
        <v>3746</v>
      </c>
      <c r="C1647" s="21" t="s">
        <v>1560</v>
      </c>
      <c r="D1647" s="21" t="s">
        <v>2552</v>
      </c>
      <c r="E1647" s="21">
        <v>990</v>
      </c>
      <c r="F1647" s="21" t="s">
        <v>2552</v>
      </c>
      <c r="G1647" s="21">
        <v>836</v>
      </c>
      <c r="H1647" s="21" t="s">
        <v>2552</v>
      </c>
      <c r="I1647" s="21" t="s">
        <v>2552</v>
      </c>
      <c r="J1647" s="21" t="s">
        <v>2552</v>
      </c>
      <c r="K1647" s="21" t="s">
        <v>2552</v>
      </c>
      <c r="L1647" s="21" t="s">
        <v>2552</v>
      </c>
      <c r="O1647" s="9" t="str">
        <f>VLOOKUP(A1647,'Lenovo Option Oct 14th, 2014'!$D$3:$E$1608,2,0)</f>
        <v>Intel Xeon X5650 Processor Option Kit for ThinkServer RD230</v>
      </c>
    </row>
    <row r="1648" spans="1:15" ht="15">
      <c r="A1648" s="31" t="s">
        <v>3691</v>
      </c>
      <c r="B1648" s="35" t="s">
        <v>3747</v>
      </c>
      <c r="C1648" s="21" t="s">
        <v>1560</v>
      </c>
      <c r="D1648" s="21" t="s">
        <v>2552</v>
      </c>
      <c r="E1648" s="21">
        <v>610</v>
      </c>
      <c r="F1648" s="21" t="s">
        <v>2552</v>
      </c>
      <c r="G1648" s="21">
        <v>516</v>
      </c>
      <c r="H1648" s="21" t="s">
        <v>2552</v>
      </c>
      <c r="I1648" s="21" t="s">
        <v>2552</v>
      </c>
      <c r="J1648" s="21" t="s">
        <v>2552</v>
      </c>
      <c r="K1648" s="21" t="s">
        <v>2552</v>
      </c>
      <c r="L1648" s="21" t="s">
        <v>2552</v>
      </c>
      <c r="O1648" s="9" t="str">
        <f>VLOOKUP(A1648,'Lenovo Option Oct 14th, 2014'!$D$3:$E$1608,2,0)</f>
        <v>Intel Xeon E5630 Processor Option Kit for ThinkServer RD230</v>
      </c>
    </row>
    <row r="1649" spans="1:15" ht="15">
      <c r="A1649" s="31" t="s">
        <v>3270</v>
      </c>
      <c r="B1649" s="35" t="s">
        <v>3283</v>
      </c>
      <c r="C1649" s="21" t="s">
        <v>1560</v>
      </c>
      <c r="D1649" s="21" t="s">
        <v>2552</v>
      </c>
      <c r="E1649" s="21">
        <v>469</v>
      </c>
      <c r="F1649" s="21" t="s">
        <v>2552</v>
      </c>
      <c r="G1649" s="21">
        <v>414</v>
      </c>
      <c r="H1649" s="21" t="s">
        <v>2552</v>
      </c>
      <c r="I1649" s="21" t="s">
        <v>2552</v>
      </c>
      <c r="J1649" s="21" t="s">
        <v>2552</v>
      </c>
      <c r="K1649" s="21" t="s">
        <v>2552</v>
      </c>
      <c r="L1649" s="21" t="s">
        <v>2552</v>
      </c>
      <c r="O1649" s="9" t="str">
        <f>VLOOKUP(A1649,'Lenovo Option Oct 14th, 2014'!$D$3:$E$1608,2,0)</f>
        <v>Intel Xeon E5620 Processor Option Kit for ThinkServer RD230</v>
      </c>
    </row>
    <row r="1650" spans="1:15" ht="15">
      <c r="A1650" s="31" t="s">
        <v>3271</v>
      </c>
      <c r="B1650" s="35" t="s">
        <v>3284</v>
      </c>
      <c r="C1650" s="21" t="s">
        <v>1560</v>
      </c>
      <c r="D1650" s="21" t="s">
        <v>2552</v>
      </c>
      <c r="E1650" s="21">
        <v>343</v>
      </c>
      <c r="F1650" s="21" t="s">
        <v>2552</v>
      </c>
      <c r="G1650" s="21">
        <v>303</v>
      </c>
      <c r="H1650" s="21" t="s">
        <v>2552</v>
      </c>
      <c r="I1650" s="21" t="s">
        <v>2552</v>
      </c>
      <c r="J1650" s="21" t="s">
        <v>2552</v>
      </c>
      <c r="K1650" s="21" t="s">
        <v>2552</v>
      </c>
      <c r="L1650" s="21" t="s">
        <v>2552</v>
      </c>
      <c r="O1650" s="9" t="str">
        <f>VLOOKUP(A1650,'Lenovo Option Oct 14th, 2014'!$D$3:$E$1608,2,0)</f>
        <v>Intel Xeon E5507 Processor Option Kit for ThinkServer RD230</v>
      </c>
    </row>
    <row r="1651" spans="1:15" ht="15">
      <c r="A1651" s="31" t="s">
        <v>3253</v>
      </c>
      <c r="B1651" s="35" t="s">
        <v>3255</v>
      </c>
      <c r="C1651" s="21" t="s">
        <v>1560</v>
      </c>
      <c r="D1651" s="21" t="s">
        <v>2552</v>
      </c>
      <c r="E1651" s="21">
        <v>170</v>
      </c>
      <c r="F1651" s="21" t="s">
        <v>2552</v>
      </c>
      <c r="G1651" s="21">
        <v>143</v>
      </c>
      <c r="H1651" s="21" t="s">
        <v>2552</v>
      </c>
      <c r="I1651" s="21" t="s">
        <v>2552</v>
      </c>
      <c r="J1651" s="21" t="s">
        <v>2552</v>
      </c>
      <c r="K1651" s="21" t="s">
        <v>2552</v>
      </c>
      <c r="L1651" s="21" t="s">
        <v>2552</v>
      </c>
      <c r="O1651" s="9" t="str">
        <f>VLOOKUP(A1651,'Lenovo Option Oct 14th, 2014'!$D$3:$E$1608,2,0)</f>
        <v>ThinkServer Redundant Power Supply</v>
      </c>
    </row>
    <row r="1652" spans="1:15" ht="15">
      <c r="A1652" s="31" t="s">
        <v>3754</v>
      </c>
      <c r="B1652" s="35" t="s">
        <v>3853</v>
      </c>
      <c r="C1652" s="21" t="s">
        <v>1560</v>
      </c>
      <c r="D1652" s="21">
        <v>473</v>
      </c>
      <c r="E1652" s="21">
        <v>385</v>
      </c>
      <c r="F1652" s="21">
        <v>2870</v>
      </c>
      <c r="G1652" s="21">
        <v>336</v>
      </c>
      <c r="H1652" s="21" t="s">
        <v>2552</v>
      </c>
      <c r="I1652" s="21" t="s">
        <v>2552</v>
      </c>
      <c r="J1652" s="21">
        <v>520</v>
      </c>
      <c r="K1652" s="21">
        <v>2989</v>
      </c>
      <c r="L1652" s="21">
        <v>3524</v>
      </c>
      <c r="O1652" s="9" t="str">
        <f>VLOOKUP(A1652,'Lenovo Option Oct 14th, 2014'!$D$3:$E$1608,2,0)</f>
        <v>ThinkServer 600GB SAS 15K6GbpsHD RD240</v>
      </c>
    </row>
    <row r="1653" spans="1:15" ht="15">
      <c r="A1653" s="31" t="s">
        <v>4382</v>
      </c>
      <c r="B1653" s="35" t="s">
        <v>4383</v>
      </c>
      <c r="C1653" s="21" t="s">
        <v>1560</v>
      </c>
      <c r="D1653" s="21" t="s">
        <v>2552</v>
      </c>
      <c r="E1653" s="21">
        <v>139</v>
      </c>
      <c r="F1653" s="21" t="s">
        <v>2552</v>
      </c>
      <c r="G1653" s="21">
        <v>123</v>
      </c>
      <c r="H1653" s="21" t="s">
        <v>2552</v>
      </c>
      <c r="I1653" s="21" t="s">
        <v>2552</v>
      </c>
      <c r="J1653" s="21" t="s">
        <v>2552</v>
      </c>
      <c r="K1653" s="21" t="s">
        <v>2552</v>
      </c>
      <c r="L1653" s="21" t="s">
        <v>2552</v>
      </c>
      <c r="O1653" s="9" t="str">
        <f>VLOOKUP(A1653,'Lenovo Option Oct 14th, 2014'!$D$3:$E$1608,2,0)</f>
        <v>ThinkServer RAID 500 Adapter</v>
      </c>
    </row>
    <row r="1654" spans="1:15" ht="15">
      <c r="A1654" s="31" t="s">
        <v>4380</v>
      </c>
      <c r="B1654" s="35" t="s">
        <v>4416</v>
      </c>
      <c r="C1654" s="21" t="s">
        <v>1560</v>
      </c>
      <c r="D1654" s="21" t="s">
        <v>2552</v>
      </c>
      <c r="E1654" s="21">
        <v>76</v>
      </c>
      <c r="F1654" s="21" t="s">
        <v>2552</v>
      </c>
      <c r="G1654" s="21">
        <v>68</v>
      </c>
      <c r="H1654" s="21" t="s">
        <v>2552</v>
      </c>
      <c r="I1654" s="21" t="s">
        <v>2552</v>
      </c>
      <c r="J1654" s="21" t="s">
        <v>2552</v>
      </c>
      <c r="K1654" s="21" t="s">
        <v>2552</v>
      </c>
      <c r="L1654" s="21" t="s">
        <v>2552</v>
      </c>
      <c r="O1654" s="9" t="str">
        <f>VLOOKUP(A1654,'Lenovo Option Oct 14th, 2014'!$D$3:$E$1608,2,0)</f>
        <v>ThinkServer RAID 500 Upgrade Key for Advanced RAID</v>
      </c>
    </row>
    <row r="1655" spans="1:15" ht="15">
      <c r="A1655" s="31" t="s">
        <v>5004</v>
      </c>
      <c r="B1655" s="35" t="s">
        <v>5215</v>
      </c>
      <c r="C1655" s="21" t="s">
        <v>1560</v>
      </c>
      <c r="D1655" s="21">
        <v>66</v>
      </c>
      <c r="E1655" s="21">
        <v>55</v>
      </c>
      <c r="F1655" s="21">
        <v>409</v>
      </c>
      <c r="G1655" s="21">
        <v>46</v>
      </c>
      <c r="H1655" s="21" t="s">
        <v>2552</v>
      </c>
      <c r="I1655" s="21" t="s">
        <v>2552</v>
      </c>
      <c r="J1655" s="21">
        <v>70</v>
      </c>
      <c r="K1655" s="21">
        <v>421</v>
      </c>
      <c r="L1655" s="21">
        <v>492</v>
      </c>
      <c r="O1655" s="9" t="str">
        <f>VLOOKUP(A1655,'Lenovo Option Oct 14th, 2014'!$D$3:$E$1608,2,0)</f>
        <v>ThinkServer RAID 300 Upgrade Key for Advanced RAID</v>
      </c>
    </row>
    <row r="1656" spans="1:15" ht="15">
      <c r="A1656" s="31" t="s">
        <v>4929</v>
      </c>
      <c r="B1656" s="35" t="s">
        <v>4963</v>
      </c>
      <c r="C1656" s="21" t="s">
        <v>1560</v>
      </c>
      <c r="D1656" s="21">
        <v>173</v>
      </c>
      <c r="E1656" s="21">
        <v>143</v>
      </c>
      <c r="F1656" s="21">
        <v>1062</v>
      </c>
      <c r="G1656" s="21">
        <v>120</v>
      </c>
      <c r="H1656" s="21" t="s">
        <v>2552</v>
      </c>
      <c r="I1656" s="21" t="s">
        <v>2552</v>
      </c>
      <c r="J1656" s="21">
        <v>184</v>
      </c>
      <c r="K1656" s="21">
        <v>1099</v>
      </c>
      <c r="L1656" s="21">
        <v>1273</v>
      </c>
      <c r="O1656" s="9" t="str">
        <f>VLOOKUP(A1656,'Lenovo Option Oct 14th, 2014'!$D$3:$E$1608,2,0)</f>
        <v>Lenovo GigabETDualPortServer Adapter Intel</v>
      </c>
    </row>
    <row r="1657" spans="1:15" ht="15">
      <c r="A1657" s="31" t="s">
        <v>4933</v>
      </c>
      <c r="B1657" s="35" t="s">
        <v>4964</v>
      </c>
      <c r="C1657" s="21" t="s">
        <v>1560</v>
      </c>
      <c r="D1657" s="21">
        <v>349</v>
      </c>
      <c r="E1657" s="21">
        <v>290</v>
      </c>
      <c r="F1657" s="21">
        <v>2153</v>
      </c>
      <c r="G1657" s="21">
        <v>242</v>
      </c>
      <c r="H1657" s="21" t="s">
        <v>2552</v>
      </c>
      <c r="I1657" s="21" t="s">
        <v>2552</v>
      </c>
      <c r="J1657" s="21">
        <v>372</v>
      </c>
      <c r="K1657" s="21">
        <v>2228</v>
      </c>
      <c r="L1657" s="21">
        <v>2580</v>
      </c>
      <c r="O1657" s="9" t="str">
        <f>VLOOKUP(A1657,'Lenovo Option Oct 14th, 2014'!$D$3:$E$1608,2,0)</f>
        <v>Lenovo EthI340QuadPort Server Adapter Intel</v>
      </c>
    </row>
    <row r="1658" spans="1:15" ht="15">
      <c r="A1658" s="31" t="s">
        <v>4931</v>
      </c>
      <c r="B1658" s="35" t="s">
        <v>4965</v>
      </c>
      <c r="C1658" s="21" t="s">
        <v>1560</v>
      </c>
      <c r="D1658" s="21">
        <v>849</v>
      </c>
      <c r="E1658" s="21">
        <v>705</v>
      </c>
      <c r="F1658" s="21">
        <v>5234</v>
      </c>
      <c r="G1658" s="21">
        <v>588</v>
      </c>
      <c r="H1658" s="21" t="s">
        <v>2552</v>
      </c>
      <c r="I1658" s="21" t="s">
        <v>2552</v>
      </c>
      <c r="J1658" s="21">
        <v>903</v>
      </c>
      <c r="K1658" s="21">
        <v>5415</v>
      </c>
      <c r="L1658" s="21">
        <v>6272</v>
      </c>
      <c r="O1658" s="9" t="str">
        <f>VLOOKUP(A1658,'Lenovo Option Oct 14th, 2014'!$D$3:$E$1608,2,0)</f>
        <v>Lenovo 10GbpsEtheX520-T2 Server Adapter Intel</v>
      </c>
    </row>
    <row r="1659" spans="1:15" ht="15">
      <c r="A1659" s="31" t="s">
        <v>4943</v>
      </c>
      <c r="B1659" s="35" t="s">
        <v>4966</v>
      </c>
      <c r="C1659" s="21" t="s">
        <v>1560</v>
      </c>
      <c r="D1659" s="21">
        <v>169</v>
      </c>
      <c r="E1659" s="21">
        <v>140</v>
      </c>
      <c r="F1659" s="21">
        <v>1040</v>
      </c>
      <c r="G1659" s="21">
        <v>117</v>
      </c>
      <c r="H1659" s="21" t="s">
        <v>2552</v>
      </c>
      <c r="I1659" s="21" t="s">
        <v>2552</v>
      </c>
      <c r="J1659" s="21">
        <v>180</v>
      </c>
      <c r="K1659" s="21">
        <v>1076</v>
      </c>
      <c r="L1659" s="21">
        <v>1246</v>
      </c>
      <c r="O1659" s="9" t="str">
        <f>VLOOKUP(A1659,'Lenovo Option Oct 14th, 2014'!$D$3:$E$1608,2,0)</f>
        <v>ThinkServer 800WHotSwapRedundantPowSup</v>
      </c>
    </row>
    <row r="1660" spans="1:15" ht="15">
      <c r="A1660" s="31" t="s">
        <v>5006</v>
      </c>
      <c r="B1660" s="35" t="s">
        <v>5216</v>
      </c>
      <c r="C1660" s="21" t="s">
        <v>1560</v>
      </c>
      <c r="D1660" s="21">
        <v>114</v>
      </c>
      <c r="E1660" s="21">
        <v>95</v>
      </c>
      <c r="F1660" s="21">
        <v>707</v>
      </c>
      <c r="G1660" s="21">
        <v>78</v>
      </c>
      <c r="H1660" s="21" t="s">
        <v>2552</v>
      </c>
      <c r="I1660" s="21" t="s">
        <v>2552</v>
      </c>
      <c r="J1660" s="21">
        <v>120</v>
      </c>
      <c r="K1660" s="21">
        <v>727</v>
      </c>
      <c r="L1660" s="21">
        <v>850</v>
      </c>
      <c r="O1660" s="9" t="str">
        <f>VLOOKUP(A1660,'Lenovo Option Oct 14th, 2014'!$D$3:$E$1608,2,0)</f>
        <v>ThinkServer 550W Hot Swap Redundant Power Supply</v>
      </c>
    </row>
    <row r="1661" spans="1:15" ht="15">
      <c r="A1661" s="31" t="s">
        <v>4939</v>
      </c>
      <c r="B1661" s="35" t="s">
        <v>4967</v>
      </c>
      <c r="C1661" s="21" t="s">
        <v>1560</v>
      </c>
      <c r="D1661" s="21">
        <v>10</v>
      </c>
      <c r="E1661" s="21">
        <v>8.3000000000000007</v>
      </c>
      <c r="F1661" s="21">
        <v>62</v>
      </c>
      <c r="G1661" s="21">
        <v>7</v>
      </c>
      <c r="H1661" s="21" t="s">
        <v>2552</v>
      </c>
      <c r="I1661" s="21" t="s">
        <v>2552</v>
      </c>
      <c r="J1661" s="21">
        <v>11</v>
      </c>
      <c r="K1661" s="21">
        <v>64</v>
      </c>
      <c r="L1661" s="21">
        <v>74</v>
      </c>
      <c r="O1661" s="9" t="str">
        <f>VLOOKUP(A1661,'Lenovo Option Oct 14th, 2014'!$D$3:$E$1608,2,0)</f>
        <v>ThinkServer Trusted Platform Mod V1.1</v>
      </c>
    </row>
    <row r="1662" spans="1:15" ht="15">
      <c r="A1662" s="18" t="s">
        <v>4937</v>
      </c>
      <c r="B1662" s="35" t="s">
        <v>4968</v>
      </c>
      <c r="C1662" s="21" t="s">
        <v>1560</v>
      </c>
      <c r="D1662" s="21">
        <v>430</v>
      </c>
      <c r="E1662" s="21">
        <v>357</v>
      </c>
      <c r="F1662" s="21">
        <v>2651</v>
      </c>
      <c r="G1662" s="21">
        <v>298</v>
      </c>
      <c r="H1662" s="21" t="s">
        <v>2552</v>
      </c>
      <c r="I1662" s="21" t="s">
        <v>2552</v>
      </c>
      <c r="J1662" s="21">
        <v>457</v>
      </c>
      <c r="K1662" s="21">
        <v>2742</v>
      </c>
      <c r="L1662" s="21">
        <v>3176</v>
      </c>
      <c r="O1662" s="9" t="str">
        <f>VLOOKUP(A1662,'Lenovo Option Oct 14th, 2014'!$D$3:$E$1608,2,0)</f>
        <v>ThinkServer RAID 700AdapterII</v>
      </c>
    </row>
    <row r="1663" spans="1:15" ht="15">
      <c r="A1663" s="31" t="s">
        <v>4935</v>
      </c>
      <c r="B1663" s="35" t="s">
        <v>4969</v>
      </c>
      <c r="C1663" s="21" t="s">
        <v>1560</v>
      </c>
      <c r="D1663" s="21">
        <v>173</v>
      </c>
      <c r="E1663" s="21">
        <v>143</v>
      </c>
      <c r="F1663" s="21">
        <v>1062</v>
      </c>
      <c r="G1663" s="21">
        <v>120</v>
      </c>
      <c r="H1663" s="21" t="s">
        <v>2552</v>
      </c>
      <c r="I1663" s="21" t="s">
        <v>2552</v>
      </c>
      <c r="J1663" s="21">
        <v>184</v>
      </c>
      <c r="K1663" s="21">
        <v>1099</v>
      </c>
      <c r="L1663" s="21">
        <v>1273</v>
      </c>
      <c r="O1663" s="9" t="str">
        <f>VLOOKUP(A1663,'Lenovo Option Oct 14th, 2014'!$D$3:$E$1608,2,0)</f>
        <v>ThinkServer RAID 500AdapterII</v>
      </c>
    </row>
    <row r="1664" spans="1:15" ht="15">
      <c r="A1664" s="31" t="s">
        <v>4941</v>
      </c>
      <c r="B1664" s="35" t="s">
        <v>4970</v>
      </c>
      <c r="C1664" s="21" t="s">
        <v>1560</v>
      </c>
      <c r="D1664" s="21">
        <v>26</v>
      </c>
      <c r="E1664" s="21">
        <v>21.4</v>
      </c>
      <c r="F1664" s="21">
        <v>159</v>
      </c>
      <c r="G1664" s="21">
        <v>18</v>
      </c>
      <c r="H1664" s="21" t="s">
        <v>2552</v>
      </c>
      <c r="I1664" s="21" t="s">
        <v>2552</v>
      </c>
      <c r="J1664" s="21">
        <v>28</v>
      </c>
      <c r="K1664" s="21">
        <v>165</v>
      </c>
      <c r="L1664" s="21">
        <v>191</v>
      </c>
      <c r="O1664" s="9" t="str">
        <f>VLOOKUP(A1664,'Lenovo Option Oct 14th, 2014'!$D$3:$E$1608,2,0)</f>
        <v>ThinkServer Cable Management Arm</v>
      </c>
    </row>
    <row r="1665" spans="1:15" ht="15">
      <c r="A1665" s="33" t="s">
        <v>4376</v>
      </c>
      <c r="B1665" s="35" t="s">
        <v>4417</v>
      </c>
      <c r="C1665" s="21" t="s">
        <v>1560</v>
      </c>
      <c r="D1665" s="21" t="s">
        <v>2552</v>
      </c>
      <c r="E1665" s="21">
        <v>49</v>
      </c>
      <c r="F1665" s="21" t="s">
        <v>2552</v>
      </c>
      <c r="G1665" s="21">
        <v>44</v>
      </c>
      <c r="H1665" s="21" t="s">
        <v>2552</v>
      </c>
      <c r="I1665" s="21" t="s">
        <v>2552</v>
      </c>
      <c r="J1665" s="21" t="s">
        <v>2552</v>
      </c>
      <c r="K1665" s="21" t="s">
        <v>2552</v>
      </c>
      <c r="L1665" s="21" t="s">
        <v>2552</v>
      </c>
      <c r="O1665" s="9" t="str">
        <f>VLOOKUP(A1665,'Lenovo Option Oct 14th, 2014'!$D$3:$E$1608,2,0)</f>
        <v xml:space="preserve">ThinkServer Management Controller Premium  </v>
      </c>
    </row>
    <row r="1666" spans="1:15" ht="15">
      <c r="A1666" s="33" t="s">
        <v>4378</v>
      </c>
      <c r="B1666" s="35" t="s">
        <v>4418</v>
      </c>
      <c r="C1666" s="21" t="s">
        <v>1560</v>
      </c>
      <c r="D1666" s="21" t="s">
        <v>2552</v>
      </c>
      <c r="E1666" s="21">
        <v>90</v>
      </c>
      <c r="F1666" s="21" t="s">
        <v>2552</v>
      </c>
      <c r="G1666" s="21">
        <v>80</v>
      </c>
      <c r="H1666" s="21" t="s">
        <v>2552</v>
      </c>
      <c r="I1666" s="21" t="s">
        <v>2552</v>
      </c>
      <c r="J1666" s="21" t="s">
        <v>2552</v>
      </c>
      <c r="K1666" s="21" t="s">
        <v>2552</v>
      </c>
      <c r="L1666" s="21" t="s">
        <v>2552</v>
      </c>
      <c r="O1666" s="9" t="str">
        <f>VLOOKUP(A1666,'Lenovo Option Oct 14th, 2014'!$D$3:$E$1608,2,0)</f>
        <v>ThinkServer 400W Hot Swap Redundant Power Supply</v>
      </c>
    </row>
    <row r="1667" spans="1:15" ht="15">
      <c r="A1667" s="33" t="s">
        <v>4384</v>
      </c>
      <c r="B1667" s="35" t="s">
        <v>4419</v>
      </c>
      <c r="C1667" s="21" t="s">
        <v>1560</v>
      </c>
      <c r="D1667" s="21" t="s">
        <v>2552</v>
      </c>
      <c r="E1667" s="21">
        <v>59</v>
      </c>
      <c r="F1667" s="21" t="s">
        <v>2552</v>
      </c>
      <c r="G1667" s="21">
        <v>53</v>
      </c>
      <c r="H1667" s="21" t="s">
        <v>2552</v>
      </c>
      <c r="I1667" s="21" t="s">
        <v>2552</v>
      </c>
      <c r="J1667" s="21" t="s">
        <v>2552</v>
      </c>
      <c r="K1667" s="21" t="s">
        <v>2552</v>
      </c>
      <c r="L1667" s="21" t="s">
        <v>2552</v>
      </c>
      <c r="O1667" s="9" t="str">
        <f>VLOOKUP(A1667,'Lenovo Option Oct 14th, 2014'!$D$3:$E$1608,2,0)</f>
        <v>ThinkServer RAID 100 Upgrade Key for Advanced RAID</v>
      </c>
    </row>
    <row r="1668" spans="1:15" ht="15">
      <c r="A1668" s="34" t="s">
        <v>3778</v>
      </c>
      <c r="B1668" s="35" t="s">
        <v>3854</v>
      </c>
      <c r="C1668" s="21" t="s">
        <v>1560</v>
      </c>
      <c r="D1668" s="21" t="s">
        <v>2552</v>
      </c>
      <c r="E1668" s="21">
        <v>287</v>
      </c>
      <c r="F1668" s="21" t="s">
        <v>2552</v>
      </c>
      <c r="G1668" s="21">
        <v>243</v>
      </c>
      <c r="H1668" s="21" t="s">
        <v>2552</v>
      </c>
      <c r="I1668" s="21" t="s">
        <v>2552</v>
      </c>
      <c r="J1668" s="21" t="s">
        <v>2552</v>
      </c>
      <c r="K1668" s="21" t="s">
        <v>2552</v>
      </c>
      <c r="L1668" s="21" t="s">
        <v>2552</v>
      </c>
      <c r="O1668" s="9" t="str">
        <f>VLOOKUP(A1668,'Lenovo Option Oct 14th, 2014'!$D$3:$E$1608,2,0)</f>
        <v>ThinkServer 8708E M2 RAID Adapter</v>
      </c>
    </row>
    <row r="1669" spans="1:15" ht="15">
      <c r="A1669" s="34" t="s">
        <v>3779</v>
      </c>
      <c r="B1669" s="35" t="s">
        <v>3855</v>
      </c>
      <c r="C1669" s="21" t="s">
        <v>1560</v>
      </c>
      <c r="D1669" s="21" t="s">
        <v>2552</v>
      </c>
      <c r="E1669" s="21">
        <v>95</v>
      </c>
      <c r="F1669" s="21" t="s">
        <v>2552</v>
      </c>
      <c r="G1669" s="21">
        <v>81</v>
      </c>
      <c r="H1669" s="21" t="s">
        <v>2552</v>
      </c>
      <c r="I1669" s="21" t="s">
        <v>2552</v>
      </c>
      <c r="J1669" s="21" t="s">
        <v>2552</v>
      </c>
      <c r="K1669" s="21" t="s">
        <v>2552</v>
      </c>
      <c r="L1669" s="21" t="s">
        <v>2552</v>
      </c>
      <c r="O1669" s="9" t="str">
        <f>VLOOKUP(A1669,'Lenovo Option Oct 14th, 2014'!$D$3:$E$1608,2,0)</f>
        <v>ThinkServer 8708E M2 RAID Adapter/Battery</v>
      </c>
    </row>
    <row r="1670" spans="1:15" ht="15">
      <c r="A1670" s="34" t="s">
        <v>4420</v>
      </c>
      <c r="B1670" s="35" t="s">
        <v>4423</v>
      </c>
      <c r="C1670" s="21" t="s">
        <v>1560</v>
      </c>
      <c r="D1670" s="21" t="s">
        <v>2552</v>
      </c>
      <c r="E1670" s="21">
        <v>235</v>
      </c>
      <c r="F1670" s="21" t="s">
        <v>2552</v>
      </c>
      <c r="G1670" s="21">
        <v>208</v>
      </c>
      <c r="H1670" s="21" t="s">
        <v>2552</v>
      </c>
      <c r="I1670" s="21" t="s">
        <v>2552</v>
      </c>
      <c r="J1670" s="21" t="s">
        <v>2552</v>
      </c>
      <c r="K1670" s="21" t="s">
        <v>2552</v>
      </c>
      <c r="L1670" s="21" t="s">
        <v>2552</v>
      </c>
      <c r="O1670" s="9" t="e">
        <f>VLOOKUP(A1670,'Lenovo Option Oct 14th, 2014'!$D$3:$E$1608,2,0)</f>
        <v>#N/A</v>
      </c>
    </row>
    <row r="1671" spans="1:15" ht="15">
      <c r="A1671" s="34" t="s">
        <v>4421</v>
      </c>
      <c r="B1671" s="35" t="s">
        <v>4424</v>
      </c>
      <c r="C1671" s="21" t="s">
        <v>1560</v>
      </c>
      <c r="D1671" s="21" t="s">
        <v>2552</v>
      </c>
      <c r="E1671" s="21">
        <v>298</v>
      </c>
      <c r="F1671" s="21" t="s">
        <v>2552</v>
      </c>
      <c r="G1671" s="21">
        <v>263</v>
      </c>
      <c r="H1671" s="21" t="s">
        <v>2552</v>
      </c>
      <c r="I1671" s="21" t="s">
        <v>2552</v>
      </c>
      <c r="J1671" s="21" t="s">
        <v>2552</v>
      </c>
      <c r="K1671" s="21" t="s">
        <v>2552</v>
      </c>
      <c r="L1671" s="21" t="s">
        <v>2552</v>
      </c>
      <c r="O1671" s="9" t="str">
        <f>VLOOKUP(A1671,'Lenovo Option Oct 14th, 2014'!$D$3:$E$1608,2,0)</f>
        <v>ThinkServer RAID 700 Adapter</v>
      </c>
    </row>
    <row r="1672" spans="1:15" ht="15">
      <c r="A1672" s="34" t="s">
        <v>4422</v>
      </c>
      <c r="B1672" s="35" t="s">
        <v>4425</v>
      </c>
      <c r="C1672" s="21" t="s">
        <v>1560</v>
      </c>
      <c r="D1672" s="21" t="s">
        <v>2552</v>
      </c>
      <c r="E1672" s="21">
        <v>89</v>
      </c>
      <c r="F1672" s="21" t="s">
        <v>2552</v>
      </c>
      <c r="G1672" s="21">
        <v>79</v>
      </c>
      <c r="H1672" s="21" t="s">
        <v>2552</v>
      </c>
      <c r="I1672" s="21" t="s">
        <v>2552</v>
      </c>
      <c r="J1672" s="21" t="s">
        <v>2552</v>
      </c>
      <c r="K1672" s="21" t="s">
        <v>2552</v>
      </c>
      <c r="L1672" s="21" t="s">
        <v>2552</v>
      </c>
      <c r="O1672" s="9" t="str">
        <f>VLOOKUP(A1672,'Lenovo Option Oct 14th, 2014'!$D$3:$E$1608,2,0)</f>
        <v>ThinkServer RAID 700 Battery</v>
      </c>
    </row>
    <row r="1673" spans="1:15" ht="15">
      <c r="A1673" s="34" t="s">
        <v>5426</v>
      </c>
      <c r="B1673" s="35" t="s">
        <v>5428</v>
      </c>
      <c r="C1673" s="21" t="s">
        <v>1560</v>
      </c>
      <c r="D1673" s="21">
        <v>63</v>
      </c>
      <c r="E1673" s="21">
        <v>52</v>
      </c>
      <c r="F1673" s="21">
        <v>386</v>
      </c>
      <c r="G1673" s="21">
        <v>42</v>
      </c>
      <c r="H1673" s="21" t="s">
        <v>2552</v>
      </c>
      <c r="I1673" s="21" t="s">
        <v>2552</v>
      </c>
      <c r="J1673" s="21">
        <v>64</v>
      </c>
      <c r="K1673" s="21">
        <v>395</v>
      </c>
      <c r="L1673" s="21">
        <v>455</v>
      </c>
      <c r="O1673" s="9" t="str">
        <f>VLOOKUP(A1673,'Lenovo Option Oct 14th, 2014'!$D$3:$E$1608,2,0)</f>
        <v>Think Pad Ultralight Backpack</v>
      </c>
    </row>
    <row r="1674" spans="1:15" ht="15">
      <c r="A1674" s="34" t="s">
        <v>5427</v>
      </c>
      <c r="B1674" s="35" t="s">
        <v>5429</v>
      </c>
      <c r="C1674" s="21" t="s">
        <v>1560</v>
      </c>
      <c r="D1674" s="21">
        <v>52</v>
      </c>
      <c r="E1674" s="21">
        <v>43</v>
      </c>
      <c r="F1674" s="21">
        <v>319</v>
      </c>
      <c r="G1674" s="21">
        <v>35</v>
      </c>
      <c r="H1674" s="21" t="s">
        <v>2552</v>
      </c>
      <c r="I1674" s="21" t="s">
        <v>2552</v>
      </c>
      <c r="J1674" s="21">
        <v>53</v>
      </c>
      <c r="K1674" s="21">
        <v>327</v>
      </c>
      <c r="L1674" s="21">
        <v>377</v>
      </c>
      <c r="O1674" s="9" t="str">
        <f>VLOOKUP(A1674,'Lenovo Option Oct 14th, 2014'!$D$3:$E$1608,2,0)</f>
        <v>Think Pad Ultralight Topload</v>
      </c>
    </row>
    <row r="1675" spans="1:15" ht="15">
      <c r="A1675" s="34" t="s">
        <v>5364</v>
      </c>
      <c r="B1675" s="35" t="s">
        <v>5365</v>
      </c>
      <c r="C1675" s="21" t="s">
        <v>1560</v>
      </c>
      <c r="D1675" s="21">
        <v>43</v>
      </c>
      <c r="E1675" s="21">
        <v>35</v>
      </c>
      <c r="F1675" s="21">
        <v>262</v>
      </c>
      <c r="G1675" s="21">
        <v>29</v>
      </c>
      <c r="H1675" s="21" t="s">
        <v>2552</v>
      </c>
      <c r="I1675" s="21" t="s">
        <v>2552</v>
      </c>
      <c r="J1675" s="21">
        <v>45</v>
      </c>
      <c r="K1675" s="21">
        <v>263</v>
      </c>
      <c r="L1675" s="21">
        <v>304</v>
      </c>
      <c r="O1675" s="9" t="str">
        <f>VLOOKUP(A1675,'Lenovo Option Oct 14th, 2014'!$D$3:$E$1608,2,0)</f>
        <v>Think Pad16GBmSATASolidStateCacheDr</v>
      </c>
    </row>
    <row r="1676" spans="1:15" ht="15">
      <c r="A1676" s="31" t="s">
        <v>5430</v>
      </c>
      <c r="B1676" s="35" t="s">
        <v>5431</v>
      </c>
      <c r="C1676" s="21" t="s">
        <v>1560</v>
      </c>
      <c r="D1676" s="21">
        <v>110</v>
      </c>
      <c r="E1676" s="21">
        <v>92</v>
      </c>
      <c r="F1676" s="21">
        <v>682</v>
      </c>
      <c r="G1676" s="21">
        <v>74</v>
      </c>
      <c r="H1676" s="21" t="s">
        <v>2552</v>
      </c>
      <c r="I1676" s="21" t="s">
        <v>2552</v>
      </c>
      <c r="J1676" s="21">
        <v>113</v>
      </c>
      <c r="K1676" s="21">
        <v>699</v>
      </c>
      <c r="L1676" s="21">
        <v>805</v>
      </c>
      <c r="O1676" s="9" t="str">
        <f>VLOOKUP(A1676,'Lenovo Option Oct 14th, 2014'!$D$3:$E$1608,2,0)</f>
        <v>NVIDIANVS300 DualDVI/VGACard</v>
      </c>
    </row>
    <row r="1677" spans="1:15" ht="15">
      <c r="A1677" s="31" t="s">
        <v>5432</v>
      </c>
      <c r="B1677" s="35" t="s">
        <v>5433</v>
      </c>
      <c r="C1677" s="21" t="s">
        <v>1560</v>
      </c>
      <c r="D1677" s="21">
        <v>460</v>
      </c>
      <c r="E1677" s="21">
        <v>380</v>
      </c>
      <c r="F1677" s="21">
        <v>2825</v>
      </c>
      <c r="G1677" s="21">
        <v>305</v>
      </c>
      <c r="H1677" s="21" t="s">
        <v>2552</v>
      </c>
      <c r="I1677" s="21" t="s">
        <v>2552</v>
      </c>
      <c r="J1677" s="21">
        <v>479</v>
      </c>
      <c r="K1677" s="21">
        <v>2849</v>
      </c>
      <c r="L1677" s="21">
        <v>3252</v>
      </c>
      <c r="O1677" s="9" t="str">
        <f>VLOOKUP(A1677,'Lenovo Option Oct 14th, 2014'!$D$3:$E$1608,2,0)</f>
        <v>NVIDIA NVS 510 2GB GraphCard</v>
      </c>
    </row>
    <row r="1678" spans="1:15" ht="15">
      <c r="A1678" s="31" t="s">
        <v>5434</v>
      </c>
      <c r="B1678" s="35" t="s">
        <v>5435</v>
      </c>
      <c r="C1678" s="21" t="s">
        <v>1560</v>
      </c>
      <c r="D1678" s="21">
        <v>2053</v>
      </c>
      <c r="E1678" s="21">
        <v>1697</v>
      </c>
      <c r="F1678" s="21">
        <v>12616</v>
      </c>
      <c r="G1678" s="21">
        <v>1362</v>
      </c>
      <c r="H1678" s="21" t="s">
        <v>2552</v>
      </c>
      <c r="I1678" s="21" t="s">
        <v>2552</v>
      </c>
      <c r="J1678" s="21">
        <v>2139</v>
      </c>
      <c r="K1678" s="21">
        <v>12723</v>
      </c>
      <c r="L1678" s="21">
        <v>14519</v>
      </c>
      <c r="O1678" s="9" t="str">
        <f>VLOOKUP(A1678,'Lenovo Option Oct 14th, 2014'!$D$3:$E$1608,2,0)</f>
        <v>NVIDIA 4GB K5000 GraphCard</v>
      </c>
    </row>
    <row r="1679" spans="1:15" ht="15">
      <c r="A1679" s="31" t="s">
        <v>5436</v>
      </c>
      <c r="B1679" s="35" t="s">
        <v>5437</v>
      </c>
      <c r="C1679" s="21" t="s">
        <v>1560</v>
      </c>
      <c r="D1679" s="21">
        <v>14</v>
      </c>
      <c r="E1679" s="21">
        <v>11</v>
      </c>
      <c r="F1679" s="21">
        <v>82</v>
      </c>
      <c r="G1679" s="21">
        <v>9</v>
      </c>
      <c r="H1679" s="21" t="s">
        <v>2552</v>
      </c>
      <c r="I1679" s="21" t="s">
        <v>2552</v>
      </c>
      <c r="J1679" s="21">
        <v>14</v>
      </c>
      <c r="K1679" s="21">
        <v>83</v>
      </c>
      <c r="L1679" s="21">
        <v>95</v>
      </c>
      <c r="O1679" s="9" t="str">
        <f>VLOOKUP(A1679,'Lenovo Option Oct 14th, 2014'!$D$3:$E$1608,2,0)</f>
        <v>Think Pad LowProfTrackPointCaps10pk</v>
      </c>
    </row>
    <row r="1680" spans="1:15" ht="15">
      <c r="A1680" s="56" t="s">
        <v>5829</v>
      </c>
      <c r="B1680" s="22" t="s">
        <v>5857</v>
      </c>
      <c r="C1680" s="21" t="s">
        <v>1560</v>
      </c>
      <c r="D1680" s="21" t="s">
        <v>2552</v>
      </c>
      <c r="E1680" s="21" t="s">
        <v>2552</v>
      </c>
      <c r="F1680" s="21" t="s">
        <v>2552</v>
      </c>
      <c r="G1680" s="21" t="s">
        <v>2552</v>
      </c>
      <c r="H1680" s="21" t="s">
        <v>2552</v>
      </c>
      <c r="I1680" s="21" t="s">
        <v>2552</v>
      </c>
      <c r="J1680" s="21" t="s">
        <v>2552</v>
      </c>
      <c r="K1680" s="21" t="s">
        <v>2552</v>
      </c>
      <c r="L1680" s="21" t="s">
        <v>2552</v>
      </c>
      <c r="O1680" s="9" t="str">
        <f>VLOOKUP(A1680,'Lenovo Option Oct 14th, 2014'!$D$3:$E$1608,2,0)</f>
        <v>ThinkServer LPe1250 Single Port 8Gb Fibre Channel HBA by Emulex</v>
      </c>
    </row>
    <row r="1681" spans="1:15" ht="15">
      <c r="A1681" s="56" t="s">
        <v>5830</v>
      </c>
      <c r="B1681" s="22" t="s">
        <v>5858</v>
      </c>
      <c r="C1681" s="21" t="s">
        <v>1560</v>
      </c>
      <c r="D1681" s="21" t="s">
        <v>2552</v>
      </c>
      <c r="E1681" s="21" t="s">
        <v>2552</v>
      </c>
      <c r="F1681" s="21" t="s">
        <v>2552</v>
      </c>
      <c r="G1681" s="21" t="s">
        <v>2552</v>
      </c>
      <c r="H1681" s="21" t="s">
        <v>2552</v>
      </c>
      <c r="I1681" s="21" t="s">
        <v>2552</v>
      </c>
      <c r="J1681" s="21" t="s">
        <v>2552</v>
      </c>
      <c r="K1681" s="21" t="s">
        <v>2552</v>
      </c>
      <c r="L1681" s="21" t="s">
        <v>2552</v>
      </c>
      <c r="O1681" s="9" t="str">
        <f>VLOOKUP(A1681,'Lenovo Option Oct 14th, 2014'!$D$3:$E$1608,2,0)</f>
        <v>ThinkServer LPe12002 Dual Port 8Gb Fibre Channel HBA by Emulex</v>
      </c>
    </row>
    <row r="1682" spans="1:15" ht="15">
      <c r="A1682" s="56" t="s">
        <v>5831</v>
      </c>
      <c r="B1682" s="22" t="s">
        <v>5859</v>
      </c>
      <c r="C1682" s="21" t="s">
        <v>1560</v>
      </c>
      <c r="D1682" s="21">
        <v>1794</v>
      </c>
      <c r="E1682" s="21">
        <v>1500</v>
      </c>
      <c r="F1682" s="21">
        <v>11108</v>
      </c>
      <c r="G1682" s="21">
        <v>1200</v>
      </c>
      <c r="H1682" s="21" t="s">
        <v>2552</v>
      </c>
      <c r="I1682" s="21" t="s">
        <v>2552</v>
      </c>
      <c r="J1682" s="21">
        <v>1830</v>
      </c>
      <c r="K1682" s="21">
        <v>11383</v>
      </c>
      <c r="L1682" s="21">
        <v>13121</v>
      </c>
      <c r="O1682" s="9" t="str">
        <f>VLOOKUP(A1682,'Lenovo Option Oct 14th, 2014'!$D$3:$E$1608,2,0)</f>
        <v>IntXeoE5-2470PrTSTD330</v>
      </c>
    </row>
    <row r="1683" spans="1:15" ht="15">
      <c r="A1683" s="56" t="s">
        <v>5832</v>
      </c>
      <c r="B1683" s="22" t="s">
        <v>5860</v>
      </c>
      <c r="C1683" s="21" t="s">
        <v>1560</v>
      </c>
      <c r="D1683" s="21">
        <v>1387</v>
      </c>
      <c r="E1683" s="21">
        <v>1160</v>
      </c>
      <c r="F1683" s="21">
        <v>8590</v>
      </c>
      <c r="G1683" s="21">
        <v>928</v>
      </c>
      <c r="H1683" s="21" t="s">
        <v>2552</v>
      </c>
      <c r="I1683" s="21" t="s">
        <v>2552</v>
      </c>
      <c r="J1683" s="21">
        <v>1416</v>
      </c>
      <c r="K1683" s="21">
        <v>8803</v>
      </c>
      <c r="L1683" s="21">
        <v>10147</v>
      </c>
      <c r="O1683" s="9" t="str">
        <f>VLOOKUP(A1683,'Lenovo Option Oct 14th, 2014'!$D$3:$E$1608,2,0)</f>
        <v>IntXeoE5-2450PrTSTD330</v>
      </c>
    </row>
    <row r="1684" spans="1:15" ht="15">
      <c r="A1684" s="56" t="s">
        <v>5833</v>
      </c>
      <c r="B1684" s="22" t="s">
        <v>5861</v>
      </c>
      <c r="C1684" s="21" t="s">
        <v>1560</v>
      </c>
      <c r="D1684" s="21">
        <v>1077</v>
      </c>
      <c r="E1684" s="21">
        <v>900</v>
      </c>
      <c r="F1684" s="21">
        <v>6665</v>
      </c>
      <c r="G1684" s="21">
        <v>720</v>
      </c>
      <c r="H1684" s="21" t="s">
        <v>2552</v>
      </c>
      <c r="I1684" s="21" t="s">
        <v>2552</v>
      </c>
      <c r="J1684" s="21">
        <v>1098</v>
      </c>
      <c r="K1684" s="21">
        <v>6830</v>
      </c>
      <c r="L1684" s="21">
        <v>7873</v>
      </c>
      <c r="O1684" s="9" t="str">
        <f>VLOOKUP(A1684,'Lenovo Option Oct 14th, 2014'!$D$3:$E$1608,2,0)</f>
        <v>IntXeoE5-2440PrTSTD330</v>
      </c>
    </row>
    <row r="1685" spans="1:15" ht="15">
      <c r="A1685" s="56" t="s">
        <v>5834</v>
      </c>
      <c r="B1685" s="22" t="s">
        <v>5862</v>
      </c>
      <c r="C1685" s="21" t="s">
        <v>1560</v>
      </c>
      <c r="D1685" s="21">
        <v>718</v>
      </c>
      <c r="E1685" s="21">
        <v>600</v>
      </c>
      <c r="F1685" s="21">
        <v>4444</v>
      </c>
      <c r="G1685" s="21">
        <v>480</v>
      </c>
      <c r="H1685" s="21" t="s">
        <v>2552</v>
      </c>
      <c r="I1685" s="21" t="s">
        <v>2552</v>
      </c>
      <c r="J1685" s="21">
        <v>732</v>
      </c>
      <c r="K1685" s="21">
        <v>4553</v>
      </c>
      <c r="L1685" s="21">
        <v>5249</v>
      </c>
      <c r="O1685" s="9" t="str">
        <f>VLOOKUP(A1685,'Lenovo Option Oct 14th, 2014'!$D$3:$E$1608,2,0)</f>
        <v>IntXeoE5-2430PrTSTD330</v>
      </c>
    </row>
    <row r="1686" spans="1:15" ht="15">
      <c r="A1686" s="56" t="s">
        <v>5835</v>
      </c>
      <c r="B1686" s="22" t="s">
        <v>5863</v>
      </c>
      <c r="C1686" s="21" t="s">
        <v>1560</v>
      </c>
      <c r="D1686" s="21">
        <v>497</v>
      </c>
      <c r="E1686" s="21">
        <v>415</v>
      </c>
      <c r="F1686" s="21">
        <v>3074</v>
      </c>
      <c r="G1686" s="21">
        <v>332</v>
      </c>
      <c r="H1686" s="21" t="s">
        <v>2552</v>
      </c>
      <c r="I1686" s="21" t="s">
        <v>2552</v>
      </c>
      <c r="J1686" s="21">
        <v>507</v>
      </c>
      <c r="K1686" s="21">
        <v>3150</v>
      </c>
      <c r="L1686" s="21">
        <v>3631</v>
      </c>
      <c r="O1686" s="9" t="str">
        <f>VLOOKUP(A1686,'Lenovo Option Oct 14th, 2014'!$D$3:$E$1608,2,0)</f>
        <v>IntXeoE5-2420PrTSTD330</v>
      </c>
    </row>
    <row r="1687" spans="1:15" ht="15">
      <c r="A1687" s="56" t="s">
        <v>5836</v>
      </c>
      <c r="B1687" s="22" t="s">
        <v>5864</v>
      </c>
      <c r="C1687" s="21" t="s">
        <v>1560</v>
      </c>
      <c r="D1687" s="21">
        <v>311</v>
      </c>
      <c r="E1687" s="21">
        <v>260</v>
      </c>
      <c r="F1687" s="21">
        <v>1926</v>
      </c>
      <c r="G1687" s="21">
        <v>208</v>
      </c>
      <c r="H1687" s="21" t="s">
        <v>2552</v>
      </c>
      <c r="I1687" s="21" t="s">
        <v>2552</v>
      </c>
      <c r="J1687" s="21">
        <v>318</v>
      </c>
      <c r="K1687" s="21">
        <v>1973</v>
      </c>
      <c r="L1687" s="21">
        <v>2275</v>
      </c>
      <c r="O1687" s="9" t="str">
        <f>VLOOKUP(A1687,'Lenovo Option Oct 14th, 2014'!$D$3:$E$1608,2,0)</f>
        <v>IntXeoE5-2407PrTSTD330</v>
      </c>
    </row>
    <row r="1688" spans="1:15" ht="15">
      <c r="A1688" s="56" t="s">
        <v>5837</v>
      </c>
      <c r="B1688" s="22" t="s">
        <v>5865</v>
      </c>
      <c r="C1688" s="21" t="s">
        <v>1560</v>
      </c>
      <c r="D1688" s="21">
        <v>249</v>
      </c>
      <c r="E1688" s="21">
        <v>208</v>
      </c>
      <c r="F1688" s="21">
        <v>1541</v>
      </c>
      <c r="G1688" s="21">
        <v>167</v>
      </c>
      <c r="H1688" s="21" t="s">
        <v>2552</v>
      </c>
      <c r="I1688" s="21" t="s">
        <v>2552</v>
      </c>
      <c r="J1688" s="21">
        <v>254</v>
      </c>
      <c r="K1688" s="21">
        <v>1579</v>
      </c>
      <c r="L1688" s="21">
        <v>1820</v>
      </c>
      <c r="O1688" s="9" t="str">
        <f>VLOOKUP(A1688,'Lenovo Option Oct 14th, 2014'!$D$3:$E$1608,2,0)</f>
        <v>IntXeoE5-2403PrTSTD330</v>
      </c>
    </row>
    <row r="1689" spans="1:15" ht="15">
      <c r="A1689" s="56" t="s">
        <v>5838</v>
      </c>
      <c r="B1689" s="22" t="s">
        <v>5866</v>
      </c>
      <c r="C1689" s="21" t="s">
        <v>1560</v>
      </c>
      <c r="D1689" s="21">
        <v>1435</v>
      </c>
      <c r="E1689" s="21">
        <v>1200</v>
      </c>
      <c r="F1689" s="21">
        <v>8887</v>
      </c>
      <c r="G1689" s="21">
        <v>960</v>
      </c>
      <c r="H1689" s="21" t="s">
        <v>2552</v>
      </c>
      <c r="I1689" s="21" t="s">
        <v>2552</v>
      </c>
      <c r="J1689" s="21">
        <v>1464</v>
      </c>
      <c r="K1689" s="21">
        <v>9106</v>
      </c>
      <c r="L1689" s="21">
        <v>10497</v>
      </c>
      <c r="O1689" s="9" t="str">
        <f>VLOOKUP(A1689,'Lenovo Option Oct 14th, 2014'!$D$3:$E$1608,2,0)</f>
        <v>IntXeE5-2450LPrTSTD330</v>
      </c>
    </row>
    <row r="1690" spans="1:15" ht="15">
      <c r="A1690" s="56" t="s">
        <v>5839</v>
      </c>
      <c r="B1690" s="22" t="s">
        <v>5867</v>
      </c>
      <c r="C1690" s="21" t="s">
        <v>1560</v>
      </c>
      <c r="D1690" s="21">
        <v>873</v>
      </c>
      <c r="E1690" s="21">
        <v>730</v>
      </c>
      <c r="F1690" s="21">
        <v>5406</v>
      </c>
      <c r="G1690" s="21">
        <v>584</v>
      </c>
      <c r="H1690" s="21" t="s">
        <v>2552</v>
      </c>
      <c r="I1690" s="21" t="s">
        <v>2552</v>
      </c>
      <c r="J1690" s="21">
        <v>891</v>
      </c>
      <c r="K1690" s="21">
        <v>5540</v>
      </c>
      <c r="L1690" s="21">
        <v>6386</v>
      </c>
      <c r="O1690" s="9" t="str">
        <f>VLOOKUP(A1690,'Lenovo Option Oct 14th, 2014'!$D$3:$E$1608,2,0)</f>
        <v>IntXeE5-2430LPrTSTD330</v>
      </c>
    </row>
    <row r="1691" spans="1:15" ht="15">
      <c r="A1691" s="56" t="s">
        <v>5840</v>
      </c>
      <c r="B1691" s="22" t="s">
        <v>5868</v>
      </c>
      <c r="C1691" s="21" t="s">
        <v>1560</v>
      </c>
      <c r="D1691" s="21">
        <v>326</v>
      </c>
      <c r="E1691" s="21">
        <v>270</v>
      </c>
      <c r="F1691" s="21">
        <v>2014</v>
      </c>
      <c r="G1691" s="21">
        <v>219</v>
      </c>
      <c r="H1691" s="21" t="s">
        <v>2552</v>
      </c>
      <c r="I1691" s="21" t="s">
        <v>2552</v>
      </c>
      <c r="J1691" s="21">
        <v>345</v>
      </c>
      <c r="K1691" s="21">
        <v>2025</v>
      </c>
      <c r="L1691" s="21">
        <v>2345</v>
      </c>
      <c r="O1691" s="9" t="str">
        <f>VLOOKUP(A1691,'Lenovo Option Oct 14th, 2014'!$D$3:$E$1608,2,0)</f>
        <v>TS 180GB Solid State Drive</v>
      </c>
    </row>
    <row r="1692" spans="1:15" ht="15">
      <c r="A1692" s="56" t="s">
        <v>5841</v>
      </c>
      <c r="B1692" s="22" t="s">
        <v>5869</v>
      </c>
      <c r="C1692" s="21" t="s">
        <v>1560</v>
      </c>
      <c r="D1692" s="21">
        <v>609</v>
      </c>
      <c r="E1692" s="21">
        <v>505</v>
      </c>
      <c r="F1692" s="21">
        <v>3767</v>
      </c>
      <c r="G1692" s="21">
        <v>409</v>
      </c>
      <c r="H1692" s="21" t="s">
        <v>2552</v>
      </c>
      <c r="I1692" s="21" t="s">
        <v>2552</v>
      </c>
      <c r="J1692" s="21">
        <v>644</v>
      </c>
      <c r="K1692" s="21">
        <v>3787</v>
      </c>
      <c r="L1692" s="21">
        <v>4385</v>
      </c>
      <c r="O1692" s="9" t="str">
        <f>VLOOKUP(A1692,'Lenovo Option Oct 14th, 2014'!$D$3:$E$1608,2,0)</f>
        <v>L10GbpsEtheX520-DA2SerAdapIn</v>
      </c>
    </row>
    <row r="1693" spans="1:15" ht="15">
      <c r="A1693" s="56" t="s">
        <v>5842</v>
      </c>
      <c r="B1693" s="22" t="s">
        <v>5870</v>
      </c>
      <c r="C1693" s="21" t="s">
        <v>1560</v>
      </c>
      <c r="D1693" s="21">
        <v>897</v>
      </c>
      <c r="E1693" s="21">
        <v>750</v>
      </c>
      <c r="F1693" s="21">
        <v>5554</v>
      </c>
      <c r="G1693" s="21">
        <v>600</v>
      </c>
      <c r="H1693" s="21" t="s">
        <v>2552</v>
      </c>
      <c r="I1693" s="21" t="s">
        <v>2552</v>
      </c>
      <c r="J1693" s="21">
        <v>915</v>
      </c>
      <c r="K1693" s="21">
        <v>5692</v>
      </c>
      <c r="L1693" s="21">
        <v>6561</v>
      </c>
      <c r="O1693" s="9" t="str">
        <f>VLOOKUP(A1693,'Lenovo Option Oct 14th, 2014'!$D$3:$E$1608,2,0)</f>
        <v>Lenovo 10Gbps Ethernet X520-SR2 Server Adapter by Intel</v>
      </c>
    </row>
    <row r="1694" spans="1:15" ht="15">
      <c r="A1694" s="56" t="s">
        <v>5843</v>
      </c>
      <c r="B1694" s="22" t="s">
        <v>5871</v>
      </c>
      <c r="C1694" s="21" t="s">
        <v>1560</v>
      </c>
      <c r="D1694" s="21">
        <v>320</v>
      </c>
      <c r="E1694" s="21">
        <v>265</v>
      </c>
      <c r="F1694" s="21">
        <v>1977</v>
      </c>
      <c r="G1694" s="21">
        <v>215</v>
      </c>
      <c r="H1694" s="21" t="s">
        <v>2552</v>
      </c>
      <c r="I1694" s="21" t="s">
        <v>2552</v>
      </c>
      <c r="J1694" s="21">
        <v>338</v>
      </c>
      <c r="K1694" s="21">
        <v>1987</v>
      </c>
      <c r="L1694" s="21">
        <v>2301</v>
      </c>
      <c r="O1694" s="9" t="str">
        <f>VLOOKUP(A1694,'Lenovo Option Oct 14th, 2014'!$D$3:$E$1608,2,0)</f>
        <v>L10GbpsEtheFiberModuleInt</v>
      </c>
    </row>
    <row r="1695" spans="1:15" ht="15">
      <c r="A1695" s="56" t="s">
        <v>5844</v>
      </c>
      <c r="B1695" s="22" t="s">
        <v>5872</v>
      </c>
      <c r="C1695" s="21" t="s">
        <v>1560</v>
      </c>
      <c r="D1695" s="21">
        <v>675</v>
      </c>
      <c r="E1695" s="21">
        <v>560</v>
      </c>
      <c r="F1695" s="21">
        <v>4177</v>
      </c>
      <c r="G1695" s="21">
        <v>454</v>
      </c>
      <c r="H1695" s="21" t="s">
        <v>2552</v>
      </c>
      <c r="I1695" s="21" t="s">
        <v>2552</v>
      </c>
      <c r="J1695" s="21">
        <v>715</v>
      </c>
      <c r="K1695" s="21">
        <v>4199</v>
      </c>
      <c r="L1695" s="21">
        <v>4863</v>
      </c>
      <c r="O1695" s="9" t="str">
        <f>VLOOKUP(A1695,'Lenovo Option Oct 14th, 2014'!$D$3:$E$1608,2,0)</f>
        <v>ThinkServerRAID710Adapter</v>
      </c>
    </row>
    <row r="1696" spans="1:15" ht="15">
      <c r="A1696" s="56" t="s">
        <v>5845</v>
      </c>
      <c r="B1696" s="22" t="s">
        <v>5873</v>
      </c>
      <c r="C1696" s="21" t="s">
        <v>1560</v>
      </c>
      <c r="D1696" s="21">
        <v>109</v>
      </c>
      <c r="E1696" s="21">
        <v>90</v>
      </c>
      <c r="F1696" s="21">
        <v>672</v>
      </c>
      <c r="G1696" s="21">
        <v>73</v>
      </c>
      <c r="H1696" s="21" t="s">
        <v>2552</v>
      </c>
      <c r="I1696" s="21" t="s">
        <v>2552</v>
      </c>
      <c r="J1696" s="21">
        <v>115</v>
      </c>
      <c r="K1696" s="21">
        <v>675</v>
      </c>
      <c r="L1696" s="21">
        <v>782</v>
      </c>
      <c r="O1696" s="9" t="str">
        <f>VLOOKUP(A1696,'Lenovo Option Oct 14th, 2014'!$D$3:$E$1608,2,0)</f>
        <v>TSRAIDSupCapModule</v>
      </c>
    </row>
    <row r="1697" spans="1:15" ht="15">
      <c r="A1697" s="56" t="s">
        <v>5846</v>
      </c>
      <c r="B1697" s="22" t="s">
        <v>5874</v>
      </c>
      <c r="C1697" s="21" t="s">
        <v>1560</v>
      </c>
      <c r="D1697" s="21">
        <v>181</v>
      </c>
      <c r="E1697" s="21">
        <v>150</v>
      </c>
      <c r="F1697" s="21">
        <v>1119</v>
      </c>
      <c r="G1697" s="21">
        <v>122</v>
      </c>
      <c r="H1697" s="21" t="s">
        <v>2552</v>
      </c>
      <c r="I1697" s="21" t="s">
        <v>2552</v>
      </c>
      <c r="J1697" s="21">
        <v>192</v>
      </c>
      <c r="K1697" s="21">
        <v>1125</v>
      </c>
      <c r="L1697" s="21">
        <v>1303</v>
      </c>
      <c r="O1697" s="9" t="str">
        <f>VLOOKUP(A1697,'Lenovo Option Oct 14th, 2014'!$D$3:$E$1608,2,0)</f>
        <v>TSRAIDFastPathSWKey</v>
      </c>
    </row>
    <row r="1698" spans="1:15" ht="15">
      <c r="A1698" s="56" t="s">
        <v>5847</v>
      </c>
      <c r="B1698" s="22" t="s">
        <v>5875</v>
      </c>
      <c r="C1698" s="21" t="s">
        <v>1560</v>
      </c>
      <c r="D1698" s="21">
        <v>374</v>
      </c>
      <c r="E1698" s="21">
        <v>310</v>
      </c>
      <c r="F1698" s="21">
        <v>2313</v>
      </c>
      <c r="G1698" s="21">
        <v>251</v>
      </c>
      <c r="H1698" s="21" t="s">
        <v>2552</v>
      </c>
      <c r="I1698" s="21" t="s">
        <v>2552</v>
      </c>
      <c r="J1698" s="21">
        <v>396</v>
      </c>
      <c r="K1698" s="21">
        <v>2325</v>
      </c>
      <c r="L1698" s="21">
        <v>2692</v>
      </c>
      <c r="O1698" s="9" t="str">
        <f>VLOOKUP(A1698,'Lenovo Option Oct 14th, 2014'!$D$3:$E$1608,2,0)</f>
        <v>TSRAIDCacheCadePro20SWKey</v>
      </c>
    </row>
    <row r="1699" spans="1:15" ht="15">
      <c r="A1699" s="56" t="s">
        <v>5848</v>
      </c>
      <c r="B1699" s="22" t="s">
        <v>5876</v>
      </c>
      <c r="C1699" s="21" t="s">
        <v>1560</v>
      </c>
      <c r="D1699" s="21">
        <v>314</v>
      </c>
      <c r="E1699" s="21">
        <v>260</v>
      </c>
      <c r="F1699" s="21">
        <v>1940</v>
      </c>
      <c r="G1699" s="21">
        <v>211</v>
      </c>
      <c r="H1699" s="21" t="s">
        <v>2552</v>
      </c>
      <c r="I1699" s="21" t="s">
        <v>2552</v>
      </c>
      <c r="J1699" s="21">
        <v>332</v>
      </c>
      <c r="K1699" s="21">
        <v>1950</v>
      </c>
      <c r="L1699" s="21">
        <v>2258</v>
      </c>
      <c r="O1699" s="9" t="str">
        <f>VLOOKUP(A1699,'Lenovo Option Oct 14th, 2014'!$D$3:$E$1608,2,0)</f>
        <v>ThinkServer 2.5" 146GB 15K SAS 6Gbps Hot Swap Hard Drive</v>
      </c>
    </row>
    <row r="1700" spans="1:15" ht="15">
      <c r="A1700" s="56" t="s">
        <v>5849</v>
      </c>
      <c r="B1700" s="22" t="s">
        <v>5877</v>
      </c>
      <c r="C1700" s="21" t="s">
        <v>1560</v>
      </c>
      <c r="D1700" s="21">
        <v>431</v>
      </c>
      <c r="E1700" s="21">
        <v>360</v>
      </c>
      <c r="F1700" s="21">
        <v>2666</v>
      </c>
      <c r="G1700" s="21">
        <v>288</v>
      </c>
      <c r="H1700" s="21" t="s">
        <v>2552</v>
      </c>
      <c r="I1700" s="21" t="s">
        <v>2552</v>
      </c>
      <c r="J1700" s="21">
        <v>440</v>
      </c>
      <c r="K1700" s="21">
        <v>2732</v>
      </c>
      <c r="L1700" s="21">
        <v>3149</v>
      </c>
      <c r="O1700" s="9" t="str">
        <f>VLOOKUP(A1700,'Lenovo Option Oct 14th, 2014'!$D$3:$E$1608,2,0)</f>
        <v>ThinkServer 2.5" 300GB 15K SAS 6Gbps Hot Swap Hard Drive</v>
      </c>
    </row>
    <row r="1701" spans="1:15" ht="15">
      <c r="A1701" s="56" t="s">
        <v>5850</v>
      </c>
      <c r="B1701" s="22" t="s">
        <v>5878</v>
      </c>
      <c r="C1701" s="21" t="s">
        <v>1560</v>
      </c>
      <c r="D1701" s="21">
        <v>240</v>
      </c>
      <c r="E1701" s="21">
        <v>200</v>
      </c>
      <c r="F1701" s="21">
        <v>1482</v>
      </c>
      <c r="G1701" s="21">
        <v>160</v>
      </c>
      <c r="H1701" s="21" t="s">
        <v>2552</v>
      </c>
      <c r="I1701" s="21" t="s">
        <v>2552</v>
      </c>
      <c r="J1701" s="21">
        <v>244</v>
      </c>
      <c r="K1701" s="21">
        <v>1518</v>
      </c>
      <c r="L1701" s="21">
        <v>1750</v>
      </c>
      <c r="O1701" s="9" t="str">
        <f>VLOOKUP(A1701,'Lenovo Option Oct 14th, 2014'!$D$3:$E$1608,2,0)</f>
        <v>500GB7.2K2.5En6GbpsSATAHSHDD</v>
      </c>
    </row>
    <row r="1702" spans="1:15" ht="15">
      <c r="A1702" s="56" t="s">
        <v>5851</v>
      </c>
      <c r="B1702" s="22" t="s">
        <v>5879</v>
      </c>
      <c r="C1702" s="21" t="s">
        <v>1560</v>
      </c>
      <c r="D1702" s="21">
        <v>341</v>
      </c>
      <c r="E1702" s="21">
        <v>285</v>
      </c>
      <c r="F1702" s="21">
        <v>2111</v>
      </c>
      <c r="G1702" s="21">
        <v>228</v>
      </c>
      <c r="H1702" s="21" t="s">
        <v>2552</v>
      </c>
      <c r="I1702" s="21" t="s">
        <v>2552</v>
      </c>
      <c r="J1702" s="21">
        <v>348</v>
      </c>
      <c r="K1702" s="21">
        <v>2163</v>
      </c>
      <c r="L1702" s="21">
        <v>2493</v>
      </c>
      <c r="O1702" s="9" t="str">
        <f>VLOOKUP(A1702,'Lenovo Option Oct 14th, 2014'!$D$3:$E$1608,2,0)</f>
        <v>1TB7.2K2.5Ent6GbpsSATAHSHDD</v>
      </c>
    </row>
    <row r="1703" spans="1:15" ht="15">
      <c r="A1703" s="56" t="s">
        <v>5852</v>
      </c>
      <c r="B1703" s="22" t="s">
        <v>5880</v>
      </c>
      <c r="C1703" s="21" t="s">
        <v>1560</v>
      </c>
      <c r="D1703" s="21">
        <v>627</v>
      </c>
      <c r="E1703" s="21">
        <v>520</v>
      </c>
      <c r="F1703" s="21">
        <v>3879</v>
      </c>
      <c r="G1703" s="21">
        <v>421</v>
      </c>
      <c r="H1703" s="21" t="s">
        <v>2552</v>
      </c>
      <c r="I1703" s="21" t="s">
        <v>2552</v>
      </c>
      <c r="J1703" s="21">
        <v>664</v>
      </c>
      <c r="K1703" s="21">
        <v>3899</v>
      </c>
      <c r="L1703" s="21">
        <v>4516</v>
      </c>
      <c r="O1703" s="9" t="str">
        <f>VLOOKUP(A1703,'Lenovo Option Oct 14th, 2014'!$D$3:$E$1608,2,0)</f>
        <v>L10GbpsEtheX540-T2SerAdapInt</v>
      </c>
    </row>
    <row r="1704" spans="1:15" ht="15">
      <c r="A1704" s="56" t="s">
        <v>5853</v>
      </c>
      <c r="B1704" s="22" t="s">
        <v>5884</v>
      </c>
      <c r="C1704" s="21" t="s">
        <v>1560</v>
      </c>
      <c r="D1704" s="21">
        <v>4013</v>
      </c>
      <c r="E1704" s="21">
        <v>3330</v>
      </c>
      <c r="F1704" s="21">
        <v>24839</v>
      </c>
      <c r="G1704" s="21">
        <v>2696</v>
      </c>
      <c r="H1704" s="21" t="s">
        <v>2552</v>
      </c>
      <c r="I1704" s="21" t="s">
        <v>2552</v>
      </c>
      <c r="J1704" s="21">
        <v>4246</v>
      </c>
      <c r="K1704" s="21">
        <v>24966</v>
      </c>
      <c r="L1704" s="21">
        <v>28915</v>
      </c>
      <c r="O1704" s="9" t="e">
        <f>VLOOKUP(A1704,'Lenovo Option Oct 14th, 2014'!$D$3:$E$1608,2,0)</f>
        <v>#N/A</v>
      </c>
    </row>
    <row r="1705" spans="1:15" ht="15">
      <c r="A1705" s="56" t="s">
        <v>5854</v>
      </c>
      <c r="B1705" s="22" t="s">
        <v>5881</v>
      </c>
      <c r="C1705" s="21" t="s">
        <v>1560</v>
      </c>
      <c r="D1705" s="21">
        <v>382</v>
      </c>
      <c r="E1705" s="21">
        <v>317</v>
      </c>
      <c r="F1705" s="21">
        <v>2365</v>
      </c>
      <c r="G1705" s="21">
        <v>257</v>
      </c>
      <c r="H1705" s="21" t="s">
        <v>2552</v>
      </c>
      <c r="I1705" s="21" t="s">
        <v>2552</v>
      </c>
      <c r="J1705" s="21">
        <v>405</v>
      </c>
      <c r="K1705" s="21">
        <v>2377</v>
      </c>
      <c r="L1705" s="21">
        <v>2753</v>
      </c>
      <c r="O1705" s="9" t="e">
        <f>VLOOKUP(A1705,'Lenovo Option Oct 14th, 2014'!$D$3:$E$1608,2,0)</f>
        <v>#N/A</v>
      </c>
    </row>
    <row r="1706" spans="1:15" ht="15">
      <c r="A1706" s="56" t="s">
        <v>5855</v>
      </c>
      <c r="B1706" s="22" t="s">
        <v>5882</v>
      </c>
      <c r="C1706" s="21" t="s">
        <v>1560</v>
      </c>
      <c r="D1706" s="21">
        <v>213</v>
      </c>
      <c r="E1706" s="21">
        <v>176</v>
      </c>
      <c r="F1706" s="21">
        <v>1313</v>
      </c>
      <c r="G1706" s="21">
        <v>143</v>
      </c>
      <c r="H1706" s="21" t="s">
        <v>2552</v>
      </c>
      <c r="I1706" s="21" t="s">
        <v>2552</v>
      </c>
      <c r="J1706" s="21">
        <v>225</v>
      </c>
      <c r="K1706" s="21">
        <v>1320</v>
      </c>
      <c r="L1706" s="21">
        <v>1529</v>
      </c>
      <c r="O1706" s="9" t="e">
        <f>VLOOKUP(A1706,'Lenovo Option Oct 14th, 2014'!$D$3:$E$1608,2,0)</f>
        <v>#N/A</v>
      </c>
    </row>
    <row r="1707" spans="1:15" ht="15">
      <c r="A1707" s="56" t="s">
        <v>5856</v>
      </c>
      <c r="B1707" s="22" t="s">
        <v>5883</v>
      </c>
      <c r="C1707" s="21" t="s">
        <v>1560</v>
      </c>
      <c r="D1707" s="21">
        <v>768</v>
      </c>
      <c r="E1707" s="21">
        <v>637</v>
      </c>
      <c r="F1707" s="21">
        <v>4752</v>
      </c>
      <c r="G1707" s="21">
        <v>516</v>
      </c>
      <c r="H1707" s="21" t="s">
        <v>2552</v>
      </c>
      <c r="I1707" s="21" t="s">
        <v>2552</v>
      </c>
      <c r="J1707" s="21">
        <v>813</v>
      </c>
      <c r="K1707" s="21">
        <v>4776</v>
      </c>
      <c r="L1707" s="21">
        <v>5532</v>
      </c>
      <c r="O1707" s="9" t="e">
        <f>VLOOKUP(A1707,'Lenovo Option Oct 14th, 2014'!$D$3:$E$1608,2,0)</f>
        <v>#N/A</v>
      </c>
    </row>
    <row r="1708" spans="1:15" s="47" customFormat="1" ht="15">
      <c r="A1708" s="56" t="s">
        <v>5353</v>
      </c>
      <c r="B1708" s="22" t="s">
        <v>5885</v>
      </c>
      <c r="C1708" s="21" t="s">
        <v>1560</v>
      </c>
      <c r="D1708" s="21">
        <v>11</v>
      </c>
      <c r="E1708" s="21">
        <v>9</v>
      </c>
      <c r="F1708" s="21">
        <v>67</v>
      </c>
      <c r="G1708" s="21">
        <v>8</v>
      </c>
      <c r="H1708" s="21" t="s">
        <v>2552</v>
      </c>
      <c r="I1708" s="21" t="s">
        <v>2552</v>
      </c>
      <c r="J1708" s="21">
        <v>11</v>
      </c>
      <c r="K1708" s="21">
        <v>69</v>
      </c>
      <c r="L1708" s="21">
        <v>79</v>
      </c>
      <c r="O1708" s="9" t="str">
        <f>VLOOKUP(A1708,'Lenovo Option Oct 14th, 2014'!$D$3:$E$1608,2,0)</f>
        <v>Lenovo Mobile Access SIM Card</v>
      </c>
    </row>
    <row r="1709" spans="1:15" s="47" customFormat="1" ht="15">
      <c r="A1709" s="54" t="s">
        <v>5893</v>
      </c>
      <c r="B1709" s="32" t="str">
        <f>VLOOKUP(A1709,'[2]Missing new products in price l'!$E$5:$F$1316,2,0)</f>
        <v>PEN         ThinkPad Helix Pen</v>
      </c>
      <c r="C1709" s="21" t="s">
        <v>1560</v>
      </c>
      <c r="D1709" s="21">
        <v>21</v>
      </c>
      <c r="E1709" s="21">
        <v>17</v>
      </c>
      <c r="F1709" s="21">
        <v>127</v>
      </c>
      <c r="G1709" s="21">
        <v>15</v>
      </c>
      <c r="H1709" s="21" t="s">
        <v>2552</v>
      </c>
      <c r="I1709" s="21" t="s">
        <v>2552</v>
      </c>
      <c r="J1709" s="21">
        <v>23</v>
      </c>
      <c r="K1709" s="21">
        <v>128</v>
      </c>
      <c r="L1709" s="21">
        <v>147</v>
      </c>
      <c r="O1709" s="9" t="str">
        <f>VLOOKUP(A1709,'Lenovo Option Oct 14th, 2014'!$D$3:$E$1608,2,0)</f>
        <v>ThinkPad Helix Digitizer Pen</v>
      </c>
    </row>
    <row r="1710" spans="1:15" s="47" customFormat="1" ht="15">
      <c r="A1710" s="54" t="s">
        <v>5887</v>
      </c>
      <c r="B1710" s="32" t="str">
        <f>VLOOKUP(A1710,'[2]Missing new products in price l'!$E$5:$F$1316,2,0)</f>
        <v>ADAPTR TP 45W AC Adapter SlimTip</v>
      </c>
      <c r="C1710" s="21" t="s">
        <v>1560</v>
      </c>
      <c r="D1710" s="18">
        <v>25</v>
      </c>
      <c r="E1710" s="18">
        <v>20</v>
      </c>
      <c r="F1710" s="18">
        <v>150</v>
      </c>
      <c r="G1710" s="18">
        <v>17</v>
      </c>
      <c r="H1710" s="18" t="s">
        <v>2552</v>
      </c>
      <c r="I1710" s="18" t="s">
        <v>2552</v>
      </c>
      <c r="J1710" s="18">
        <v>27</v>
      </c>
      <c r="K1710" s="18">
        <v>150</v>
      </c>
      <c r="L1710" s="18">
        <v>173</v>
      </c>
      <c r="O1710" s="9" t="str">
        <f>VLOOKUP(A1710,'Lenovo Option Oct 14th, 2014'!$D$3:$E$1608,2,0)</f>
        <v>ThinkPad 45W AC Adapter (slim tip)- Denmark</v>
      </c>
    </row>
    <row r="1711" spans="1:15" ht="15">
      <c r="A1711" s="54" t="s">
        <v>5888</v>
      </c>
      <c r="B1711" s="32" t="str">
        <f>VLOOKUP(A1711,'[2]Missing new products in price l'!$E$5:$F$1316,2,0)</f>
        <v>ADAPTR TP 45W AC Adapter SlimTip</v>
      </c>
      <c r="C1711" s="21" t="s">
        <v>1560</v>
      </c>
      <c r="D1711" s="18">
        <v>25</v>
      </c>
      <c r="E1711" s="18">
        <v>20</v>
      </c>
      <c r="F1711" s="18">
        <v>150</v>
      </c>
      <c r="G1711" s="18">
        <v>17</v>
      </c>
      <c r="H1711" s="18" t="s">
        <v>2552</v>
      </c>
      <c r="I1711" s="18" t="s">
        <v>2552</v>
      </c>
      <c r="J1711" s="18">
        <v>27</v>
      </c>
      <c r="K1711" s="18">
        <v>150</v>
      </c>
      <c r="L1711" s="18">
        <v>173</v>
      </c>
      <c r="O1711" s="9" t="str">
        <f>VLOOKUP(A1711,'Lenovo Option Oct 14th, 2014'!$D$3:$E$1608,2,0)</f>
        <v>ThinkPad 45W AC Adapter(slim tip) - EU1 Countries</v>
      </c>
    </row>
    <row r="1712" spans="1:15" ht="15">
      <c r="A1712" s="54" t="s">
        <v>5889</v>
      </c>
      <c r="B1712" s="32" t="str">
        <f>VLOOKUP(A1712,'[2]Missing new products in price l'!$E$5:$F$1316,2,0)</f>
        <v>ADAPTR TP 45W AC Adapter SlimTip</v>
      </c>
      <c r="C1712" s="21" t="s">
        <v>1560</v>
      </c>
      <c r="D1712" s="18">
        <v>25</v>
      </c>
      <c r="E1712" s="18">
        <v>20</v>
      </c>
      <c r="F1712" s="18">
        <v>150</v>
      </c>
      <c r="G1712" s="18">
        <v>17</v>
      </c>
      <c r="H1712" s="18" t="s">
        <v>2552</v>
      </c>
      <c r="I1712" s="18" t="s">
        <v>2552</v>
      </c>
      <c r="J1712" s="18">
        <v>27</v>
      </c>
      <c r="K1712" s="18">
        <v>150</v>
      </c>
      <c r="L1712" s="18">
        <v>173</v>
      </c>
      <c r="O1712" s="9" t="str">
        <f>VLOOKUP(A1712,'Lenovo Option Oct 14th, 2014'!$D$3:$E$1608,2,0)</f>
        <v>ThinkPad 45W AC Adapter (slim tip)- Israel</v>
      </c>
    </row>
    <row r="1713" spans="1:15" ht="15">
      <c r="A1713" s="54" t="s">
        <v>5886</v>
      </c>
      <c r="B1713" s="32" t="str">
        <f>VLOOKUP(A1713,'[2]Missing new products in price l'!$E$5:$F$1316,2,0)</f>
        <v>ADAPTR TP 45W AC Adapter SlimTip</v>
      </c>
      <c r="C1713" s="21" t="s">
        <v>1560</v>
      </c>
      <c r="D1713" s="18">
        <v>25</v>
      </c>
      <c r="E1713" s="18">
        <v>20</v>
      </c>
      <c r="F1713" s="18">
        <v>150</v>
      </c>
      <c r="G1713" s="18">
        <v>17</v>
      </c>
      <c r="H1713" s="18" t="s">
        <v>2552</v>
      </c>
      <c r="I1713" s="18" t="s">
        <v>2552</v>
      </c>
      <c r="J1713" s="18">
        <v>27</v>
      </c>
      <c r="K1713" s="18">
        <v>150</v>
      </c>
      <c r="L1713" s="18">
        <v>173</v>
      </c>
      <c r="O1713" s="9" t="str">
        <f>VLOOKUP(A1713,'Lenovo Option Oct 14th, 2014'!$D$3:$E$1608,2,0)</f>
        <v>ThinkPad 45W AC Adapter (slim tip)- Italy</v>
      </c>
    </row>
    <row r="1714" spans="1:15" ht="15">
      <c r="A1714" s="54" t="s">
        <v>5890</v>
      </c>
      <c r="B1714" s="32" t="str">
        <f>VLOOKUP(A1714,'[2]Missing new products in price l'!$E$5:$F$1316,2,0)</f>
        <v>ADAPTR TP 45W AC Adapter SlimTip</v>
      </c>
      <c r="C1714" s="21" t="s">
        <v>1560</v>
      </c>
      <c r="D1714" s="18">
        <v>25</v>
      </c>
      <c r="E1714" s="18">
        <v>20</v>
      </c>
      <c r="F1714" s="18">
        <v>150</v>
      </c>
      <c r="G1714" s="18">
        <v>17</v>
      </c>
      <c r="H1714" s="18" t="s">
        <v>2552</v>
      </c>
      <c r="I1714" s="18" t="s">
        <v>2552</v>
      </c>
      <c r="J1714" s="18">
        <v>27</v>
      </c>
      <c r="K1714" s="18">
        <v>150</v>
      </c>
      <c r="L1714" s="18">
        <v>173</v>
      </c>
      <c r="O1714" s="9" t="str">
        <f>VLOOKUP(A1714,'Lenovo Option Oct 14th, 2014'!$D$3:$E$1608,2,0)</f>
        <v>ThinkPad 45W AC Adapter (slim tip)- South Africa</v>
      </c>
    </row>
    <row r="1715" spans="1:15" ht="15">
      <c r="A1715" s="54" t="s">
        <v>5891</v>
      </c>
      <c r="B1715" s="32" t="str">
        <f>VLOOKUP(A1715,'[2]Missing new products in price l'!$E$5:$F$1316,2,0)</f>
        <v>ADAPTR TP 45W AC Adapter SlimTip</v>
      </c>
      <c r="C1715" s="21" t="s">
        <v>1560</v>
      </c>
      <c r="D1715" s="18">
        <v>25</v>
      </c>
      <c r="E1715" s="18">
        <v>20</v>
      </c>
      <c r="F1715" s="18">
        <v>150</v>
      </c>
      <c r="G1715" s="18">
        <v>17</v>
      </c>
      <c r="H1715" s="18" t="s">
        <v>2552</v>
      </c>
      <c r="I1715" s="18" t="s">
        <v>2552</v>
      </c>
      <c r="J1715" s="18">
        <v>27</v>
      </c>
      <c r="K1715" s="18">
        <v>150</v>
      </c>
      <c r="L1715" s="18">
        <v>173</v>
      </c>
      <c r="O1715" s="9" t="str">
        <f>VLOOKUP(A1715,'Lenovo Option Oct 14th, 2014'!$D$3:$E$1608,2,0)</f>
        <v>ThinkPad 45W AC Adapter(slim tip) - Switzerland</v>
      </c>
    </row>
    <row r="1716" spans="1:15" ht="15">
      <c r="A1716" s="54" t="s">
        <v>5892</v>
      </c>
      <c r="B1716" s="32" t="str">
        <f>VLOOKUP(A1716,'[2]Missing new products in price l'!$E$5:$F$1316,2,0)</f>
        <v>ADAPTR TP 45W AC Adapter SlimTip</v>
      </c>
      <c r="C1716" s="21" t="s">
        <v>1560</v>
      </c>
      <c r="D1716" s="18">
        <v>25</v>
      </c>
      <c r="E1716" s="18">
        <v>20</v>
      </c>
      <c r="F1716" s="18">
        <v>150</v>
      </c>
      <c r="G1716" s="18">
        <v>17</v>
      </c>
      <c r="H1716" s="18" t="s">
        <v>2552</v>
      </c>
      <c r="I1716" s="18" t="s">
        <v>2552</v>
      </c>
      <c r="J1716" s="18">
        <v>27</v>
      </c>
      <c r="K1716" s="18">
        <v>150</v>
      </c>
      <c r="L1716" s="18">
        <v>173</v>
      </c>
      <c r="O1716" s="9" t="str">
        <f>VLOOKUP(A1716,'Lenovo Option Oct 14th, 2014'!$D$3:$E$1608,2,0)</f>
        <v>ThinkPad 45W AC Adapter(slim tip) - UK/Malta/Saudi Arabia</v>
      </c>
    </row>
    <row r="1717" spans="1:15" ht="15">
      <c r="A1717" s="54" t="s">
        <v>5899</v>
      </c>
      <c r="B1717" s="32" t="str">
        <f>VLOOKUP(A1717,'[2]Missing new products in price l'!$E$5:$F$1316,2,0)</f>
        <v>KEYBOARD Belgium/French</v>
      </c>
      <c r="C1717" s="21" t="s">
        <v>1560</v>
      </c>
      <c r="D1717" s="18">
        <v>63</v>
      </c>
      <c r="E1717" s="18">
        <v>51</v>
      </c>
      <c r="F1717" s="18">
        <v>381</v>
      </c>
      <c r="G1717" s="18">
        <v>44</v>
      </c>
      <c r="H1717" s="18" t="s">
        <v>2552</v>
      </c>
      <c r="I1717" s="18" t="s">
        <v>2552</v>
      </c>
      <c r="J1717" s="18">
        <v>68</v>
      </c>
      <c r="K1717" s="18">
        <v>382</v>
      </c>
      <c r="L1717" s="18">
        <v>441</v>
      </c>
      <c r="O1717" s="9" t="str">
        <f>VLOOKUP(A1717,'Lenovo Option Oct 14th, 2014'!$D$3:$E$1608,2,0)</f>
        <v>ThinkPad Compact Bluetooth Keyboard with TrackPoint - Belgium/French</v>
      </c>
    </row>
    <row r="1718" spans="1:15" ht="15">
      <c r="A1718" s="54" t="s">
        <v>5900</v>
      </c>
      <c r="B1718" s="32" t="str">
        <f>VLOOKUP(A1718,'[2]Missing new products in price l'!$E$5:$F$1316,2,0)</f>
        <v>KEYBOARD Belgium/UK</v>
      </c>
      <c r="C1718" s="21" t="s">
        <v>1560</v>
      </c>
      <c r="D1718" s="18">
        <v>63</v>
      </c>
      <c r="E1718" s="18">
        <v>51</v>
      </c>
      <c r="F1718" s="18">
        <v>381</v>
      </c>
      <c r="G1718" s="18">
        <v>44</v>
      </c>
      <c r="H1718" s="18" t="s">
        <v>2552</v>
      </c>
      <c r="I1718" s="18" t="s">
        <v>2552</v>
      </c>
      <c r="J1718" s="18">
        <v>68</v>
      </c>
      <c r="K1718" s="18">
        <v>382</v>
      </c>
      <c r="L1718" s="18">
        <v>441</v>
      </c>
      <c r="O1718" s="9" t="str">
        <f>VLOOKUP(A1718,'Lenovo Option Oct 14th, 2014'!$D$3:$E$1608,2,0)</f>
        <v>ThinkPad Compact Bluetooth Keyboard with TrackPoint - Belgium/UK</v>
      </c>
    </row>
    <row r="1719" spans="1:15" ht="15">
      <c r="A1719" s="54" t="s">
        <v>5901</v>
      </c>
      <c r="B1719" s="32" t="str">
        <f>VLOOKUP(A1719,'[2]Missing new products in price l'!$E$5:$F$1316,2,0)</f>
        <v>KEYBOARD Danish</v>
      </c>
      <c r="C1719" s="21" t="s">
        <v>1560</v>
      </c>
      <c r="D1719" s="18">
        <v>63</v>
      </c>
      <c r="E1719" s="18">
        <v>51</v>
      </c>
      <c r="F1719" s="18">
        <v>381</v>
      </c>
      <c r="G1719" s="18">
        <v>44</v>
      </c>
      <c r="H1719" s="18" t="s">
        <v>2552</v>
      </c>
      <c r="I1719" s="18" t="s">
        <v>2552</v>
      </c>
      <c r="J1719" s="18">
        <v>68</v>
      </c>
      <c r="K1719" s="18">
        <v>382</v>
      </c>
      <c r="L1719" s="18">
        <v>441</v>
      </c>
      <c r="O1719" s="9" t="str">
        <f>VLOOKUP(A1719,'Lenovo Option Oct 14th, 2014'!$D$3:$E$1608,2,0)</f>
        <v>ThinkPad Compact Bluetooth Keyboard with TrackPoint - Danish</v>
      </c>
    </row>
    <row r="1720" spans="1:15" ht="15">
      <c r="A1720" s="54" t="s">
        <v>5902</v>
      </c>
      <c r="B1720" s="32" t="str">
        <f>VLOOKUP(A1720,'[2]Missing new products in price l'!$E$5:$F$1316,2,0)</f>
        <v>KEYBOARD Dutch</v>
      </c>
      <c r="C1720" s="21" t="s">
        <v>1560</v>
      </c>
      <c r="D1720" s="18">
        <v>63</v>
      </c>
      <c r="E1720" s="18">
        <v>51</v>
      </c>
      <c r="F1720" s="18">
        <v>381</v>
      </c>
      <c r="G1720" s="18">
        <v>44</v>
      </c>
      <c r="H1720" s="18" t="s">
        <v>2552</v>
      </c>
      <c r="I1720" s="18" t="s">
        <v>2552</v>
      </c>
      <c r="J1720" s="18">
        <v>68</v>
      </c>
      <c r="K1720" s="18">
        <v>382</v>
      </c>
      <c r="L1720" s="18">
        <v>441</v>
      </c>
      <c r="O1720" s="9" t="str">
        <f>VLOOKUP(A1720,'Lenovo Option Oct 14th, 2014'!$D$3:$E$1608,2,0)</f>
        <v>ThinkPad Compact Bluetooth Keyboard with TrackPoint - Dutch</v>
      </c>
    </row>
    <row r="1721" spans="1:15" ht="15">
      <c r="A1721" s="54" t="s">
        <v>5903</v>
      </c>
      <c r="B1721" s="32" t="str">
        <f>VLOOKUP(A1721,'[2]Missing new products in price l'!$E$5:$F$1316,2,0)</f>
        <v>KEYBOARD French</v>
      </c>
      <c r="C1721" s="21" t="s">
        <v>1560</v>
      </c>
      <c r="D1721" s="18">
        <v>63</v>
      </c>
      <c r="E1721" s="18">
        <v>51</v>
      </c>
      <c r="F1721" s="18">
        <v>381</v>
      </c>
      <c r="G1721" s="18">
        <v>44</v>
      </c>
      <c r="H1721" s="18" t="s">
        <v>2552</v>
      </c>
      <c r="I1721" s="18" t="s">
        <v>2552</v>
      </c>
      <c r="J1721" s="18">
        <v>68</v>
      </c>
      <c r="K1721" s="18">
        <v>382</v>
      </c>
      <c r="L1721" s="18">
        <v>441</v>
      </c>
      <c r="O1721" s="9" t="str">
        <f>VLOOKUP(A1721,'Lenovo Option Oct 14th, 2014'!$D$3:$E$1608,2,0)</f>
        <v>ThinkPad Compact Bluetooth Keyboard with TrackPoint - French</v>
      </c>
    </row>
    <row r="1722" spans="1:15" ht="15">
      <c r="A1722" s="54" t="s">
        <v>5904</v>
      </c>
      <c r="B1722" s="32" t="str">
        <f>VLOOKUP(A1722,'[2]Missing new products in price l'!$E$5:$F$1316,2,0)</f>
        <v>KEYBOARD German</v>
      </c>
      <c r="C1722" s="21" t="s">
        <v>1560</v>
      </c>
      <c r="D1722" s="18">
        <v>63</v>
      </c>
      <c r="E1722" s="18">
        <v>51</v>
      </c>
      <c r="F1722" s="18">
        <v>381</v>
      </c>
      <c r="G1722" s="18">
        <v>44</v>
      </c>
      <c r="H1722" s="18" t="s">
        <v>2552</v>
      </c>
      <c r="I1722" s="18" t="s">
        <v>2552</v>
      </c>
      <c r="J1722" s="18">
        <v>68</v>
      </c>
      <c r="K1722" s="18">
        <v>382</v>
      </c>
      <c r="L1722" s="18">
        <v>441</v>
      </c>
      <c r="O1722" s="9" t="str">
        <f>VLOOKUP(A1722,'Lenovo Option Oct 14th, 2014'!$D$3:$E$1608,2,0)</f>
        <v>ThinkPad Compact Bluetooth Keyboard with TrackPoint - German</v>
      </c>
    </row>
    <row r="1723" spans="1:15" ht="15">
      <c r="A1723" s="54" t="s">
        <v>5905</v>
      </c>
      <c r="B1723" s="32" t="str">
        <f>VLOOKUP(A1723,'[2]Missing new products in price l'!$E$5:$F$1316,2,0)</f>
        <v>KEYBOARD Italy</v>
      </c>
      <c r="C1723" s="21" t="s">
        <v>1560</v>
      </c>
      <c r="D1723" s="18">
        <v>63</v>
      </c>
      <c r="E1723" s="18">
        <v>51</v>
      </c>
      <c r="F1723" s="18">
        <v>381</v>
      </c>
      <c r="G1723" s="18">
        <v>44</v>
      </c>
      <c r="H1723" s="18" t="s">
        <v>2552</v>
      </c>
      <c r="I1723" s="18" t="s">
        <v>2552</v>
      </c>
      <c r="J1723" s="18">
        <v>68</v>
      </c>
      <c r="K1723" s="18">
        <v>382</v>
      </c>
      <c r="L1723" s="18">
        <v>441</v>
      </c>
      <c r="O1723" s="9" t="str">
        <f>VLOOKUP(A1723,'Lenovo Option Oct 14th, 2014'!$D$3:$E$1608,2,0)</f>
        <v>ThinkPad Compact Bluetooth Keyboard with TrackPoint - Italy</v>
      </c>
    </row>
    <row r="1724" spans="1:15" ht="15">
      <c r="A1724" s="54" t="s">
        <v>5906</v>
      </c>
      <c r="B1724" s="32" t="str">
        <f>VLOOKUP(A1724,'[2]Missing new products in price l'!$E$5:$F$1316,2,0)</f>
        <v>KEYBOARD Japanese</v>
      </c>
      <c r="C1724" s="21" t="s">
        <v>1560</v>
      </c>
      <c r="D1724" s="18">
        <v>63</v>
      </c>
      <c r="E1724" s="18">
        <v>51</v>
      </c>
      <c r="F1724" s="18">
        <v>381</v>
      </c>
      <c r="G1724" s="18">
        <v>44</v>
      </c>
      <c r="H1724" s="18" t="s">
        <v>2552</v>
      </c>
      <c r="I1724" s="18" t="s">
        <v>2552</v>
      </c>
      <c r="J1724" s="18">
        <v>68</v>
      </c>
      <c r="K1724" s="18">
        <v>382</v>
      </c>
      <c r="L1724" s="18">
        <v>441</v>
      </c>
      <c r="O1724" s="9" t="str">
        <f>VLOOKUP(A1724,'Lenovo Option Oct 14th, 2014'!$D$3:$E$1608,2,0)</f>
        <v>ThinkPad Compact Bluetooth Keyboard with TrackPoint - Japanese</v>
      </c>
    </row>
    <row r="1725" spans="1:15" ht="15">
      <c r="A1725" s="54" t="s">
        <v>5907</v>
      </c>
      <c r="B1725" s="32" t="str">
        <f>VLOOKUP(A1725,'[2]Missing new products in price l'!$E$5:$F$1316,2,0)</f>
        <v>KEYBOARD Norwegian</v>
      </c>
      <c r="C1725" s="21" t="s">
        <v>1560</v>
      </c>
      <c r="D1725" s="18">
        <v>63</v>
      </c>
      <c r="E1725" s="18">
        <v>51</v>
      </c>
      <c r="F1725" s="18">
        <v>381</v>
      </c>
      <c r="G1725" s="18">
        <v>44</v>
      </c>
      <c r="H1725" s="18" t="s">
        <v>2552</v>
      </c>
      <c r="I1725" s="18" t="s">
        <v>2552</v>
      </c>
      <c r="J1725" s="18">
        <v>68</v>
      </c>
      <c r="K1725" s="18">
        <v>382</v>
      </c>
      <c r="L1725" s="18">
        <v>441</v>
      </c>
      <c r="O1725" s="9" t="str">
        <f>VLOOKUP(A1725,'Lenovo Option Oct 14th, 2014'!$D$3:$E$1608,2,0)</f>
        <v>ThinkPad Compact Bluetooth Keyboard with TrackPoint - Norwegian</v>
      </c>
    </row>
    <row r="1726" spans="1:15" ht="15">
      <c r="A1726" s="54" t="s">
        <v>5908</v>
      </c>
      <c r="B1726" s="32" t="str">
        <f>VLOOKUP(A1726,'[2]Missing new products in price l'!$E$5:$F$1316,2,0)</f>
        <v>KEYBOARD Portugese</v>
      </c>
      <c r="C1726" s="21" t="s">
        <v>1560</v>
      </c>
      <c r="D1726" s="18">
        <v>63</v>
      </c>
      <c r="E1726" s="18">
        <v>51</v>
      </c>
      <c r="F1726" s="18">
        <v>381</v>
      </c>
      <c r="G1726" s="18">
        <v>44</v>
      </c>
      <c r="H1726" s="18" t="s">
        <v>2552</v>
      </c>
      <c r="I1726" s="18" t="s">
        <v>2552</v>
      </c>
      <c r="J1726" s="18">
        <v>68</v>
      </c>
      <c r="K1726" s="18">
        <v>382</v>
      </c>
      <c r="L1726" s="18">
        <v>441</v>
      </c>
      <c r="O1726" s="9" t="str">
        <f>VLOOKUP(A1726,'Lenovo Option Oct 14th, 2014'!$D$3:$E$1608,2,0)</f>
        <v>ThinkPad Compact Bluetooth Keyboard with TrackPoint - Portugese</v>
      </c>
    </row>
    <row r="1727" spans="1:15" ht="15">
      <c r="A1727" s="54" t="s">
        <v>5909</v>
      </c>
      <c r="B1727" s="32" t="str">
        <f>VLOOKUP(A1727,'[2]Missing new products in price l'!$E$5:$F$1316,2,0)</f>
        <v>KEYBOARD Spanish</v>
      </c>
      <c r="C1727" s="21" t="s">
        <v>1560</v>
      </c>
      <c r="D1727" s="18">
        <v>63</v>
      </c>
      <c r="E1727" s="18">
        <v>51</v>
      </c>
      <c r="F1727" s="18">
        <v>381</v>
      </c>
      <c r="G1727" s="18">
        <v>44</v>
      </c>
      <c r="H1727" s="18" t="s">
        <v>2552</v>
      </c>
      <c r="I1727" s="18" t="s">
        <v>2552</v>
      </c>
      <c r="J1727" s="18">
        <v>68</v>
      </c>
      <c r="K1727" s="18">
        <v>382</v>
      </c>
      <c r="L1727" s="18">
        <v>441</v>
      </c>
      <c r="O1727" s="9" t="str">
        <f>VLOOKUP(A1727,'Lenovo Option Oct 14th, 2014'!$D$3:$E$1608,2,0)</f>
        <v>ThinkPad Compact Bluetooth Keyboard with TrackPoint - Spanish</v>
      </c>
    </row>
    <row r="1728" spans="1:15" ht="15">
      <c r="A1728" s="54" t="s">
        <v>5910</v>
      </c>
      <c r="B1728" s="32" t="str">
        <f>VLOOKUP(A1728,'[2]Missing new products in price l'!$E$5:$F$1316,2,0)</f>
        <v>KEYBOARD Swedish/Finn</v>
      </c>
      <c r="C1728" s="21" t="s">
        <v>1560</v>
      </c>
      <c r="D1728" s="18">
        <v>63</v>
      </c>
      <c r="E1728" s="18">
        <v>51</v>
      </c>
      <c r="F1728" s="18">
        <v>381</v>
      </c>
      <c r="G1728" s="18">
        <v>44</v>
      </c>
      <c r="H1728" s="18" t="s">
        <v>2552</v>
      </c>
      <c r="I1728" s="18" t="s">
        <v>2552</v>
      </c>
      <c r="J1728" s="18">
        <v>68</v>
      </c>
      <c r="K1728" s="18">
        <v>382</v>
      </c>
      <c r="L1728" s="18">
        <v>441</v>
      </c>
      <c r="O1728" s="9" t="str">
        <f>VLOOKUP(A1728,'Lenovo Option Oct 14th, 2014'!$D$3:$E$1608,2,0)</f>
        <v>ThinkPad Compact Bluetooth Keyboard with TrackPoint - Swedish/Finn</v>
      </c>
    </row>
    <row r="1729" spans="1:15" ht="15">
      <c r="A1729" s="54" t="s">
        <v>5911</v>
      </c>
      <c r="B1729" s="32" t="str">
        <f>VLOOKUP(A1729,'[2]Missing new products in price l'!$E$5:$F$1316,2,0)</f>
        <v>KEYBOARD Swiss, F/G</v>
      </c>
      <c r="C1729" s="21" t="s">
        <v>1560</v>
      </c>
      <c r="D1729" s="18">
        <v>63</v>
      </c>
      <c r="E1729" s="18">
        <v>51</v>
      </c>
      <c r="F1729" s="18">
        <v>381</v>
      </c>
      <c r="G1729" s="18">
        <v>44</v>
      </c>
      <c r="H1729" s="18" t="s">
        <v>2552</v>
      </c>
      <c r="I1729" s="18" t="s">
        <v>2552</v>
      </c>
      <c r="J1729" s="18">
        <v>68</v>
      </c>
      <c r="K1729" s="18">
        <v>382</v>
      </c>
      <c r="L1729" s="18">
        <v>441</v>
      </c>
      <c r="O1729" s="9" t="str">
        <f>VLOOKUP(A1729,'Lenovo Option Oct 14th, 2014'!$D$3:$E$1608,2,0)</f>
        <v>ThinkPad Compact Bluetooth Keyboard with TrackPoint - Swiss, F/G</v>
      </c>
    </row>
    <row r="1730" spans="1:15" ht="15">
      <c r="A1730" s="54" t="s">
        <v>5912</v>
      </c>
      <c r="B1730" s="32" t="str">
        <f>VLOOKUP(A1730,'[2]Missing new products in price l'!$E$5:$F$1316,2,0)</f>
        <v>KEYBOARD UK English</v>
      </c>
      <c r="C1730" s="21" t="s">
        <v>1560</v>
      </c>
      <c r="D1730" s="18">
        <v>63</v>
      </c>
      <c r="E1730" s="18">
        <v>51</v>
      </c>
      <c r="F1730" s="18">
        <v>381</v>
      </c>
      <c r="G1730" s="18">
        <v>44</v>
      </c>
      <c r="H1730" s="18" t="s">
        <v>2552</v>
      </c>
      <c r="I1730" s="18" t="s">
        <v>2552</v>
      </c>
      <c r="J1730" s="18">
        <v>68</v>
      </c>
      <c r="K1730" s="18">
        <v>382</v>
      </c>
      <c r="L1730" s="18">
        <v>441</v>
      </c>
      <c r="O1730" s="9" t="str">
        <f>VLOOKUP(A1730,'Lenovo Option Oct 14th, 2014'!$D$3:$E$1608,2,0)</f>
        <v>ThinkPad Compact Bluetooth Keyboard with TrackPoint - UK English</v>
      </c>
    </row>
    <row r="1731" spans="1:15" ht="15">
      <c r="A1731" s="54" t="s">
        <v>5898</v>
      </c>
      <c r="B1731" s="32" t="str">
        <f>VLOOKUP(A1731,'[2]Missing new products in price l'!$E$5:$F$1316,2,0)</f>
        <v>KEYBOARD US English</v>
      </c>
      <c r="C1731" s="21" t="s">
        <v>1560</v>
      </c>
      <c r="D1731" s="18">
        <v>63</v>
      </c>
      <c r="E1731" s="18">
        <v>51</v>
      </c>
      <c r="F1731" s="18">
        <v>381</v>
      </c>
      <c r="G1731" s="18">
        <v>44</v>
      </c>
      <c r="H1731" s="18" t="s">
        <v>2552</v>
      </c>
      <c r="I1731" s="18" t="s">
        <v>2552</v>
      </c>
      <c r="J1731" s="18">
        <v>68</v>
      </c>
      <c r="K1731" s="18">
        <v>382</v>
      </c>
      <c r="L1731" s="18">
        <v>441</v>
      </c>
      <c r="O1731" s="9" t="str">
        <f>VLOOKUP(A1731,'Lenovo Option Oct 14th, 2014'!$D$3:$E$1608,2,0)</f>
        <v>ThinkPad Compact Bluetooth Keyboard with TrackPoint - US English</v>
      </c>
    </row>
    <row r="1732" spans="1:15" ht="15">
      <c r="A1732" s="54" t="s">
        <v>5913</v>
      </c>
      <c r="B1732" s="32" t="str">
        <f>VLOOKUP(A1732,'[2]Missing new products in price l'!$E$5:$F$1316,2,0)</f>
        <v>KEYBOARD US English</v>
      </c>
      <c r="C1732" s="21" t="s">
        <v>1560</v>
      </c>
      <c r="D1732" s="18">
        <v>39</v>
      </c>
      <c r="E1732" s="18">
        <v>31</v>
      </c>
      <c r="F1732" s="18">
        <v>232</v>
      </c>
      <c r="G1732" s="18">
        <v>27</v>
      </c>
      <c r="H1732" s="18" t="s">
        <v>2552</v>
      </c>
      <c r="I1732" s="18" t="s">
        <v>2552</v>
      </c>
      <c r="J1732" s="18">
        <v>41</v>
      </c>
      <c r="K1732" s="18">
        <v>232</v>
      </c>
      <c r="L1732" s="18">
        <v>269</v>
      </c>
      <c r="O1732" s="9" t="str">
        <f>VLOOKUP(A1732,'Lenovo Option Oct 14th, 2014'!$D$3:$E$1608,2,0)</f>
        <v>ThinkPad Compact USB Keyboard with TrackPoint - US English</v>
      </c>
    </row>
    <row r="1733" spans="1:15" ht="15">
      <c r="A1733" s="54" t="s">
        <v>5914</v>
      </c>
      <c r="B1733" s="32" t="str">
        <f>VLOOKUP(A1733,'[2]Missing new products in price l'!$E$5:$F$1316,2,0)</f>
        <v>KEYBOARD Belgium/French</v>
      </c>
      <c r="C1733" s="21" t="s">
        <v>1560</v>
      </c>
      <c r="D1733" s="18">
        <v>39</v>
      </c>
      <c r="E1733" s="18">
        <v>31</v>
      </c>
      <c r="F1733" s="18">
        <v>232</v>
      </c>
      <c r="G1733" s="18">
        <v>27</v>
      </c>
      <c r="H1733" s="18" t="s">
        <v>2552</v>
      </c>
      <c r="I1733" s="18" t="s">
        <v>2552</v>
      </c>
      <c r="J1733" s="18">
        <v>41</v>
      </c>
      <c r="K1733" s="18">
        <v>232</v>
      </c>
      <c r="L1733" s="18">
        <v>269</v>
      </c>
      <c r="O1733" s="9" t="str">
        <f>VLOOKUP(A1733,'Lenovo Option Oct 14th, 2014'!$D$3:$E$1608,2,0)</f>
        <v>ThinkPad Compact USB Keyboard with TrackPoint - Belgian/French</v>
      </c>
    </row>
    <row r="1734" spans="1:15" ht="15">
      <c r="A1734" s="54" t="s">
        <v>5915</v>
      </c>
      <c r="B1734" s="32" t="str">
        <f>VLOOKUP(A1734,'[2]Missing new products in price l'!$E$5:$F$1316,2,0)</f>
        <v>KEYBOARD Belgium/UK</v>
      </c>
      <c r="C1734" s="21" t="s">
        <v>1560</v>
      </c>
      <c r="D1734" s="18">
        <v>39</v>
      </c>
      <c r="E1734" s="18">
        <v>31</v>
      </c>
      <c r="F1734" s="18">
        <v>232</v>
      </c>
      <c r="G1734" s="18">
        <v>27</v>
      </c>
      <c r="H1734" s="18" t="s">
        <v>2552</v>
      </c>
      <c r="I1734" s="18" t="s">
        <v>2552</v>
      </c>
      <c r="J1734" s="18">
        <v>41</v>
      </c>
      <c r="K1734" s="18">
        <v>232</v>
      </c>
      <c r="L1734" s="18">
        <v>269</v>
      </c>
      <c r="O1734" s="9" t="str">
        <f>VLOOKUP(A1734,'Lenovo Option Oct 14th, 2014'!$D$3:$E$1608,2,0)</f>
        <v>ThinkPad Compact USB Keyboard with TrackPoint - Belgium/UK</v>
      </c>
    </row>
    <row r="1735" spans="1:15" ht="15">
      <c r="A1735" s="54" t="s">
        <v>5916</v>
      </c>
      <c r="B1735" s="32" t="str">
        <f>VLOOKUP(A1735,'[2]Missing new products in price l'!$E$5:$F$1316,2,0)</f>
        <v>KEYBOARD Bulgarian</v>
      </c>
      <c r="C1735" s="21" t="s">
        <v>1560</v>
      </c>
      <c r="D1735" s="18">
        <v>39</v>
      </c>
      <c r="E1735" s="18">
        <v>31</v>
      </c>
      <c r="F1735" s="18">
        <v>232</v>
      </c>
      <c r="G1735" s="18">
        <v>27</v>
      </c>
      <c r="H1735" s="18" t="s">
        <v>2552</v>
      </c>
      <c r="I1735" s="18" t="s">
        <v>2552</v>
      </c>
      <c r="J1735" s="18">
        <v>41</v>
      </c>
      <c r="K1735" s="18">
        <v>232</v>
      </c>
      <c r="L1735" s="18">
        <v>269</v>
      </c>
      <c r="O1735" s="9" t="str">
        <f>VLOOKUP(A1735,'Lenovo Option Oct 14th, 2014'!$D$3:$E$1608,2,0)</f>
        <v>ThinkPad Compact USB Keyboard with TrackPoint - Bulgarian</v>
      </c>
    </row>
    <row r="1736" spans="1:15" ht="15">
      <c r="A1736" s="54" t="s">
        <v>5917</v>
      </c>
      <c r="B1736" s="32" t="str">
        <f>VLOOKUP(A1736,'[2]Missing new products in price l'!$E$5:$F$1316,2,0)</f>
        <v>KEYBOARD Chinese/US/Taiwanese</v>
      </c>
      <c r="C1736" s="21" t="s">
        <v>1560</v>
      </c>
      <c r="D1736" s="18">
        <v>39</v>
      </c>
      <c r="E1736" s="18">
        <v>31</v>
      </c>
      <c r="F1736" s="18">
        <v>232</v>
      </c>
      <c r="G1736" s="18">
        <v>27</v>
      </c>
      <c r="H1736" s="18" t="s">
        <v>2552</v>
      </c>
      <c r="I1736" s="18" t="s">
        <v>2552</v>
      </c>
      <c r="J1736" s="18">
        <v>41</v>
      </c>
      <c r="K1736" s="18">
        <v>232</v>
      </c>
      <c r="L1736" s="18">
        <v>269</v>
      </c>
      <c r="O1736" s="9" t="str">
        <f>VLOOKUP(A1736,'Lenovo Option Oct 14th, 2014'!$D$3:$E$1608,2,0)</f>
        <v>ThinkPad Compact USB Keyboard with TrackPoint - Chinese/US/Taiwanese</v>
      </c>
    </row>
    <row r="1737" spans="1:15" ht="15">
      <c r="A1737" s="54" t="s">
        <v>5918</v>
      </c>
      <c r="B1737" s="32" t="str">
        <f>VLOOKUP(A1737,'[2]Missing new products in price l'!$E$5:$F$1316,2,0)</f>
        <v>KEYBOARD Czech (QWERTY or ABB)</v>
      </c>
      <c r="C1737" s="21" t="s">
        <v>1560</v>
      </c>
      <c r="D1737" s="18">
        <v>39</v>
      </c>
      <c r="E1737" s="18">
        <v>31</v>
      </c>
      <c r="F1737" s="18">
        <v>232</v>
      </c>
      <c r="G1737" s="18">
        <v>27</v>
      </c>
      <c r="H1737" s="18" t="s">
        <v>2552</v>
      </c>
      <c r="I1737" s="18" t="s">
        <v>2552</v>
      </c>
      <c r="J1737" s="18">
        <v>41</v>
      </c>
      <c r="K1737" s="18">
        <v>232</v>
      </c>
      <c r="L1737" s="18">
        <v>269</v>
      </c>
      <c r="O1737" s="9" t="str">
        <f>VLOOKUP(A1737,'Lenovo Option Oct 14th, 2014'!$D$3:$E$1608,2,0)</f>
        <v>ThinkPad Compact USB Keyboard with TrackPoint - Czech (QWERTY or ABB)</v>
      </c>
    </row>
    <row r="1738" spans="1:15" ht="15">
      <c r="A1738" s="54" t="s">
        <v>5919</v>
      </c>
      <c r="B1738" s="32" t="str">
        <f>VLOOKUP(A1738,'[2]Missing new products in price l'!$E$5:$F$1316,2,0)</f>
        <v>KEYBOARD Danish</v>
      </c>
      <c r="C1738" s="21" t="s">
        <v>1560</v>
      </c>
      <c r="D1738" s="18">
        <v>39</v>
      </c>
      <c r="E1738" s="18">
        <v>31</v>
      </c>
      <c r="F1738" s="18">
        <v>232</v>
      </c>
      <c r="G1738" s="18">
        <v>27</v>
      </c>
      <c r="H1738" s="18" t="s">
        <v>2552</v>
      </c>
      <c r="I1738" s="18" t="s">
        <v>2552</v>
      </c>
      <c r="J1738" s="18">
        <v>41</v>
      </c>
      <c r="K1738" s="18">
        <v>232</v>
      </c>
      <c r="L1738" s="18">
        <v>269</v>
      </c>
      <c r="O1738" s="9" t="str">
        <f>VLOOKUP(A1738,'Lenovo Option Oct 14th, 2014'!$D$3:$E$1608,2,0)</f>
        <v>ThinkPad Compact USB Keyboard with TrackPoint - Danish</v>
      </c>
    </row>
    <row r="1739" spans="1:15" ht="15">
      <c r="A1739" s="54" t="s">
        <v>5920</v>
      </c>
      <c r="B1739" s="32" t="str">
        <f>VLOOKUP(A1739,'[2]Missing new products in price l'!$E$5:$F$1316,2,0)</f>
        <v>KEYBOARD Dutch</v>
      </c>
      <c r="C1739" s="21" t="s">
        <v>1560</v>
      </c>
      <c r="D1739" s="18">
        <v>39</v>
      </c>
      <c r="E1739" s="18">
        <v>31</v>
      </c>
      <c r="F1739" s="18">
        <v>232</v>
      </c>
      <c r="G1739" s="18">
        <v>27</v>
      </c>
      <c r="H1739" s="18" t="s">
        <v>2552</v>
      </c>
      <c r="I1739" s="18" t="s">
        <v>2552</v>
      </c>
      <c r="J1739" s="18">
        <v>41</v>
      </c>
      <c r="K1739" s="18">
        <v>232</v>
      </c>
      <c r="L1739" s="18">
        <v>269</v>
      </c>
      <c r="O1739" s="9" t="str">
        <f>VLOOKUP(A1739,'Lenovo Option Oct 14th, 2014'!$D$3:$E$1608,2,0)</f>
        <v>ThinkPad Compact USB Keyboard with TrackPoint - Dutch</v>
      </c>
    </row>
    <row r="1740" spans="1:15" ht="15">
      <c r="A1740" s="54" t="s">
        <v>5921</v>
      </c>
      <c r="B1740" s="32" t="str">
        <f>VLOOKUP(A1740,'[2]Missing new products in price l'!$E$5:$F$1316,2,0)</f>
        <v>KEYBOARD French</v>
      </c>
      <c r="C1740" s="21" t="s">
        <v>1560</v>
      </c>
      <c r="D1740" s="18">
        <v>39</v>
      </c>
      <c r="E1740" s="18">
        <v>31</v>
      </c>
      <c r="F1740" s="18">
        <v>232</v>
      </c>
      <c r="G1740" s="18">
        <v>27</v>
      </c>
      <c r="H1740" s="18" t="s">
        <v>2552</v>
      </c>
      <c r="I1740" s="18" t="s">
        <v>2552</v>
      </c>
      <c r="J1740" s="18">
        <v>41</v>
      </c>
      <c r="K1740" s="18">
        <v>232</v>
      </c>
      <c r="L1740" s="18">
        <v>269</v>
      </c>
      <c r="O1740" s="9" t="str">
        <f>VLOOKUP(A1740,'Lenovo Option Oct 14th, 2014'!$D$3:$E$1608,2,0)</f>
        <v>ThinkPad Compact USB Keyboard with TrackPoint - French</v>
      </c>
    </row>
    <row r="1741" spans="1:15" ht="15">
      <c r="A1741" s="54" t="s">
        <v>5922</v>
      </c>
      <c r="B1741" s="32" t="str">
        <f>VLOOKUP(A1741,'[2]Missing new products in price l'!$E$5:$F$1316,2,0)</f>
        <v>KEYBOARD French Canadian</v>
      </c>
      <c r="C1741" s="21" t="s">
        <v>1560</v>
      </c>
      <c r="D1741" s="18">
        <v>39</v>
      </c>
      <c r="E1741" s="18">
        <v>31</v>
      </c>
      <c r="F1741" s="18">
        <v>232</v>
      </c>
      <c r="G1741" s="18">
        <v>27</v>
      </c>
      <c r="H1741" s="18" t="s">
        <v>2552</v>
      </c>
      <c r="I1741" s="18" t="s">
        <v>2552</v>
      </c>
      <c r="J1741" s="18">
        <v>41</v>
      </c>
      <c r="K1741" s="18">
        <v>232</v>
      </c>
      <c r="L1741" s="18">
        <v>269</v>
      </c>
      <c r="O1741" s="9" t="str">
        <f>VLOOKUP(A1741,'Lenovo Option Oct 14th, 2014'!$D$3:$E$1608,2,0)</f>
        <v>ThinkPad Compact USB Keyboard with TrackPoint - French Canadian</v>
      </c>
    </row>
    <row r="1742" spans="1:15" ht="15">
      <c r="A1742" s="54" t="s">
        <v>5923</v>
      </c>
      <c r="B1742" s="32" t="str">
        <f>VLOOKUP(A1742,'[2]Missing new products in price l'!$E$5:$F$1316,2,0)</f>
        <v>KEYBOARD German</v>
      </c>
      <c r="C1742" s="21" t="s">
        <v>1560</v>
      </c>
      <c r="D1742" s="18">
        <v>39</v>
      </c>
      <c r="E1742" s="18">
        <v>31</v>
      </c>
      <c r="F1742" s="18">
        <v>232</v>
      </c>
      <c r="G1742" s="18">
        <v>27</v>
      </c>
      <c r="H1742" s="18" t="s">
        <v>2552</v>
      </c>
      <c r="I1742" s="18" t="s">
        <v>2552</v>
      </c>
      <c r="J1742" s="18">
        <v>41</v>
      </c>
      <c r="K1742" s="18">
        <v>232</v>
      </c>
      <c r="L1742" s="18">
        <v>269</v>
      </c>
      <c r="O1742" s="9" t="str">
        <f>VLOOKUP(A1742,'Lenovo Option Oct 14th, 2014'!$D$3:$E$1608,2,0)</f>
        <v>ThinkPad Compact USB Keyboard with TrackPoint - German</v>
      </c>
    </row>
    <row r="1743" spans="1:15" ht="15">
      <c r="A1743" s="54" t="s">
        <v>5924</v>
      </c>
      <c r="B1743" s="32" t="str">
        <f>VLOOKUP(A1743,'[2]Missing new products in price l'!$E$5:$F$1316,2,0)</f>
        <v>KEYBOARD Greek/US</v>
      </c>
      <c r="C1743" s="21" t="s">
        <v>1560</v>
      </c>
      <c r="D1743" s="18">
        <v>39</v>
      </c>
      <c r="E1743" s="18">
        <v>31</v>
      </c>
      <c r="F1743" s="18">
        <v>232</v>
      </c>
      <c r="G1743" s="18">
        <v>27</v>
      </c>
      <c r="H1743" s="18" t="s">
        <v>2552</v>
      </c>
      <c r="I1743" s="18" t="s">
        <v>2552</v>
      </c>
      <c r="J1743" s="18">
        <v>41</v>
      </c>
      <c r="K1743" s="18">
        <v>232</v>
      </c>
      <c r="L1743" s="18">
        <v>269</v>
      </c>
      <c r="O1743" s="9" t="str">
        <f>VLOOKUP(A1743,'Lenovo Option Oct 14th, 2014'!$D$3:$E$1608,2,0)</f>
        <v>ThinkPad Compact USB Keyboard with TrackPoint - Greek/US</v>
      </c>
    </row>
    <row r="1744" spans="1:15" ht="15">
      <c r="A1744" s="54" t="s">
        <v>5925</v>
      </c>
      <c r="B1744" s="32" t="str">
        <f>VLOOKUP(A1744,'[2]Missing new products in price l'!$E$5:$F$1316,2,0)</f>
        <v>KEYBOARD Hebrew</v>
      </c>
      <c r="C1744" s="21" t="s">
        <v>1560</v>
      </c>
      <c r="D1744" s="18">
        <v>39</v>
      </c>
      <c r="E1744" s="18">
        <v>31</v>
      </c>
      <c r="F1744" s="18">
        <v>232</v>
      </c>
      <c r="G1744" s="18">
        <v>27</v>
      </c>
      <c r="H1744" s="18" t="s">
        <v>2552</v>
      </c>
      <c r="I1744" s="18" t="s">
        <v>2552</v>
      </c>
      <c r="J1744" s="18">
        <v>41</v>
      </c>
      <c r="K1744" s="18">
        <v>232</v>
      </c>
      <c r="L1744" s="18">
        <v>269</v>
      </c>
      <c r="O1744" s="9" t="str">
        <f>VLOOKUP(A1744,'Lenovo Option Oct 14th, 2014'!$D$3:$E$1608,2,0)</f>
        <v>ThinkPad Compact USB Keyboard with TrackPoint - Hebrew</v>
      </c>
    </row>
    <row r="1745" spans="1:15" ht="15">
      <c r="A1745" s="54" t="s">
        <v>5926</v>
      </c>
      <c r="B1745" s="32" t="str">
        <f>VLOOKUP(A1745,'[2]Missing new products in price l'!$E$5:$F$1316,2,0)</f>
        <v>KEYBOARD Hungarian</v>
      </c>
      <c r="C1745" s="21" t="s">
        <v>1560</v>
      </c>
      <c r="D1745" s="18">
        <v>39</v>
      </c>
      <c r="E1745" s="18">
        <v>31</v>
      </c>
      <c r="F1745" s="18">
        <v>232</v>
      </c>
      <c r="G1745" s="18">
        <v>27</v>
      </c>
      <c r="H1745" s="18" t="s">
        <v>2552</v>
      </c>
      <c r="I1745" s="18" t="s">
        <v>2552</v>
      </c>
      <c r="J1745" s="18">
        <v>41</v>
      </c>
      <c r="K1745" s="18">
        <v>232</v>
      </c>
      <c r="L1745" s="18">
        <v>269</v>
      </c>
      <c r="O1745" s="9" t="str">
        <f>VLOOKUP(A1745,'Lenovo Option Oct 14th, 2014'!$D$3:$E$1608,2,0)</f>
        <v>ThinkPad Compact USB Keyboard with TrackPoint - Hungarian</v>
      </c>
    </row>
    <row r="1746" spans="1:15" ht="15">
      <c r="A1746" s="54" t="s">
        <v>5927</v>
      </c>
      <c r="B1746" s="32" t="str">
        <f>VLOOKUP(A1746,'[2]Missing new products in price l'!$E$5:$F$1316,2,0)</f>
        <v>KEYBOARD Italy</v>
      </c>
      <c r="C1746" s="21" t="s">
        <v>1560</v>
      </c>
      <c r="D1746" s="18">
        <v>39</v>
      </c>
      <c r="E1746" s="18">
        <v>31</v>
      </c>
      <c r="F1746" s="18">
        <v>232</v>
      </c>
      <c r="G1746" s="18">
        <v>27</v>
      </c>
      <c r="H1746" s="18" t="s">
        <v>2552</v>
      </c>
      <c r="I1746" s="18" t="s">
        <v>2552</v>
      </c>
      <c r="J1746" s="18">
        <v>41</v>
      </c>
      <c r="K1746" s="18">
        <v>232</v>
      </c>
      <c r="L1746" s="18">
        <v>269</v>
      </c>
      <c r="O1746" s="9" t="str">
        <f>VLOOKUP(A1746,'Lenovo Option Oct 14th, 2014'!$D$3:$E$1608,2,0)</f>
        <v>ThinkPad Compact USB Keyboard with TrackPoint - Italy</v>
      </c>
    </row>
    <row r="1747" spans="1:15" ht="15">
      <c r="A1747" s="54" t="s">
        <v>5928</v>
      </c>
      <c r="B1747" s="32" t="str">
        <f>VLOOKUP(A1747,'[2]Missing new products in price l'!$E$5:$F$1316,2,0)</f>
        <v>KEYBOARD Japanese</v>
      </c>
      <c r="C1747" s="21" t="s">
        <v>1560</v>
      </c>
      <c r="D1747" s="18">
        <v>39</v>
      </c>
      <c r="E1747" s="18">
        <v>31</v>
      </c>
      <c r="F1747" s="18">
        <v>232</v>
      </c>
      <c r="G1747" s="18">
        <v>27</v>
      </c>
      <c r="H1747" s="18" t="s">
        <v>2552</v>
      </c>
      <c r="I1747" s="18" t="s">
        <v>2552</v>
      </c>
      <c r="J1747" s="18">
        <v>41</v>
      </c>
      <c r="K1747" s="18">
        <v>232</v>
      </c>
      <c r="L1747" s="18">
        <v>269</v>
      </c>
      <c r="O1747" s="9" t="str">
        <f>VLOOKUP(A1747,'Lenovo Option Oct 14th, 2014'!$D$3:$E$1608,2,0)</f>
        <v>ThinkPad Compact USB Keyboard with TrackPoint - Japanese</v>
      </c>
    </row>
    <row r="1748" spans="1:15" ht="15">
      <c r="A1748" s="54" t="s">
        <v>5929</v>
      </c>
      <c r="B1748" s="32" t="str">
        <f>VLOOKUP(A1748,'[2]Missing new products in price l'!$E$5:$F$1316,2,0)</f>
        <v>KEYBOARD Korean</v>
      </c>
      <c r="C1748" s="21" t="s">
        <v>1560</v>
      </c>
      <c r="D1748" s="18">
        <v>39</v>
      </c>
      <c r="E1748" s="18">
        <v>31</v>
      </c>
      <c r="F1748" s="18">
        <v>232</v>
      </c>
      <c r="G1748" s="18">
        <v>27</v>
      </c>
      <c r="H1748" s="18" t="s">
        <v>2552</v>
      </c>
      <c r="I1748" s="18" t="s">
        <v>2552</v>
      </c>
      <c r="J1748" s="18">
        <v>41</v>
      </c>
      <c r="K1748" s="18">
        <v>232</v>
      </c>
      <c r="L1748" s="18">
        <v>269</v>
      </c>
      <c r="O1748" s="9" t="str">
        <f>VLOOKUP(A1748,'Lenovo Option Oct 14th, 2014'!$D$3:$E$1608,2,0)</f>
        <v>ThinkPad Compact USB Keyboard with TrackPoint - Korean</v>
      </c>
    </row>
    <row r="1749" spans="1:15" ht="15">
      <c r="A1749" s="54" t="s">
        <v>5930</v>
      </c>
      <c r="B1749" s="32" t="str">
        <f>VLOOKUP(A1749,'[2]Missing new products in price l'!$E$5:$F$1316,2,0)</f>
        <v>KEYBOARD LA Spanish</v>
      </c>
      <c r="C1749" s="21" t="s">
        <v>1560</v>
      </c>
      <c r="D1749" s="18">
        <v>39</v>
      </c>
      <c r="E1749" s="18">
        <v>31</v>
      </c>
      <c r="F1749" s="18">
        <v>232</v>
      </c>
      <c r="G1749" s="18">
        <v>27</v>
      </c>
      <c r="H1749" s="18" t="s">
        <v>2552</v>
      </c>
      <c r="I1749" s="18" t="s">
        <v>2552</v>
      </c>
      <c r="J1749" s="18">
        <v>41</v>
      </c>
      <c r="K1749" s="18">
        <v>232</v>
      </c>
      <c r="L1749" s="18">
        <v>269</v>
      </c>
      <c r="O1749" s="9" t="str">
        <f>VLOOKUP(A1749,'Lenovo Option Oct 14th, 2014'!$D$3:$E$1608,2,0)</f>
        <v>ThinkPad Compact USB Keyboard with TrackPoint - LA Spanish</v>
      </c>
    </row>
    <row r="1750" spans="1:15" ht="15">
      <c r="A1750" s="54" t="s">
        <v>5931</v>
      </c>
      <c r="B1750" s="32" t="str">
        <f>VLOOKUP(A1750,'[2]Missing new products in price l'!$E$5:$F$1316,2,0)</f>
        <v>KEYBOARD Norwegian</v>
      </c>
      <c r="C1750" s="21" t="s">
        <v>1560</v>
      </c>
      <c r="D1750" s="18">
        <v>39</v>
      </c>
      <c r="E1750" s="18">
        <v>31</v>
      </c>
      <c r="F1750" s="18">
        <v>232</v>
      </c>
      <c r="G1750" s="18">
        <v>27</v>
      </c>
      <c r="H1750" s="18" t="s">
        <v>2552</v>
      </c>
      <c r="I1750" s="18" t="s">
        <v>2552</v>
      </c>
      <c r="J1750" s="18">
        <v>41</v>
      </c>
      <c r="K1750" s="18">
        <v>232</v>
      </c>
      <c r="L1750" s="18">
        <v>269</v>
      </c>
      <c r="O1750" s="9" t="str">
        <f>VLOOKUP(A1750,'Lenovo Option Oct 14th, 2014'!$D$3:$E$1608,2,0)</f>
        <v>ThinkPad Compact USB Keyboard with TrackPoint - Norwegian</v>
      </c>
    </row>
    <row r="1751" spans="1:15" ht="15">
      <c r="A1751" s="54" t="s">
        <v>5932</v>
      </c>
      <c r="B1751" s="32" t="str">
        <f>VLOOKUP(A1751,'[2]Missing new products in price l'!$E$5:$F$1316,2,0)</f>
        <v>KEYBOARD Portugese</v>
      </c>
      <c r="C1751" s="21" t="s">
        <v>1560</v>
      </c>
      <c r="D1751" s="18">
        <v>39</v>
      </c>
      <c r="E1751" s="18">
        <v>31</v>
      </c>
      <c r="F1751" s="18">
        <v>232</v>
      </c>
      <c r="G1751" s="18">
        <v>27</v>
      </c>
      <c r="H1751" s="18" t="s">
        <v>2552</v>
      </c>
      <c r="I1751" s="18" t="s">
        <v>2552</v>
      </c>
      <c r="J1751" s="18">
        <v>41</v>
      </c>
      <c r="K1751" s="18">
        <v>232</v>
      </c>
      <c r="L1751" s="18">
        <v>269</v>
      </c>
      <c r="O1751" s="9" t="str">
        <f>VLOOKUP(A1751,'Lenovo Option Oct 14th, 2014'!$D$3:$E$1608,2,0)</f>
        <v>ThinkPad Compact USB Keyboard with TrackPoint - Portugese</v>
      </c>
    </row>
    <row r="1752" spans="1:15" ht="15">
      <c r="A1752" s="54" t="s">
        <v>5933</v>
      </c>
      <c r="B1752" s="32" t="str">
        <f>VLOOKUP(A1752,'[2]Missing new products in price l'!$E$5:$F$1316,2,0)</f>
        <v>KEYBOARD Russian/Cy US</v>
      </c>
      <c r="C1752" s="21" t="s">
        <v>1560</v>
      </c>
      <c r="D1752" s="18">
        <v>39</v>
      </c>
      <c r="E1752" s="18">
        <v>31</v>
      </c>
      <c r="F1752" s="18">
        <v>232</v>
      </c>
      <c r="G1752" s="18">
        <v>27</v>
      </c>
      <c r="H1752" s="18" t="s">
        <v>2552</v>
      </c>
      <c r="I1752" s="18" t="s">
        <v>2552</v>
      </c>
      <c r="J1752" s="18">
        <v>41</v>
      </c>
      <c r="K1752" s="18">
        <v>232</v>
      </c>
      <c r="L1752" s="18">
        <v>269</v>
      </c>
      <c r="O1752" s="9" t="str">
        <f>VLOOKUP(A1752,'Lenovo Option Oct 14th, 2014'!$D$3:$E$1608,2,0)</f>
        <v>ThinkPad Compact USB Keyboard with TrackPoint - Russian/Cy US 441</v>
      </c>
    </row>
    <row r="1753" spans="1:15" ht="15">
      <c r="A1753" s="54" t="s">
        <v>5934</v>
      </c>
      <c r="B1753" s="32" t="str">
        <f>VLOOKUP(A1753,'[2]Missing new products in price l'!$E$5:$F$1316,2,0)</f>
        <v>KEYBOARD Slovak</v>
      </c>
      <c r="C1753" s="21" t="s">
        <v>1560</v>
      </c>
      <c r="D1753" s="18">
        <v>39</v>
      </c>
      <c r="E1753" s="18">
        <v>31</v>
      </c>
      <c r="F1753" s="18">
        <v>232</v>
      </c>
      <c r="G1753" s="18">
        <v>27</v>
      </c>
      <c r="H1753" s="18" t="s">
        <v>2552</v>
      </c>
      <c r="I1753" s="18" t="s">
        <v>2552</v>
      </c>
      <c r="J1753" s="18">
        <v>41</v>
      </c>
      <c r="K1753" s="18">
        <v>232</v>
      </c>
      <c r="L1753" s="18">
        <v>269</v>
      </c>
      <c r="O1753" s="9" t="str">
        <f>VLOOKUP(A1753,'Lenovo Option Oct 14th, 2014'!$D$3:$E$1608,2,0)</f>
        <v>ThinkPad Compact USB Keyboard with TrackPoint - Slovak</v>
      </c>
    </row>
    <row r="1754" spans="1:15" ht="15">
      <c r="A1754" s="54" t="s">
        <v>5935</v>
      </c>
      <c r="B1754" s="32" t="str">
        <f>VLOOKUP(A1754,'[2]Missing new products in price l'!$E$5:$F$1316,2,0)</f>
        <v>KEYBOARD Spanish</v>
      </c>
      <c r="C1754" s="21" t="s">
        <v>1560</v>
      </c>
      <c r="D1754" s="18">
        <v>39</v>
      </c>
      <c r="E1754" s="18">
        <v>31</v>
      </c>
      <c r="F1754" s="18">
        <v>232</v>
      </c>
      <c r="G1754" s="18">
        <v>27</v>
      </c>
      <c r="H1754" s="18" t="s">
        <v>2552</v>
      </c>
      <c r="I1754" s="18" t="s">
        <v>2552</v>
      </c>
      <c r="J1754" s="18">
        <v>41</v>
      </c>
      <c r="K1754" s="18">
        <v>232</v>
      </c>
      <c r="L1754" s="18">
        <v>269</v>
      </c>
      <c r="O1754" s="9" t="str">
        <f>VLOOKUP(A1754,'Lenovo Option Oct 14th, 2014'!$D$3:$E$1608,2,0)</f>
        <v>ThinkPad Compact USB Keyboard with TrackPoint - Spanish</v>
      </c>
    </row>
    <row r="1755" spans="1:15" ht="15">
      <c r="A1755" s="54" t="s">
        <v>5936</v>
      </c>
      <c r="B1755" s="32" t="str">
        <f>VLOOKUP(A1755,'[2]Missing new products in price l'!$E$5:$F$1316,2,0)</f>
        <v>KEYBOARD Swedish/Finn</v>
      </c>
      <c r="C1755" s="21" t="s">
        <v>1560</v>
      </c>
      <c r="D1755" s="18">
        <v>39</v>
      </c>
      <c r="E1755" s="18">
        <v>31</v>
      </c>
      <c r="F1755" s="18">
        <v>232</v>
      </c>
      <c r="G1755" s="18">
        <v>27</v>
      </c>
      <c r="H1755" s="18" t="s">
        <v>2552</v>
      </c>
      <c r="I1755" s="18" t="s">
        <v>2552</v>
      </c>
      <c r="J1755" s="18">
        <v>41</v>
      </c>
      <c r="K1755" s="18">
        <v>232</v>
      </c>
      <c r="L1755" s="18">
        <v>269</v>
      </c>
      <c r="O1755" s="9" t="str">
        <f>VLOOKUP(A1755,'Lenovo Option Oct 14th, 2014'!$D$3:$E$1608,2,0)</f>
        <v>ThinkPad Compact USB Keyboard with TrackPoint - Swedish/Finnish</v>
      </c>
    </row>
    <row r="1756" spans="1:15" ht="15">
      <c r="A1756" s="54" t="s">
        <v>5937</v>
      </c>
      <c r="B1756" s="32" t="str">
        <f>VLOOKUP(A1756,'[2]Missing new products in price l'!$E$5:$F$1316,2,0)</f>
        <v>KEYBOARD Swiss, F/G</v>
      </c>
      <c r="C1756" s="21" t="s">
        <v>1560</v>
      </c>
      <c r="D1756" s="18">
        <v>39</v>
      </c>
      <c r="E1756" s="18">
        <v>31</v>
      </c>
      <c r="F1756" s="18">
        <v>232</v>
      </c>
      <c r="G1756" s="18">
        <v>27</v>
      </c>
      <c r="H1756" s="18" t="s">
        <v>2552</v>
      </c>
      <c r="I1756" s="18" t="s">
        <v>2552</v>
      </c>
      <c r="J1756" s="18">
        <v>41</v>
      </c>
      <c r="K1756" s="18">
        <v>232</v>
      </c>
      <c r="L1756" s="18">
        <v>269</v>
      </c>
      <c r="O1756" s="9" t="str">
        <f>VLOOKUP(A1756,'Lenovo Option Oct 14th, 2014'!$D$3:$E$1608,2,0)</f>
        <v>ThinkPad Compact USB Keyboard with TrackPoint - Swiss, F/G</v>
      </c>
    </row>
    <row r="1757" spans="1:15" ht="15">
      <c r="A1757" s="54" t="s">
        <v>5938</v>
      </c>
      <c r="B1757" s="32" t="str">
        <f>VLOOKUP(A1757,'[2]Missing new products in price l'!$E$5:$F$1316,2,0)</f>
        <v>KEYBOARD Thailand</v>
      </c>
      <c r="C1757" s="21" t="s">
        <v>1560</v>
      </c>
      <c r="D1757" s="18">
        <v>39</v>
      </c>
      <c r="E1757" s="18">
        <v>31</v>
      </c>
      <c r="F1757" s="18">
        <v>232</v>
      </c>
      <c r="G1757" s="18">
        <v>27</v>
      </c>
      <c r="H1757" s="18" t="s">
        <v>2552</v>
      </c>
      <c r="I1757" s="18" t="s">
        <v>2552</v>
      </c>
      <c r="J1757" s="18">
        <v>41</v>
      </c>
      <c r="K1757" s="18">
        <v>232</v>
      </c>
      <c r="L1757" s="18">
        <v>269</v>
      </c>
      <c r="O1757" s="9" t="str">
        <f>VLOOKUP(A1757,'Lenovo Option Oct 14th, 2014'!$D$3:$E$1608,2,0)</f>
        <v>ThinkPad Compact USB Keyboard with TrackPoint - Thailand</v>
      </c>
    </row>
    <row r="1758" spans="1:15" ht="15">
      <c r="A1758" s="54" t="s">
        <v>5939</v>
      </c>
      <c r="B1758" s="32" t="str">
        <f>VLOOKUP(A1758,'[2]Missing new products in price l'!$E$5:$F$1316,2,0)</f>
        <v>KEYBOARD Turkish</v>
      </c>
      <c r="C1758" s="21" t="s">
        <v>1560</v>
      </c>
      <c r="D1758" s="18">
        <v>39</v>
      </c>
      <c r="E1758" s="18">
        <v>31</v>
      </c>
      <c r="F1758" s="18">
        <v>232</v>
      </c>
      <c r="G1758" s="18">
        <v>27</v>
      </c>
      <c r="H1758" s="18" t="s">
        <v>2552</v>
      </c>
      <c r="I1758" s="18" t="s">
        <v>2552</v>
      </c>
      <c r="J1758" s="18">
        <v>41</v>
      </c>
      <c r="K1758" s="18">
        <v>232</v>
      </c>
      <c r="L1758" s="18">
        <v>269</v>
      </c>
      <c r="O1758" s="9" t="str">
        <f>VLOOKUP(A1758,'Lenovo Option Oct 14th, 2014'!$D$3:$E$1608,2,0)</f>
        <v>ThinkPad Compact USB Keyboard with TrackPoint - Turkish (Q-Type 179)</v>
      </c>
    </row>
    <row r="1759" spans="1:15" ht="15">
      <c r="A1759" s="54" t="s">
        <v>5940</v>
      </c>
      <c r="B1759" s="32" t="str">
        <f>VLOOKUP(A1759,'[2]Missing new products in price l'!$E$5:$F$1316,2,0)</f>
        <v>KEYBOARD UK English</v>
      </c>
      <c r="C1759" s="21" t="s">
        <v>1560</v>
      </c>
      <c r="D1759" s="18">
        <v>39</v>
      </c>
      <c r="E1759" s="18">
        <v>31</v>
      </c>
      <c r="F1759" s="18">
        <v>232</v>
      </c>
      <c r="G1759" s="18">
        <v>27</v>
      </c>
      <c r="H1759" s="18" t="s">
        <v>2552</v>
      </c>
      <c r="I1759" s="18" t="s">
        <v>2552</v>
      </c>
      <c r="J1759" s="18">
        <v>41</v>
      </c>
      <c r="K1759" s="18">
        <v>232</v>
      </c>
      <c r="L1759" s="18">
        <v>269</v>
      </c>
      <c r="O1759" s="9" t="str">
        <f>VLOOKUP(A1759,'Lenovo Option Oct 14th, 2014'!$D$3:$E$1608,2,0)</f>
        <v>ThinkPad Compact USB Keyboard with TrackPoint - UK English</v>
      </c>
    </row>
    <row r="1760" spans="1:15" ht="15">
      <c r="A1760" s="54" t="s">
        <v>5941</v>
      </c>
      <c r="B1760" s="32" t="str">
        <f>VLOOKUP(A1760,'[2]Missing new products in price l'!$E$5:$F$1316,2,0)</f>
        <v>KEYBOARD US Euro(International)</v>
      </c>
      <c r="C1760" s="21" t="s">
        <v>1560</v>
      </c>
      <c r="D1760" s="18">
        <v>39</v>
      </c>
      <c r="E1760" s="18">
        <v>31</v>
      </c>
      <c r="F1760" s="18">
        <v>232</v>
      </c>
      <c r="G1760" s="18">
        <v>27</v>
      </c>
      <c r="H1760" s="18" t="s">
        <v>2552</v>
      </c>
      <c r="I1760" s="18" t="s">
        <v>2552</v>
      </c>
      <c r="J1760" s="18">
        <v>41</v>
      </c>
      <c r="K1760" s="18">
        <v>232</v>
      </c>
      <c r="L1760" s="18">
        <v>269</v>
      </c>
      <c r="O1760" s="9" t="str">
        <f>VLOOKUP(A1760,'Lenovo Option Oct 14th, 2014'!$D$3:$E$1608,2,0)</f>
        <v>ThinkPad Compact USB Keyboard with TrackPoint - US Euro(International)</v>
      </c>
    </row>
    <row r="1761" spans="1:15" ht="15">
      <c r="A1761" s="54" t="s">
        <v>5942</v>
      </c>
      <c r="B1761" s="32" t="str">
        <f>VLOOKUP(A1761,'[2]Missing new products in price l'!$E$5:$F$1316,2,0)</f>
        <v>KEYBOARD Slovenian +++</v>
      </c>
      <c r="C1761" s="21" t="s">
        <v>1560</v>
      </c>
      <c r="D1761" s="18">
        <v>39</v>
      </c>
      <c r="E1761" s="18">
        <v>31</v>
      </c>
      <c r="F1761" s="18">
        <v>232</v>
      </c>
      <c r="G1761" s="18">
        <v>27</v>
      </c>
      <c r="H1761" s="18" t="s">
        <v>2552</v>
      </c>
      <c r="I1761" s="18" t="s">
        <v>2552</v>
      </c>
      <c r="J1761" s="18">
        <v>41</v>
      </c>
      <c r="K1761" s="18">
        <v>232</v>
      </c>
      <c r="L1761" s="18">
        <v>269</v>
      </c>
      <c r="O1761" s="9" t="str">
        <f>VLOOKUP(A1761,'Lenovo Option Oct 14th, 2014'!$D$3:$E$1608,2,0)</f>
        <v>ThinkPad Compact USB Keyboard with TrackPoint - Slovenian +++</v>
      </c>
    </row>
    <row r="1762" spans="1:15" ht="15">
      <c r="A1762" s="54" t="s">
        <v>5943</v>
      </c>
      <c r="B1762" s="32" t="str">
        <f>VLOOKUP(A1762,'[2]Missing new products in price l'!$E$5:$F$1316,2,0)</f>
        <v>KEYBOARD India English</v>
      </c>
      <c r="C1762" s="21" t="s">
        <v>1560</v>
      </c>
      <c r="D1762" s="18">
        <v>39</v>
      </c>
      <c r="E1762" s="18">
        <v>31</v>
      </c>
      <c r="F1762" s="18">
        <v>232</v>
      </c>
      <c r="G1762" s="18">
        <v>27</v>
      </c>
      <c r="H1762" s="18" t="s">
        <v>2552</v>
      </c>
      <c r="I1762" s="18" t="s">
        <v>2552</v>
      </c>
      <c r="J1762" s="18">
        <v>41</v>
      </c>
      <c r="K1762" s="18">
        <v>232</v>
      </c>
      <c r="L1762" s="18">
        <v>269</v>
      </c>
      <c r="O1762" s="9" t="str">
        <f>VLOOKUP(A1762,'Lenovo Option Oct 14th, 2014'!$D$3:$E$1608,2,0)</f>
        <v>ThinkPad Compact USB Keyboard with TrackPoint - India English</v>
      </c>
    </row>
    <row r="1763" spans="1:15" ht="15">
      <c r="A1763" s="54" t="s">
        <v>5944</v>
      </c>
      <c r="B1763" s="32" t="str">
        <f>VLOOKUP(A1763,'[2]Missing new products in price l'!$E$5:$F$1316,2,0)</f>
        <v>KEYBOARD Arabic 470</v>
      </c>
      <c r="C1763" s="21" t="s">
        <v>1560</v>
      </c>
      <c r="D1763" s="18">
        <v>39</v>
      </c>
      <c r="E1763" s="18">
        <v>31</v>
      </c>
      <c r="F1763" s="18">
        <v>232</v>
      </c>
      <c r="G1763" s="18">
        <v>27</v>
      </c>
      <c r="H1763" s="18" t="s">
        <v>2552</v>
      </c>
      <c r="I1763" s="18" t="s">
        <v>2552</v>
      </c>
      <c r="J1763" s="18">
        <v>41</v>
      </c>
      <c r="K1763" s="18">
        <v>232</v>
      </c>
      <c r="L1763" s="18">
        <v>269</v>
      </c>
      <c r="O1763" s="9" t="str">
        <f>VLOOKUP(A1763,'Lenovo Option Oct 14th, 2014'!$D$3:$E$1608,2,0)</f>
        <v>ThinkPad Compact USB Keyboard with TrackPoint - Arabic 470</v>
      </c>
    </row>
    <row r="1764" spans="1:15" ht="15">
      <c r="A1764" s="54" t="s">
        <v>5897</v>
      </c>
      <c r="B1764" s="32" t="str">
        <f>VLOOKUP(A1764,'[2]Missing new products in price l'!$E$5:$F$1316,2,0)</f>
        <v>HEADSET     earbud Brown Box with batter</v>
      </c>
      <c r="C1764" s="21" t="s">
        <v>1560</v>
      </c>
      <c r="D1764" s="18">
        <v>44</v>
      </c>
      <c r="E1764" s="18">
        <v>35</v>
      </c>
      <c r="F1764" s="18">
        <v>262</v>
      </c>
      <c r="G1764" s="18">
        <v>30</v>
      </c>
      <c r="H1764" s="18" t="s">
        <v>2552</v>
      </c>
      <c r="I1764" s="18" t="s">
        <v>2552</v>
      </c>
      <c r="J1764" s="18">
        <v>47</v>
      </c>
      <c r="K1764" s="18">
        <v>262</v>
      </c>
      <c r="L1764" s="18">
        <v>303</v>
      </c>
      <c r="O1764" s="9" t="str">
        <f>VLOOKUP(A1764,'Lenovo Option Oct 14th, 2014'!$D$3:$E$1608,2,0)</f>
        <v>ThinkPad Noise Cancelling Earbuds</v>
      </c>
    </row>
    <row r="1765" spans="1:15" ht="15">
      <c r="A1765" s="54" t="s">
        <v>5895</v>
      </c>
      <c r="B1765" s="32" t="str">
        <f>VLOOKUP(A1765,'[2]Missing new products in price l'!$E$5:$F$1316,2,0)</f>
        <v>ADAPTR Quadro K2000 2GB Graphics Card</v>
      </c>
      <c r="C1765" s="21" t="s">
        <v>1560</v>
      </c>
      <c r="D1765" s="18">
        <v>457</v>
      </c>
      <c r="E1765" s="18">
        <v>370</v>
      </c>
      <c r="F1765" s="18">
        <v>2760</v>
      </c>
      <c r="G1765" s="18">
        <v>314</v>
      </c>
      <c r="H1765" s="18" t="s">
        <v>2552</v>
      </c>
      <c r="I1765" s="18" t="s">
        <v>2552</v>
      </c>
      <c r="J1765" s="18">
        <v>489</v>
      </c>
      <c r="K1765" s="18">
        <v>2765</v>
      </c>
      <c r="L1765" s="18">
        <v>3200</v>
      </c>
      <c r="O1765" s="9" t="str">
        <f>VLOOKUP(A1765,'Lenovo Option Oct 14th, 2014'!$D$3:$E$1608,2,0)</f>
        <v>NVIDIA Quadro K2000 2GB Graphics Card by Lenovo</v>
      </c>
    </row>
    <row r="1766" spans="1:15" ht="15">
      <c r="A1766" s="54" t="s">
        <v>5896</v>
      </c>
      <c r="B1766" s="32" t="str">
        <f>VLOOKUP(A1766,'[2]Missing new products in price l'!$E$5:$F$1316,2,0)</f>
        <v>ADAPTR Quadro K4000 3GB Graphics Card</v>
      </c>
      <c r="C1766" s="21" t="s">
        <v>1560</v>
      </c>
      <c r="D1766" s="18">
        <v>889</v>
      </c>
      <c r="E1766" s="18">
        <v>720</v>
      </c>
      <c r="F1766" s="18">
        <v>5370</v>
      </c>
      <c r="G1766" s="18">
        <v>610</v>
      </c>
      <c r="H1766" s="18" t="s">
        <v>2552</v>
      </c>
      <c r="I1766" s="18" t="s">
        <v>2552</v>
      </c>
      <c r="J1766" s="18">
        <v>951</v>
      </c>
      <c r="K1766" s="18">
        <v>5380</v>
      </c>
      <c r="L1766" s="18">
        <v>6226</v>
      </c>
      <c r="O1766" s="9" t="str">
        <f>VLOOKUP(A1766,'Lenovo Option Oct 14th, 2014'!$D$3:$E$1608,2,0)</f>
        <v>NVIDIA Quadro K4000 3GB Graphics Card by Lenovo</v>
      </c>
    </row>
    <row r="1767" spans="1:15" ht="15">
      <c r="A1767" s="54" t="s">
        <v>5894</v>
      </c>
      <c r="B1767" s="32" t="str">
        <f>VLOOKUP(A1767,'[2]Missing new products in price l'!$E$5:$F$1316,2,0)</f>
        <v>ADAPTR Quadro K600 1GB Graphics Card</v>
      </c>
      <c r="C1767" s="21" t="s">
        <v>1560</v>
      </c>
      <c r="D1767" s="18">
        <v>173</v>
      </c>
      <c r="E1767" s="18">
        <v>140</v>
      </c>
      <c r="F1767" s="18">
        <v>1045</v>
      </c>
      <c r="G1767" s="18">
        <v>119</v>
      </c>
      <c r="H1767" s="18" t="s">
        <v>2552</v>
      </c>
      <c r="I1767" s="18" t="s">
        <v>2552</v>
      </c>
      <c r="J1767" s="18">
        <v>185</v>
      </c>
      <c r="K1767" s="18">
        <v>1046</v>
      </c>
      <c r="L1767" s="18">
        <v>1211</v>
      </c>
      <c r="O1767" s="9" t="str">
        <f>VLOOKUP(A1767,'Lenovo Option Oct 14th, 2014'!$D$3:$E$1608,2,0)</f>
        <v>NVIDIA Quadro K600 1GB Graphics Card by Lenovo</v>
      </c>
    </row>
    <row r="1768" spans="1:15" ht="15">
      <c r="A1768" s="54" t="s">
        <v>5945</v>
      </c>
      <c r="B1768" s="32" t="str">
        <f>VLOOKUP(A1768,'[2]Missing new products in price l'!$E$5:$F$1316,2,0)</f>
        <v>ADAPTR      Lenovo 90W AC Adapter</v>
      </c>
      <c r="C1768" s="21" t="s">
        <v>1560</v>
      </c>
      <c r="D1768" s="18">
        <v>38</v>
      </c>
      <c r="E1768" s="18">
        <v>30</v>
      </c>
      <c r="F1768" s="18">
        <v>224</v>
      </c>
      <c r="G1768" s="18">
        <v>26</v>
      </c>
      <c r="H1768" s="18" t="s">
        <v>2552</v>
      </c>
      <c r="I1768" s="18" t="s">
        <v>2552</v>
      </c>
      <c r="J1768" s="18">
        <v>40</v>
      </c>
      <c r="K1768" s="18">
        <v>225</v>
      </c>
      <c r="L1768" s="18">
        <v>260</v>
      </c>
      <c r="O1768" s="9" t="str">
        <f>VLOOKUP(A1768,'Lenovo Option Oct 14th, 2014'!$D$3:$E$1608,2,0)</f>
        <v xml:space="preserve"> Lenovo 90W AC Adapter for B/V - EU1</v>
      </c>
    </row>
    <row r="1769" spans="1:15" ht="15">
      <c r="A1769" s="54" t="s">
        <v>5946</v>
      </c>
      <c r="B1769" s="32" t="str">
        <f>VLOOKUP(A1769,'[2]Missing new products in price l'!$E$5:$F$1316,2,0)</f>
        <v>ADAPTR      Lenovo 90W AC Adapter</v>
      </c>
      <c r="C1769" s="21" t="s">
        <v>1560</v>
      </c>
      <c r="D1769" s="18">
        <v>38</v>
      </c>
      <c r="E1769" s="18">
        <v>30</v>
      </c>
      <c r="F1769" s="18">
        <v>224</v>
      </c>
      <c r="G1769" s="18">
        <v>26</v>
      </c>
      <c r="H1769" s="18" t="s">
        <v>2552</v>
      </c>
      <c r="I1769" s="18" t="s">
        <v>2552</v>
      </c>
      <c r="J1769" s="18">
        <v>40</v>
      </c>
      <c r="K1769" s="18">
        <v>225</v>
      </c>
      <c r="L1769" s="18">
        <v>260</v>
      </c>
      <c r="O1769" s="9" t="str">
        <f>VLOOKUP(A1769,'Lenovo Option Oct 14th, 2014'!$D$3:$E$1608,2,0)</f>
        <v xml:space="preserve"> Lenovo 90W AC Adapter for B/V - South Africa</v>
      </c>
    </row>
    <row r="1770" spans="1:15" ht="15">
      <c r="A1770" s="54" t="s">
        <v>5947</v>
      </c>
      <c r="B1770" s="32" t="str">
        <f>VLOOKUP(A1770,'[2]Missing new products in price l'!$E$5:$F$1316,2,0)</f>
        <v>ADAPTR      Lenovo 90W AC Adapter</v>
      </c>
      <c r="C1770" s="21" t="s">
        <v>1560</v>
      </c>
      <c r="D1770" s="18">
        <v>38</v>
      </c>
      <c r="E1770" s="18">
        <v>30</v>
      </c>
      <c r="F1770" s="18">
        <v>224</v>
      </c>
      <c r="G1770" s="18">
        <v>26</v>
      </c>
      <c r="H1770" s="18" t="s">
        <v>2552</v>
      </c>
      <c r="I1770" s="18" t="s">
        <v>2552</v>
      </c>
      <c r="J1770" s="18">
        <v>40</v>
      </c>
      <c r="K1770" s="18">
        <v>225</v>
      </c>
      <c r="L1770" s="18">
        <v>260</v>
      </c>
      <c r="O1770" s="9" t="str">
        <f>VLOOKUP(A1770,'Lenovo Option Oct 14th, 2014'!$D$3:$E$1608,2,0)</f>
        <v xml:space="preserve"> Lenovo 90W AC Adapter for B/V - UK/Saudi Arabia/Malta</v>
      </c>
    </row>
    <row r="1771" spans="1:15" ht="15">
      <c r="A1771" s="54" t="s">
        <v>5948</v>
      </c>
      <c r="B1771" s="32" t="str">
        <f>VLOOKUP(A1771,'[2]Missing new products in price l'!$E$5:$F$1316,2,0)</f>
        <v>ADAPTR      Lenovo 90W AC Adapter</v>
      </c>
      <c r="C1771" s="21" t="s">
        <v>1560</v>
      </c>
      <c r="D1771" s="18">
        <v>38</v>
      </c>
      <c r="E1771" s="18">
        <v>30</v>
      </c>
      <c r="F1771" s="18">
        <v>224</v>
      </c>
      <c r="G1771" s="18">
        <v>26</v>
      </c>
      <c r="H1771" s="18" t="s">
        <v>2552</v>
      </c>
      <c r="I1771" s="18" t="s">
        <v>2552</v>
      </c>
      <c r="J1771" s="18">
        <v>40</v>
      </c>
      <c r="K1771" s="18">
        <v>225</v>
      </c>
      <c r="L1771" s="18">
        <v>260</v>
      </c>
      <c r="O1771" s="9" t="str">
        <f>VLOOKUP(A1771,'Lenovo Option Oct 14th, 2014'!$D$3:$E$1608,2,0)</f>
        <v xml:space="preserve"> Lenovo 90W AC Adapter for B/V - Italy</v>
      </c>
    </row>
    <row r="1772" spans="1:15" ht="15">
      <c r="A1772" s="18" t="s">
        <v>6310</v>
      </c>
      <c r="B1772" s="51" t="s">
        <v>6311</v>
      </c>
      <c r="C1772" s="21" t="s">
        <v>1560</v>
      </c>
      <c r="D1772" s="3">
        <f>INDEX([3]Sheet2!$T$1:$T$65536,MATCH($A1772&amp;D$3,[3]Sheet2!$F$1:$F$65536,0))</f>
        <v>1920</v>
      </c>
      <c r="E1772" s="3">
        <f>INDEX([3]Sheet2!$T$1:$T$65536,MATCH($A1772&amp;E$3,[3]Sheet2!$F$1:$F$65536,0))</f>
        <v>1555</v>
      </c>
      <c r="F1772" s="3">
        <f>INDEX([3]Sheet2!$T$1:$T$65536,MATCH($A1772&amp;F$3,[3]Sheet2!$F$1:$F$65536,0))</f>
        <v>11597</v>
      </c>
      <c r="G1772" s="3">
        <f>INDEX([3]Sheet2!$T$1:$T$65536,MATCH($A1772&amp;G$3,[3]Sheet2!$F$1:$F$65536,0))</f>
        <v>1316</v>
      </c>
      <c r="H1772" s="3" t="e">
        <f>INDEX([3]Sheet2!$T$1:$T$65536,MATCH($A1772&amp;H$3,[3]Sheet2!$F$1:$F$65536,0))</f>
        <v>#N/A</v>
      </c>
      <c r="I1772" s="3" t="e">
        <f>INDEX([3]Sheet2!$T$1:$T$65536,MATCH($A1772&amp;I$3,[3]Sheet2!$F$1:$F$65536,0))</f>
        <v>#N/A</v>
      </c>
      <c r="J1772" s="3">
        <f>INDEX([3]Sheet2!$T$1:$T$65536,MATCH($A1772&amp;J$3,[3]Sheet2!$F$1:$F$65536,0))</f>
        <v>2053</v>
      </c>
      <c r="K1772" s="3">
        <f>INDEX([3]Sheet2!$T$1:$T$65536,MATCH($A1772&amp;K$3,[3]Sheet2!$F$1:$F$65536,0))</f>
        <v>11618</v>
      </c>
      <c r="L1772" s="3">
        <f>INDEX([3]Sheet2!$T$1:$T$65536,MATCH($A1772&amp;L$3,[3]Sheet2!$F$1:$F$65536,0))</f>
        <v>13445</v>
      </c>
    </row>
    <row r="1773" spans="1:15" ht="15">
      <c r="A1773" s="18" t="s">
        <v>6312</v>
      </c>
      <c r="B1773" s="51" t="s">
        <v>6313</v>
      </c>
      <c r="C1773" s="21" t="s">
        <v>1560</v>
      </c>
      <c r="D1773" s="3">
        <f>INDEX([3]Sheet2!$T$1:$T$65536,MATCH($A1773&amp;D$3,[3]Sheet2!$F$1:$F$65536,0))</f>
        <v>2876</v>
      </c>
      <c r="E1773" s="3">
        <f>INDEX([3]Sheet2!$T$1:$T$65536,MATCH($A1773&amp;E$3,[3]Sheet2!$F$1:$F$65536,0))</f>
        <v>2330</v>
      </c>
      <c r="F1773" s="3">
        <f>INDEX([3]Sheet2!$T$1:$T$65536,MATCH($A1773&amp;F$3,[3]Sheet2!$F$1:$F$65536,0))</f>
        <v>17377</v>
      </c>
      <c r="G1773" s="3">
        <f>INDEX([3]Sheet2!$T$1:$T$65536,MATCH($A1773&amp;G$3,[3]Sheet2!$F$1:$F$65536,0))</f>
        <v>1972</v>
      </c>
      <c r="H1773" s="3" t="e">
        <f>INDEX([3]Sheet2!$T$1:$T$65536,MATCH($A1773&amp;H$3,[3]Sheet2!$F$1:$F$65536,0))</f>
        <v>#N/A</v>
      </c>
      <c r="I1773" s="3" t="e">
        <f>INDEX([3]Sheet2!$T$1:$T$65536,MATCH($A1773&amp;I$3,[3]Sheet2!$F$1:$F$65536,0))</f>
        <v>#N/A</v>
      </c>
      <c r="J1773" s="3">
        <f>INDEX([3]Sheet2!$T$1:$T$65536,MATCH($A1773&amp;J$3,[3]Sheet2!$F$1:$F$65536,0))</f>
        <v>3076</v>
      </c>
      <c r="K1773" s="3">
        <f>INDEX([3]Sheet2!$T$1:$T$65536,MATCH($A1773&amp;K$3,[3]Sheet2!$F$1:$F$65536,0))</f>
        <v>17408</v>
      </c>
      <c r="L1773" s="3">
        <f>INDEX([3]Sheet2!$T$1:$T$65536,MATCH($A1773&amp;L$3,[3]Sheet2!$F$1:$F$65536,0))</f>
        <v>20145</v>
      </c>
    </row>
    <row r="1774" spans="1:15" ht="15">
      <c r="A1774" s="18" t="s">
        <v>6314</v>
      </c>
      <c r="B1774" s="51" t="s">
        <v>6315</v>
      </c>
      <c r="C1774" s="21" t="s">
        <v>1560</v>
      </c>
      <c r="D1774" s="3">
        <f>INDEX([3]Sheet2!$T$1:$T$65536,MATCH($A1774&amp;D$3,[3]Sheet2!$F$1:$F$65536,0))</f>
        <v>5616</v>
      </c>
      <c r="E1774" s="3">
        <f>INDEX([3]Sheet2!$T$1:$T$65536,MATCH($A1774&amp;E$3,[3]Sheet2!$F$1:$F$65536,0))</f>
        <v>4550</v>
      </c>
      <c r="F1774" s="3">
        <f>INDEX([3]Sheet2!$T$1:$T$65536,MATCH($A1774&amp;F$3,[3]Sheet2!$F$1:$F$65536,0))</f>
        <v>33933</v>
      </c>
      <c r="G1774" s="3">
        <f>INDEX([3]Sheet2!$T$1:$T$65536,MATCH($A1774&amp;G$3,[3]Sheet2!$F$1:$F$65536,0))</f>
        <v>3850</v>
      </c>
      <c r="H1774" s="3" t="e">
        <f>INDEX([3]Sheet2!$T$1:$T$65536,MATCH($A1774&amp;H$3,[3]Sheet2!$F$1:$F$65536,0))</f>
        <v>#N/A</v>
      </c>
      <c r="I1774" s="3" t="e">
        <f>INDEX([3]Sheet2!$T$1:$T$65536,MATCH($A1774&amp;I$3,[3]Sheet2!$F$1:$F$65536,0))</f>
        <v>#N/A</v>
      </c>
      <c r="J1774" s="3">
        <f>INDEX([3]Sheet2!$T$1:$T$65536,MATCH($A1774&amp;J$3,[3]Sheet2!$F$1:$F$65536,0))</f>
        <v>6006</v>
      </c>
      <c r="K1774" s="3">
        <f>INDEX([3]Sheet2!$T$1:$T$65536,MATCH($A1774&amp;K$3,[3]Sheet2!$F$1:$F$65536,0))</f>
        <v>33993</v>
      </c>
      <c r="L1774" s="3">
        <f>INDEX([3]Sheet2!$T$1:$T$65536,MATCH($A1774&amp;L$3,[3]Sheet2!$F$1:$F$65536,0))</f>
        <v>39339</v>
      </c>
    </row>
    <row r="1775" spans="1:15" ht="15">
      <c r="A1775" s="18" t="s">
        <v>6316</v>
      </c>
      <c r="B1775" s="51" t="s">
        <v>6317</v>
      </c>
      <c r="C1775" s="21" t="s">
        <v>1560</v>
      </c>
      <c r="D1775" s="3">
        <f>INDEX([3]Sheet2!$T$1:$T$65536,MATCH($A1775&amp;D$3,[3]Sheet2!$F$1:$F$65536,0))</f>
        <v>7467</v>
      </c>
      <c r="E1775" s="3">
        <f>INDEX([3]Sheet2!$T$1:$T$65536,MATCH($A1775&amp;E$3,[3]Sheet2!$F$1:$F$65536,0))</f>
        <v>6050</v>
      </c>
      <c r="F1775" s="3">
        <f>INDEX([3]Sheet2!$T$1:$T$65536,MATCH($A1775&amp;F$3,[3]Sheet2!$F$1:$F$65536,0))</f>
        <v>45120</v>
      </c>
      <c r="G1775" s="3">
        <f>INDEX([3]Sheet2!$T$1:$T$65536,MATCH($A1775&amp;G$3,[3]Sheet2!$F$1:$F$65536,0))</f>
        <v>5119</v>
      </c>
      <c r="H1775" s="3" t="e">
        <f>INDEX([3]Sheet2!$T$1:$T$65536,MATCH($A1775&amp;H$3,[3]Sheet2!$F$1:$F$65536,0))</f>
        <v>#N/A</v>
      </c>
      <c r="I1775" s="3" t="e">
        <f>INDEX([3]Sheet2!$T$1:$T$65536,MATCH($A1775&amp;I$3,[3]Sheet2!$F$1:$F$65536,0))</f>
        <v>#N/A</v>
      </c>
      <c r="J1775" s="3">
        <f>INDEX([3]Sheet2!$T$1:$T$65536,MATCH($A1775&amp;J$3,[3]Sheet2!$F$1:$F$65536,0))</f>
        <v>7986</v>
      </c>
      <c r="K1775" s="3">
        <f>INDEX([3]Sheet2!$T$1:$T$65536,MATCH($A1775&amp;K$3,[3]Sheet2!$F$1:$F$65536,0))</f>
        <v>45200</v>
      </c>
      <c r="L1775" s="3">
        <f>INDEX([3]Sheet2!$T$1:$T$65536,MATCH($A1775&amp;L$3,[3]Sheet2!$F$1:$F$65536,0))</f>
        <v>52307</v>
      </c>
    </row>
    <row r="1776" spans="1:15" ht="15">
      <c r="A1776" s="18" t="s">
        <v>6318</v>
      </c>
      <c r="B1776" s="51" t="s">
        <v>6319</v>
      </c>
      <c r="C1776" s="21" t="s">
        <v>1560</v>
      </c>
      <c r="D1776" s="3" t="e">
        <f>INDEX([3]Sheet2!$T$1:$T$65536,MATCH($A1776&amp;D$3,[3]Sheet2!$F$1:$F$65536,0))</f>
        <v>#N/A</v>
      </c>
      <c r="E1776" s="3" t="e">
        <f>INDEX([3]Sheet2!$T$1:$T$65536,MATCH($A1776&amp;E$3,[3]Sheet2!$F$1:$F$65536,0))</f>
        <v>#N/A</v>
      </c>
      <c r="F1776" s="3" t="e">
        <f>INDEX([3]Sheet2!$T$1:$T$65536,MATCH($A1776&amp;F$3,[3]Sheet2!$F$1:$F$65536,0))</f>
        <v>#N/A</v>
      </c>
      <c r="G1776" s="3" t="e">
        <f>INDEX([3]Sheet2!$T$1:$T$65536,MATCH($A1776&amp;G$3,[3]Sheet2!$F$1:$F$65536,0))</f>
        <v>#N/A</v>
      </c>
      <c r="H1776" s="3" t="e">
        <f>INDEX([3]Sheet2!$T$1:$T$65536,MATCH($A1776&amp;H$3,[3]Sheet2!$F$1:$F$65536,0))</f>
        <v>#N/A</v>
      </c>
      <c r="I1776" s="3" t="e">
        <f>INDEX([3]Sheet2!$T$1:$T$65536,MATCH($A1776&amp;I$3,[3]Sheet2!$F$1:$F$65536,0))</f>
        <v>#N/A</v>
      </c>
      <c r="J1776" s="3" t="e">
        <f>INDEX([3]Sheet2!$T$1:$T$65536,MATCH($A1776&amp;J$3,[3]Sheet2!$F$1:$F$65536,0))</f>
        <v>#N/A</v>
      </c>
      <c r="K1776" s="3" t="e">
        <f>INDEX([3]Sheet2!$T$1:$T$65536,MATCH($A1776&amp;K$3,[3]Sheet2!$F$1:$F$65536,0))</f>
        <v>#N/A</v>
      </c>
      <c r="L1776" s="3" t="e">
        <f>INDEX([3]Sheet2!$T$1:$T$65536,MATCH($A1776&amp;L$3,[3]Sheet2!$F$1:$F$65536,0))</f>
        <v>#N/A</v>
      </c>
    </row>
    <row r="1777" spans="1:12" ht="15">
      <c r="A1777" s="18" t="s">
        <v>6320</v>
      </c>
      <c r="B1777" s="51" t="s">
        <v>6321</v>
      </c>
      <c r="C1777" s="21" t="s">
        <v>1560</v>
      </c>
      <c r="D1777" s="3" t="e">
        <f>INDEX([3]Sheet2!$T$1:$T$65536,MATCH($A1777&amp;D$3,[3]Sheet2!$F$1:$F$65536,0))</f>
        <v>#N/A</v>
      </c>
      <c r="E1777" s="3" t="e">
        <f>INDEX([3]Sheet2!$T$1:$T$65536,MATCH($A1777&amp;E$3,[3]Sheet2!$F$1:$F$65536,0))</f>
        <v>#N/A</v>
      </c>
      <c r="F1777" s="3" t="e">
        <f>INDEX([3]Sheet2!$T$1:$T$65536,MATCH($A1777&amp;F$3,[3]Sheet2!$F$1:$F$65536,0))</f>
        <v>#N/A</v>
      </c>
      <c r="G1777" s="3" t="e">
        <f>INDEX([3]Sheet2!$T$1:$T$65536,MATCH($A1777&amp;G$3,[3]Sheet2!$F$1:$F$65536,0))</f>
        <v>#N/A</v>
      </c>
      <c r="H1777" s="3" t="e">
        <f>INDEX([3]Sheet2!$T$1:$T$65536,MATCH($A1777&amp;H$3,[3]Sheet2!$F$1:$F$65536,0))</f>
        <v>#N/A</v>
      </c>
      <c r="I1777" s="3" t="e">
        <f>INDEX([3]Sheet2!$T$1:$T$65536,MATCH($A1777&amp;I$3,[3]Sheet2!$F$1:$F$65536,0))</f>
        <v>#N/A</v>
      </c>
      <c r="J1777" s="3" t="e">
        <f>INDEX([3]Sheet2!$T$1:$T$65536,MATCH($A1777&amp;J$3,[3]Sheet2!$F$1:$F$65536,0))</f>
        <v>#N/A</v>
      </c>
      <c r="K1777" s="3" t="e">
        <f>INDEX([3]Sheet2!$T$1:$T$65536,MATCH($A1777&amp;K$3,[3]Sheet2!$F$1:$F$65536,0))</f>
        <v>#N/A</v>
      </c>
      <c r="L1777" s="3" t="e">
        <f>INDEX([3]Sheet2!$T$1:$T$65536,MATCH($A1777&amp;L$3,[3]Sheet2!$F$1:$F$65536,0))</f>
        <v>#N/A</v>
      </c>
    </row>
    <row r="1778" spans="1:12" ht="15">
      <c r="A1778" s="18" t="s">
        <v>6322</v>
      </c>
      <c r="B1778" s="51" t="s">
        <v>6323</v>
      </c>
      <c r="C1778" s="21" t="s">
        <v>1560</v>
      </c>
      <c r="D1778" s="3" t="e">
        <f>INDEX([3]Sheet2!$T$1:$T$65536,MATCH($A1778&amp;D$3,[3]Sheet2!$F$1:$F$65536,0))</f>
        <v>#N/A</v>
      </c>
      <c r="E1778" s="3" t="e">
        <f>INDEX([3]Sheet2!$T$1:$T$65536,MATCH($A1778&amp;E$3,[3]Sheet2!$F$1:$F$65536,0))</f>
        <v>#N/A</v>
      </c>
      <c r="F1778" s="3" t="e">
        <f>INDEX([3]Sheet2!$T$1:$T$65536,MATCH($A1778&amp;F$3,[3]Sheet2!$F$1:$F$65536,0))</f>
        <v>#N/A</v>
      </c>
      <c r="G1778" s="3" t="e">
        <f>INDEX([3]Sheet2!$T$1:$T$65536,MATCH($A1778&amp;G$3,[3]Sheet2!$F$1:$F$65536,0))</f>
        <v>#N/A</v>
      </c>
      <c r="H1778" s="3" t="e">
        <f>INDEX([3]Sheet2!$T$1:$T$65536,MATCH($A1778&amp;H$3,[3]Sheet2!$F$1:$F$65536,0))</f>
        <v>#N/A</v>
      </c>
      <c r="I1778" s="3" t="e">
        <f>INDEX([3]Sheet2!$T$1:$T$65536,MATCH($A1778&amp;I$3,[3]Sheet2!$F$1:$F$65536,0))</f>
        <v>#N/A</v>
      </c>
      <c r="J1778" s="3" t="e">
        <f>INDEX([3]Sheet2!$T$1:$T$65536,MATCH($A1778&amp;J$3,[3]Sheet2!$F$1:$F$65536,0))</f>
        <v>#N/A</v>
      </c>
      <c r="K1778" s="3" t="e">
        <f>INDEX([3]Sheet2!$T$1:$T$65536,MATCH($A1778&amp;K$3,[3]Sheet2!$F$1:$F$65536,0))</f>
        <v>#N/A</v>
      </c>
      <c r="L1778" s="3" t="e">
        <f>INDEX([3]Sheet2!$T$1:$T$65536,MATCH($A1778&amp;L$3,[3]Sheet2!$F$1:$F$65536,0))</f>
        <v>#N/A</v>
      </c>
    </row>
    <row r="1779" spans="1:12" ht="15">
      <c r="A1779" s="18" t="s">
        <v>6324</v>
      </c>
      <c r="B1779" s="51" t="s">
        <v>6325</v>
      </c>
      <c r="C1779" s="21" t="s">
        <v>1560</v>
      </c>
      <c r="D1779" s="3" t="e">
        <f>INDEX([3]Sheet2!$T$1:$T$65536,MATCH($A1779&amp;D$3,[3]Sheet2!$F$1:$F$65536,0))</f>
        <v>#N/A</v>
      </c>
      <c r="E1779" s="3" t="e">
        <f>INDEX([3]Sheet2!$T$1:$T$65536,MATCH($A1779&amp;E$3,[3]Sheet2!$F$1:$F$65536,0))</f>
        <v>#N/A</v>
      </c>
      <c r="F1779" s="3" t="e">
        <f>INDEX([3]Sheet2!$T$1:$T$65536,MATCH($A1779&amp;F$3,[3]Sheet2!$F$1:$F$65536,0))</f>
        <v>#N/A</v>
      </c>
      <c r="G1779" s="3" t="e">
        <f>INDEX([3]Sheet2!$T$1:$T$65536,MATCH($A1779&amp;G$3,[3]Sheet2!$F$1:$F$65536,0))</f>
        <v>#N/A</v>
      </c>
      <c r="H1779" s="3" t="e">
        <f>INDEX([3]Sheet2!$T$1:$T$65536,MATCH($A1779&amp;H$3,[3]Sheet2!$F$1:$F$65536,0))</f>
        <v>#N/A</v>
      </c>
      <c r="I1779" s="3" t="e">
        <f>INDEX([3]Sheet2!$T$1:$T$65536,MATCH($A1779&amp;I$3,[3]Sheet2!$F$1:$F$65536,0))</f>
        <v>#N/A</v>
      </c>
      <c r="J1779" s="3" t="e">
        <f>INDEX([3]Sheet2!$T$1:$T$65536,MATCH($A1779&amp;J$3,[3]Sheet2!$F$1:$F$65536,0))</f>
        <v>#N/A</v>
      </c>
      <c r="K1779" s="3" t="e">
        <f>INDEX([3]Sheet2!$T$1:$T$65536,MATCH($A1779&amp;K$3,[3]Sheet2!$F$1:$F$65536,0))</f>
        <v>#N/A</v>
      </c>
      <c r="L1779" s="3" t="e">
        <f>INDEX([3]Sheet2!$T$1:$T$65536,MATCH($A1779&amp;L$3,[3]Sheet2!$F$1:$F$65536,0))</f>
        <v>#N/A</v>
      </c>
    </row>
    <row r="1780" spans="1:12" ht="15">
      <c r="A1780" s="18" t="s">
        <v>6326</v>
      </c>
      <c r="B1780" s="51" t="s">
        <v>6327</v>
      </c>
      <c r="C1780" s="21" t="s">
        <v>1560</v>
      </c>
      <c r="D1780" s="3" t="e">
        <f>INDEX([3]Sheet2!$T$1:$T$65536,MATCH($A1780&amp;D$3,[3]Sheet2!$F$1:$F$65536,0))</f>
        <v>#N/A</v>
      </c>
      <c r="E1780" s="3" t="e">
        <f>INDEX([3]Sheet2!$T$1:$T$65536,MATCH($A1780&amp;E$3,[3]Sheet2!$F$1:$F$65536,0))</f>
        <v>#N/A</v>
      </c>
      <c r="F1780" s="3" t="e">
        <f>INDEX([3]Sheet2!$T$1:$T$65536,MATCH($A1780&amp;F$3,[3]Sheet2!$F$1:$F$65536,0))</f>
        <v>#N/A</v>
      </c>
      <c r="G1780" s="3" t="e">
        <f>INDEX([3]Sheet2!$T$1:$T$65536,MATCH($A1780&amp;G$3,[3]Sheet2!$F$1:$F$65536,0))</f>
        <v>#N/A</v>
      </c>
      <c r="H1780" s="3" t="e">
        <f>INDEX([3]Sheet2!$T$1:$T$65536,MATCH($A1780&amp;H$3,[3]Sheet2!$F$1:$F$65536,0))</f>
        <v>#N/A</v>
      </c>
      <c r="I1780" s="3" t="e">
        <f>INDEX([3]Sheet2!$T$1:$T$65536,MATCH($A1780&amp;I$3,[3]Sheet2!$F$1:$F$65536,0))</f>
        <v>#N/A</v>
      </c>
      <c r="J1780" s="3" t="e">
        <f>INDEX([3]Sheet2!$T$1:$T$65536,MATCH($A1780&amp;J$3,[3]Sheet2!$F$1:$F$65536,0))</f>
        <v>#N/A</v>
      </c>
      <c r="K1780" s="3" t="e">
        <f>INDEX([3]Sheet2!$T$1:$T$65536,MATCH($A1780&amp;K$3,[3]Sheet2!$F$1:$F$65536,0))</f>
        <v>#N/A</v>
      </c>
      <c r="L1780" s="3" t="e">
        <f>INDEX([3]Sheet2!$T$1:$T$65536,MATCH($A1780&amp;L$3,[3]Sheet2!$F$1:$F$65536,0))</f>
        <v>#N/A</v>
      </c>
    </row>
    <row r="1781" spans="1:12" ht="15">
      <c r="A1781" s="18" t="s">
        <v>6328</v>
      </c>
      <c r="B1781" s="51" t="s">
        <v>6329</v>
      </c>
      <c r="C1781" s="21" t="s">
        <v>1560</v>
      </c>
      <c r="D1781" s="3" t="e">
        <f>INDEX([3]Sheet2!$T$1:$T$65536,MATCH($A1781&amp;D$3,[3]Sheet2!$F$1:$F$65536,0))</f>
        <v>#N/A</v>
      </c>
      <c r="E1781" s="3" t="e">
        <f>INDEX([3]Sheet2!$T$1:$T$65536,MATCH($A1781&amp;E$3,[3]Sheet2!$F$1:$F$65536,0))</f>
        <v>#N/A</v>
      </c>
      <c r="F1781" s="3" t="e">
        <f>INDEX([3]Sheet2!$T$1:$T$65536,MATCH($A1781&amp;F$3,[3]Sheet2!$F$1:$F$65536,0))</f>
        <v>#N/A</v>
      </c>
      <c r="G1781" s="3" t="e">
        <f>INDEX([3]Sheet2!$T$1:$T$65536,MATCH($A1781&amp;G$3,[3]Sheet2!$F$1:$F$65536,0))</f>
        <v>#N/A</v>
      </c>
      <c r="H1781" s="3" t="e">
        <f>INDEX([3]Sheet2!$T$1:$T$65536,MATCH($A1781&amp;H$3,[3]Sheet2!$F$1:$F$65536,0))</f>
        <v>#N/A</v>
      </c>
      <c r="I1781" s="3" t="e">
        <f>INDEX([3]Sheet2!$T$1:$T$65536,MATCH($A1781&amp;I$3,[3]Sheet2!$F$1:$F$65536,0))</f>
        <v>#N/A</v>
      </c>
      <c r="J1781" s="3" t="e">
        <f>INDEX([3]Sheet2!$T$1:$T$65536,MATCH($A1781&amp;J$3,[3]Sheet2!$F$1:$F$65536,0))</f>
        <v>#N/A</v>
      </c>
      <c r="K1781" s="3" t="e">
        <f>INDEX([3]Sheet2!$T$1:$T$65536,MATCH($A1781&amp;K$3,[3]Sheet2!$F$1:$F$65536,0))</f>
        <v>#N/A</v>
      </c>
      <c r="L1781" s="3" t="e">
        <f>INDEX([3]Sheet2!$T$1:$T$65536,MATCH($A1781&amp;L$3,[3]Sheet2!$F$1:$F$65536,0))</f>
        <v>#N/A</v>
      </c>
    </row>
    <row r="1782" spans="1:12" ht="15">
      <c r="A1782" s="18" t="s">
        <v>6330</v>
      </c>
      <c r="B1782" s="51" t="s">
        <v>6331</v>
      </c>
      <c r="C1782" s="21" t="s">
        <v>1560</v>
      </c>
      <c r="D1782" s="3" t="e">
        <f>INDEX([3]Sheet2!$T$1:$T$65536,MATCH($A1782&amp;D$3,[3]Sheet2!$F$1:$F$65536,0))</f>
        <v>#N/A</v>
      </c>
      <c r="E1782" s="3" t="e">
        <f>INDEX([3]Sheet2!$T$1:$T$65536,MATCH($A1782&amp;E$3,[3]Sheet2!$F$1:$F$65536,0))</f>
        <v>#N/A</v>
      </c>
      <c r="F1782" s="3" t="e">
        <f>INDEX([3]Sheet2!$T$1:$T$65536,MATCH($A1782&amp;F$3,[3]Sheet2!$F$1:$F$65536,0))</f>
        <v>#N/A</v>
      </c>
      <c r="G1782" s="3" t="e">
        <f>INDEX([3]Sheet2!$T$1:$T$65536,MATCH($A1782&amp;G$3,[3]Sheet2!$F$1:$F$65536,0))</f>
        <v>#N/A</v>
      </c>
      <c r="H1782" s="3" t="e">
        <f>INDEX([3]Sheet2!$T$1:$T$65536,MATCH($A1782&amp;H$3,[3]Sheet2!$F$1:$F$65536,0))</f>
        <v>#N/A</v>
      </c>
      <c r="I1782" s="3" t="e">
        <f>INDEX([3]Sheet2!$T$1:$T$65536,MATCH($A1782&amp;I$3,[3]Sheet2!$F$1:$F$65536,0))</f>
        <v>#N/A</v>
      </c>
      <c r="J1782" s="3" t="e">
        <f>INDEX([3]Sheet2!$T$1:$T$65536,MATCH($A1782&amp;J$3,[3]Sheet2!$F$1:$F$65536,0))</f>
        <v>#N/A</v>
      </c>
      <c r="K1782" s="3" t="e">
        <f>INDEX([3]Sheet2!$T$1:$T$65536,MATCH($A1782&amp;K$3,[3]Sheet2!$F$1:$F$65536,0))</f>
        <v>#N/A</v>
      </c>
      <c r="L1782" s="3" t="e">
        <f>INDEX([3]Sheet2!$T$1:$T$65536,MATCH($A1782&amp;L$3,[3]Sheet2!$F$1:$F$65536,0))</f>
        <v>#N/A</v>
      </c>
    </row>
    <row r="1783" spans="1:12" ht="15">
      <c r="A1783" s="18" t="s">
        <v>6332</v>
      </c>
      <c r="B1783" s="51" t="s">
        <v>6333</v>
      </c>
      <c r="C1783" s="21" t="s">
        <v>1560</v>
      </c>
      <c r="D1783" s="3" t="e">
        <f>INDEX([3]Sheet2!$T$1:$T$65536,MATCH($A1783&amp;D$3,[3]Sheet2!$F$1:$F$65536,0))</f>
        <v>#N/A</v>
      </c>
      <c r="E1783" s="3" t="e">
        <f>INDEX([3]Sheet2!$T$1:$T$65536,MATCH($A1783&amp;E$3,[3]Sheet2!$F$1:$F$65536,0))</f>
        <v>#N/A</v>
      </c>
      <c r="F1783" s="3" t="e">
        <f>INDEX([3]Sheet2!$T$1:$T$65536,MATCH($A1783&amp;F$3,[3]Sheet2!$F$1:$F$65536,0))</f>
        <v>#N/A</v>
      </c>
      <c r="G1783" s="3" t="e">
        <f>INDEX([3]Sheet2!$T$1:$T$65536,MATCH($A1783&amp;G$3,[3]Sheet2!$F$1:$F$65536,0))</f>
        <v>#N/A</v>
      </c>
      <c r="H1783" s="3" t="e">
        <f>INDEX([3]Sheet2!$T$1:$T$65536,MATCH($A1783&amp;H$3,[3]Sheet2!$F$1:$F$65536,0))</f>
        <v>#N/A</v>
      </c>
      <c r="I1783" s="3" t="e">
        <f>INDEX([3]Sheet2!$T$1:$T$65536,MATCH($A1783&amp;I$3,[3]Sheet2!$F$1:$F$65536,0))</f>
        <v>#N/A</v>
      </c>
      <c r="J1783" s="3" t="e">
        <f>INDEX([3]Sheet2!$T$1:$T$65536,MATCH($A1783&amp;J$3,[3]Sheet2!$F$1:$F$65536,0))</f>
        <v>#N/A</v>
      </c>
      <c r="K1783" s="3" t="e">
        <f>INDEX([3]Sheet2!$T$1:$T$65536,MATCH($A1783&amp;K$3,[3]Sheet2!$F$1:$F$65536,0))</f>
        <v>#N/A</v>
      </c>
      <c r="L1783" s="3" t="e">
        <f>INDEX([3]Sheet2!$T$1:$T$65536,MATCH($A1783&amp;L$3,[3]Sheet2!$F$1:$F$65536,0))</f>
        <v>#N/A</v>
      </c>
    </row>
    <row r="1784" spans="1:12" ht="15">
      <c r="A1784" s="18" t="s">
        <v>6334</v>
      </c>
      <c r="B1784" s="51" t="s">
        <v>6335</v>
      </c>
      <c r="C1784" s="21" t="s">
        <v>1560</v>
      </c>
      <c r="D1784" s="3" t="e">
        <f>INDEX([3]Sheet2!$T$1:$T$65536,MATCH($A1784&amp;D$3,[3]Sheet2!$F$1:$F$65536,0))</f>
        <v>#N/A</v>
      </c>
      <c r="E1784" s="3" t="e">
        <f>INDEX([3]Sheet2!$T$1:$T$65536,MATCH($A1784&amp;E$3,[3]Sheet2!$F$1:$F$65536,0))</f>
        <v>#N/A</v>
      </c>
      <c r="F1784" s="3" t="e">
        <f>INDEX([3]Sheet2!$T$1:$T$65536,MATCH($A1784&amp;F$3,[3]Sheet2!$F$1:$F$65536,0))</f>
        <v>#N/A</v>
      </c>
      <c r="G1784" s="3" t="e">
        <f>INDEX([3]Sheet2!$T$1:$T$65536,MATCH($A1784&amp;G$3,[3]Sheet2!$F$1:$F$65536,0))</f>
        <v>#N/A</v>
      </c>
      <c r="H1784" s="3" t="e">
        <f>INDEX([3]Sheet2!$T$1:$T$65536,MATCH($A1784&amp;H$3,[3]Sheet2!$F$1:$F$65536,0))</f>
        <v>#N/A</v>
      </c>
      <c r="I1784" s="3" t="e">
        <f>INDEX([3]Sheet2!$T$1:$T$65536,MATCH($A1784&amp;I$3,[3]Sheet2!$F$1:$F$65536,0))</f>
        <v>#N/A</v>
      </c>
      <c r="J1784" s="3" t="e">
        <f>INDEX([3]Sheet2!$T$1:$T$65536,MATCH($A1784&amp;J$3,[3]Sheet2!$F$1:$F$65536,0))</f>
        <v>#N/A</v>
      </c>
      <c r="K1784" s="3" t="e">
        <f>INDEX([3]Sheet2!$T$1:$T$65536,MATCH($A1784&amp;K$3,[3]Sheet2!$F$1:$F$65536,0))</f>
        <v>#N/A</v>
      </c>
      <c r="L1784" s="3" t="e">
        <f>INDEX([3]Sheet2!$T$1:$T$65536,MATCH($A1784&amp;L$3,[3]Sheet2!$F$1:$F$65536,0))</f>
        <v>#N/A</v>
      </c>
    </row>
    <row r="1785" spans="1:12" ht="15">
      <c r="A1785" s="18" t="s">
        <v>6336</v>
      </c>
      <c r="B1785" s="51" t="s">
        <v>6337</v>
      </c>
      <c r="C1785" s="21" t="s">
        <v>1560</v>
      </c>
      <c r="D1785" s="3" t="e">
        <f>INDEX([3]Sheet2!$T$1:$T$65536,MATCH($A1785&amp;D$3,[3]Sheet2!$F$1:$F$65536,0))</f>
        <v>#N/A</v>
      </c>
      <c r="E1785" s="3" t="e">
        <f>INDEX([3]Sheet2!$T$1:$T$65536,MATCH($A1785&amp;E$3,[3]Sheet2!$F$1:$F$65536,0))</f>
        <v>#N/A</v>
      </c>
      <c r="F1785" s="3" t="e">
        <f>INDEX([3]Sheet2!$T$1:$T$65536,MATCH($A1785&amp;F$3,[3]Sheet2!$F$1:$F$65536,0))</f>
        <v>#N/A</v>
      </c>
      <c r="G1785" s="3" t="e">
        <f>INDEX([3]Sheet2!$T$1:$T$65536,MATCH($A1785&amp;G$3,[3]Sheet2!$F$1:$F$65536,0))</f>
        <v>#N/A</v>
      </c>
      <c r="H1785" s="3" t="e">
        <f>INDEX([3]Sheet2!$T$1:$T$65536,MATCH($A1785&amp;H$3,[3]Sheet2!$F$1:$F$65536,0))</f>
        <v>#N/A</v>
      </c>
      <c r="I1785" s="3" t="e">
        <f>INDEX([3]Sheet2!$T$1:$T$65536,MATCH($A1785&amp;I$3,[3]Sheet2!$F$1:$F$65536,0))</f>
        <v>#N/A</v>
      </c>
      <c r="J1785" s="3" t="e">
        <f>INDEX([3]Sheet2!$T$1:$T$65536,MATCH($A1785&amp;J$3,[3]Sheet2!$F$1:$F$65536,0))</f>
        <v>#N/A</v>
      </c>
      <c r="K1785" s="3" t="e">
        <f>INDEX([3]Sheet2!$T$1:$T$65536,MATCH($A1785&amp;K$3,[3]Sheet2!$F$1:$F$65536,0))</f>
        <v>#N/A</v>
      </c>
      <c r="L1785" s="3" t="e">
        <f>INDEX([3]Sheet2!$T$1:$T$65536,MATCH($A1785&amp;L$3,[3]Sheet2!$F$1:$F$65536,0))</f>
        <v>#N/A</v>
      </c>
    </row>
    <row r="1786" spans="1:12" ht="15">
      <c r="A1786" s="18" t="s">
        <v>6338</v>
      </c>
      <c r="B1786" s="51" t="s">
        <v>6339</v>
      </c>
      <c r="C1786" s="21" t="s">
        <v>1560</v>
      </c>
      <c r="D1786" s="3" t="e">
        <f>INDEX([3]Sheet2!$T$1:$T$65536,MATCH($A1786&amp;D$3,[3]Sheet2!$F$1:$F$65536,0))</f>
        <v>#N/A</v>
      </c>
      <c r="E1786" s="3" t="e">
        <f>INDEX([3]Sheet2!$T$1:$T$65536,MATCH($A1786&amp;E$3,[3]Sheet2!$F$1:$F$65536,0))</f>
        <v>#N/A</v>
      </c>
      <c r="F1786" s="3" t="e">
        <f>INDEX([3]Sheet2!$T$1:$T$65536,MATCH($A1786&amp;F$3,[3]Sheet2!$F$1:$F$65536,0))</f>
        <v>#N/A</v>
      </c>
      <c r="G1786" s="3" t="e">
        <f>INDEX([3]Sheet2!$T$1:$T$65536,MATCH($A1786&amp;G$3,[3]Sheet2!$F$1:$F$65536,0))</f>
        <v>#N/A</v>
      </c>
      <c r="H1786" s="3" t="e">
        <f>INDEX([3]Sheet2!$T$1:$T$65536,MATCH($A1786&amp;H$3,[3]Sheet2!$F$1:$F$65536,0))</f>
        <v>#N/A</v>
      </c>
      <c r="I1786" s="3" t="e">
        <f>INDEX([3]Sheet2!$T$1:$T$65536,MATCH($A1786&amp;I$3,[3]Sheet2!$F$1:$F$65536,0))</f>
        <v>#N/A</v>
      </c>
      <c r="J1786" s="3" t="e">
        <f>INDEX([3]Sheet2!$T$1:$T$65536,MATCH($A1786&amp;J$3,[3]Sheet2!$F$1:$F$65536,0))</f>
        <v>#N/A</v>
      </c>
      <c r="K1786" s="3" t="e">
        <f>INDEX([3]Sheet2!$T$1:$T$65536,MATCH($A1786&amp;K$3,[3]Sheet2!$F$1:$F$65536,0))</f>
        <v>#N/A</v>
      </c>
      <c r="L1786" s="3" t="e">
        <f>INDEX([3]Sheet2!$T$1:$T$65536,MATCH($A1786&amp;L$3,[3]Sheet2!$F$1:$F$65536,0))</f>
        <v>#N/A</v>
      </c>
    </row>
    <row r="1787" spans="1:12" ht="15">
      <c r="A1787" s="18" t="s">
        <v>6340</v>
      </c>
      <c r="B1787" s="51" t="s">
        <v>6341</v>
      </c>
      <c r="C1787" s="21" t="s">
        <v>1560</v>
      </c>
      <c r="D1787" s="3" t="e">
        <f>INDEX([3]Sheet2!$T$1:$T$65536,MATCH($A1787&amp;D$3,[3]Sheet2!$F$1:$F$65536,0))</f>
        <v>#N/A</v>
      </c>
      <c r="E1787" s="3" t="e">
        <f>INDEX([3]Sheet2!$T$1:$T$65536,MATCH($A1787&amp;E$3,[3]Sheet2!$F$1:$F$65536,0))</f>
        <v>#N/A</v>
      </c>
      <c r="F1787" s="3" t="e">
        <f>INDEX([3]Sheet2!$T$1:$T$65536,MATCH($A1787&amp;F$3,[3]Sheet2!$F$1:$F$65536,0))</f>
        <v>#N/A</v>
      </c>
      <c r="G1787" s="3" t="e">
        <f>INDEX([3]Sheet2!$T$1:$T$65536,MATCH($A1787&amp;G$3,[3]Sheet2!$F$1:$F$65536,0))</f>
        <v>#N/A</v>
      </c>
      <c r="H1787" s="3" t="e">
        <f>INDEX([3]Sheet2!$T$1:$T$65536,MATCH($A1787&amp;H$3,[3]Sheet2!$F$1:$F$65536,0))</f>
        <v>#N/A</v>
      </c>
      <c r="I1787" s="3" t="e">
        <f>INDEX([3]Sheet2!$T$1:$T$65536,MATCH($A1787&amp;I$3,[3]Sheet2!$F$1:$F$65536,0))</f>
        <v>#N/A</v>
      </c>
      <c r="J1787" s="3" t="e">
        <f>INDEX([3]Sheet2!$T$1:$T$65536,MATCH($A1787&amp;J$3,[3]Sheet2!$F$1:$F$65536,0))</f>
        <v>#N/A</v>
      </c>
      <c r="K1787" s="3" t="e">
        <f>INDEX([3]Sheet2!$T$1:$T$65536,MATCH($A1787&amp;K$3,[3]Sheet2!$F$1:$F$65536,0))</f>
        <v>#N/A</v>
      </c>
      <c r="L1787" s="3" t="e">
        <f>INDEX([3]Sheet2!$T$1:$T$65536,MATCH($A1787&amp;L$3,[3]Sheet2!$F$1:$F$65536,0))</f>
        <v>#N/A</v>
      </c>
    </row>
    <row r="1788" spans="1:12" ht="15">
      <c r="A1788" s="18" t="s">
        <v>6342</v>
      </c>
      <c r="B1788" s="51" t="s">
        <v>6343</v>
      </c>
      <c r="C1788" s="21" t="s">
        <v>1560</v>
      </c>
      <c r="D1788" s="3" t="e">
        <f>INDEX([3]Sheet2!$T$1:$T$65536,MATCH($A1788&amp;D$3,[3]Sheet2!$F$1:$F$65536,0))</f>
        <v>#N/A</v>
      </c>
      <c r="E1788" s="3" t="e">
        <f>INDEX([3]Sheet2!$T$1:$T$65536,MATCH($A1788&amp;E$3,[3]Sheet2!$F$1:$F$65536,0))</f>
        <v>#N/A</v>
      </c>
      <c r="F1788" s="3" t="e">
        <f>INDEX([3]Sheet2!$T$1:$T$65536,MATCH($A1788&amp;F$3,[3]Sheet2!$F$1:$F$65536,0))</f>
        <v>#N/A</v>
      </c>
      <c r="G1788" s="3" t="e">
        <f>INDEX([3]Sheet2!$T$1:$T$65536,MATCH($A1788&amp;G$3,[3]Sheet2!$F$1:$F$65536,0))</f>
        <v>#N/A</v>
      </c>
      <c r="H1788" s="3" t="e">
        <f>INDEX([3]Sheet2!$T$1:$T$65536,MATCH($A1788&amp;H$3,[3]Sheet2!$F$1:$F$65536,0))</f>
        <v>#N/A</v>
      </c>
      <c r="I1788" s="3" t="e">
        <f>INDEX([3]Sheet2!$T$1:$T$65536,MATCH($A1788&amp;I$3,[3]Sheet2!$F$1:$F$65536,0))</f>
        <v>#N/A</v>
      </c>
      <c r="J1788" s="3" t="e">
        <f>INDEX([3]Sheet2!$T$1:$T$65536,MATCH($A1788&amp;J$3,[3]Sheet2!$F$1:$F$65536,0))</f>
        <v>#N/A</v>
      </c>
      <c r="K1788" s="3" t="e">
        <f>INDEX([3]Sheet2!$T$1:$T$65536,MATCH($A1788&amp;K$3,[3]Sheet2!$F$1:$F$65536,0))</f>
        <v>#N/A</v>
      </c>
      <c r="L1788" s="3" t="e">
        <f>INDEX([3]Sheet2!$T$1:$T$65536,MATCH($A1788&amp;L$3,[3]Sheet2!$F$1:$F$65536,0))</f>
        <v>#N/A</v>
      </c>
    </row>
    <row r="1789" spans="1:12" ht="15">
      <c r="A1789" s="18" t="s">
        <v>6344</v>
      </c>
      <c r="B1789" s="51" t="s">
        <v>6345</v>
      </c>
      <c r="C1789" s="21" t="s">
        <v>1560</v>
      </c>
      <c r="D1789" s="3" t="e">
        <f>INDEX([3]Sheet2!$T$1:$T$65536,MATCH($A1789&amp;D$3,[3]Sheet2!$F$1:$F$65536,0))</f>
        <v>#N/A</v>
      </c>
      <c r="E1789" s="3" t="e">
        <f>INDEX([3]Sheet2!$T$1:$T$65536,MATCH($A1789&amp;E$3,[3]Sheet2!$F$1:$F$65536,0))</f>
        <v>#N/A</v>
      </c>
      <c r="F1789" s="3" t="e">
        <f>INDEX([3]Sheet2!$T$1:$T$65536,MATCH($A1789&amp;F$3,[3]Sheet2!$F$1:$F$65536,0))</f>
        <v>#N/A</v>
      </c>
      <c r="G1789" s="3" t="e">
        <f>INDEX([3]Sheet2!$T$1:$T$65536,MATCH($A1789&amp;G$3,[3]Sheet2!$F$1:$F$65536,0))</f>
        <v>#N/A</v>
      </c>
      <c r="H1789" s="3" t="e">
        <f>INDEX([3]Sheet2!$T$1:$T$65536,MATCH($A1789&amp;H$3,[3]Sheet2!$F$1:$F$65536,0))</f>
        <v>#N/A</v>
      </c>
      <c r="I1789" s="3" t="e">
        <f>INDEX([3]Sheet2!$T$1:$T$65536,MATCH($A1789&amp;I$3,[3]Sheet2!$F$1:$F$65536,0))</f>
        <v>#N/A</v>
      </c>
      <c r="J1789" s="3" t="e">
        <f>INDEX([3]Sheet2!$T$1:$T$65536,MATCH($A1789&amp;J$3,[3]Sheet2!$F$1:$F$65536,0))</f>
        <v>#N/A</v>
      </c>
      <c r="K1789" s="3" t="e">
        <f>INDEX([3]Sheet2!$T$1:$T$65536,MATCH($A1789&amp;K$3,[3]Sheet2!$F$1:$F$65536,0))</f>
        <v>#N/A</v>
      </c>
      <c r="L1789" s="3" t="e">
        <f>INDEX([3]Sheet2!$T$1:$T$65536,MATCH($A1789&amp;L$3,[3]Sheet2!$F$1:$F$65536,0))</f>
        <v>#N/A</v>
      </c>
    </row>
    <row r="1790" spans="1:12" ht="15">
      <c r="A1790" s="18" t="s">
        <v>6346</v>
      </c>
      <c r="B1790" s="51" t="s">
        <v>6347</v>
      </c>
      <c r="C1790" s="21" t="s">
        <v>1560</v>
      </c>
      <c r="D1790" s="3" t="e">
        <f>INDEX([3]Sheet2!$T$1:$T$65536,MATCH($A1790&amp;D$3,[3]Sheet2!$F$1:$F$65536,0))</f>
        <v>#N/A</v>
      </c>
      <c r="E1790" s="3" t="e">
        <f>INDEX([3]Sheet2!$T$1:$T$65536,MATCH($A1790&amp;E$3,[3]Sheet2!$F$1:$F$65536,0))</f>
        <v>#N/A</v>
      </c>
      <c r="F1790" s="3" t="e">
        <f>INDEX([3]Sheet2!$T$1:$T$65536,MATCH($A1790&amp;F$3,[3]Sheet2!$F$1:$F$65536,0))</f>
        <v>#N/A</v>
      </c>
      <c r="G1790" s="3" t="e">
        <f>INDEX([3]Sheet2!$T$1:$T$65536,MATCH($A1790&amp;G$3,[3]Sheet2!$F$1:$F$65536,0))</f>
        <v>#N/A</v>
      </c>
      <c r="H1790" s="3" t="e">
        <f>INDEX([3]Sheet2!$T$1:$T$65536,MATCH($A1790&amp;H$3,[3]Sheet2!$F$1:$F$65536,0))</f>
        <v>#N/A</v>
      </c>
      <c r="I1790" s="3" t="e">
        <f>INDEX([3]Sheet2!$T$1:$T$65536,MATCH($A1790&amp;I$3,[3]Sheet2!$F$1:$F$65536,0))</f>
        <v>#N/A</v>
      </c>
      <c r="J1790" s="3" t="e">
        <f>INDEX([3]Sheet2!$T$1:$T$65536,MATCH($A1790&amp;J$3,[3]Sheet2!$F$1:$F$65536,0))</f>
        <v>#N/A</v>
      </c>
      <c r="K1790" s="3" t="e">
        <f>INDEX([3]Sheet2!$T$1:$T$65536,MATCH($A1790&amp;K$3,[3]Sheet2!$F$1:$F$65536,0))</f>
        <v>#N/A</v>
      </c>
      <c r="L1790" s="3" t="e">
        <f>INDEX([3]Sheet2!$T$1:$T$65536,MATCH($A1790&amp;L$3,[3]Sheet2!$F$1:$F$65536,0))</f>
        <v>#N/A</v>
      </c>
    </row>
    <row r="1791" spans="1:12" ht="15">
      <c r="A1791" s="18" t="s">
        <v>6348</v>
      </c>
      <c r="B1791" s="51" t="s">
        <v>6349</v>
      </c>
      <c r="C1791" s="21" t="s">
        <v>1560</v>
      </c>
      <c r="D1791" s="3" t="e">
        <f>INDEX([3]Sheet2!$T$1:$T$65536,MATCH($A1791&amp;D$3,[3]Sheet2!$F$1:$F$65536,0))</f>
        <v>#N/A</v>
      </c>
      <c r="E1791" s="3" t="e">
        <f>INDEX([3]Sheet2!$T$1:$T$65536,MATCH($A1791&amp;E$3,[3]Sheet2!$F$1:$F$65536,0))</f>
        <v>#N/A</v>
      </c>
      <c r="F1791" s="3" t="e">
        <f>INDEX([3]Sheet2!$T$1:$T$65536,MATCH($A1791&amp;F$3,[3]Sheet2!$F$1:$F$65536,0))</f>
        <v>#N/A</v>
      </c>
      <c r="G1791" s="3" t="e">
        <f>INDEX([3]Sheet2!$T$1:$T$65536,MATCH($A1791&amp;G$3,[3]Sheet2!$F$1:$F$65536,0))</f>
        <v>#N/A</v>
      </c>
      <c r="H1791" s="3" t="e">
        <f>INDEX([3]Sheet2!$T$1:$T$65536,MATCH($A1791&amp;H$3,[3]Sheet2!$F$1:$F$65536,0))</f>
        <v>#N/A</v>
      </c>
      <c r="I1791" s="3" t="e">
        <f>INDEX([3]Sheet2!$T$1:$T$65536,MATCH($A1791&amp;I$3,[3]Sheet2!$F$1:$F$65536,0))</f>
        <v>#N/A</v>
      </c>
      <c r="J1791" s="3" t="e">
        <f>INDEX([3]Sheet2!$T$1:$T$65536,MATCH($A1791&amp;J$3,[3]Sheet2!$F$1:$F$65536,0))</f>
        <v>#N/A</v>
      </c>
      <c r="K1791" s="3" t="e">
        <f>INDEX([3]Sheet2!$T$1:$T$65536,MATCH($A1791&amp;K$3,[3]Sheet2!$F$1:$F$65536,0))</f>
        <v>#N/A</v>
      </c>
      <c r="L1791" s="3" t="e">
        <f>INDEX([3]Sheet2!$T$1:$T$65536,MATCH($A1791&amp;L$3,[3]Sheet2!$F$1:$F$65536,0))</f>
        <v>#N/A</v>
      </c>
    </row>
    <row r="1792" spans="1:12" ht="15">
      <c r="A1792" s="18" t="s">
        <v>6350</v>
      </c>
      <c r="B1792" s="51" t="s">
        <v>6351</v>
      </c>
      <c r="C1792" s="21" t="s">
        <v>1560</v>
      </c>
      <c r="D1792" s="3" t="e">
        <f>INDEX([3]Sheet2!$T$1:$T$65536,MATCH($A1792&amp;D$3,[3]Sheet2!$F$1:$F$65536,0))</f>
        <v>#N/A</v>
      </c>
      <c r="E1792" s="3" t="e">
        <f>INDEX([3]Sheet2!$T$1:$T$65536,MATCH($A1792&amp;E$3,[3]Sheet2!$F$1:$F$65536,0))</f>
        <v>#N/A</v>
      </c>
      <c r="F1792" s="3" t="e">
        <f>INDEX([3]Sheet2!$T$1:$T$65536,MATCH($A1792&amp;F$3,[3]Sheet2!$F$1:$F$65536,0))</f>
        <v>#N/A</v>
      </c>
      <c r="G1792" s="3" t="e">
        <f>INDEX([3]Sheet2!$T$1:$T$65536,MATCH($A1792&amp;G$3,[3]Sheet2!$F$1:$F$65536,0))</f>
        <v>#N/A</v>
      </c>
      <c r="H1792" s="3" t="e">
        <f>INDEX([3]Sheet2!$T$1:$T$65536,MATCH($A1792&amp;H$3,[3]Sheet2!$F$1:$F$65536,0))</f>
        <v>#N/A</v>
      </c>
      <c r="I1792" s="3" t="e">
        <f>INDEX([3]Sheet2!$T$1:$T$65536,MATCH($A1792&amp;I$3,[3]Sheet2!$F$1:$F$65536,0))</f>
        <v>#N/A</v>
      </c>
      <c r="J1792" s="3" t="e">
        <f>INDEX([3]Sheet2!$T$1:$T$65536,MATCH($A1792&amp;J$3,[3]Sheet2!$F$1:$F$65536,0))</f>
        <v>#N/A</v>
      </c>
      <c r="K1792" s="3" t="e">
        <f>INDEX([3]Sheet2!$T$1:$T$65536,MATCH($A1792&amp;K$3,[3]Sheet2!$F$1:$F$65536,0))</f>
        <v>#N/A</v>
      </c>
      <c r="L1792" s="3" t="e">
        <f>INDEX([3]Sheet2!$T$1:$T$65536,MATCH($A1792&amp;L$3,[3]Sheet2!$F$1:$F$65536,0))</f>
        <v>#N/A</v>
      </c>
    </row>
    <row r="1793" spans="1:12" ht="15">
      <c r="A1793" s="18" t="s">
        <v>6352</v>
      </c>
      <c r="B1793" s="51" t="s">
        <v>6353</v>
      </c>
      <c r="C1793" s="21" t="s">
        <v>1560</v>
      </c>
      <c r="D1793" s="3" t="e">
        <f>INDEX([3]Sheet2!$T$1:$T$65536,MATCH($A1793&amp;D$3,[3]Sheet2!$F$1:$F$65536,0))</f>
        <v>#N/A</v>
      </c>
      <c r="E1793" s="3" t="e">
        <f>INDEX([3]Sheet2!$T$1:$T$65536,MATCH($A1793&amp;E$3,[3]Sheet2!$F$1:$F$65536,0))</f>
        <v>#N/A</v>
      </c>
      <c r="F1793" s="3" t="e">
        <f>INDEX([3]Sheet2!$T$1:$T$65536,MATCH($A1793&amp;F$3,[3]Sheet2!$F$1:$F$65536,0))</f>
        <v>#N/A</v>
      </c>
      <c r="G1793" s="3" t="e">
        <f>INDEX([3]Sheet2!$T$1:$T$65536,MATCH($A1793&amp;G$3,[3]Sheet2!$F$1:$F$65536,0))</f>
        <v>#N/A</v>
      </c>
      <c r="H1793" s="3" t="e">
        <f>INDEX([3]Sheet2!$T$1:$T$65536,MATCH($A1793&amp;H$3,[3]Sheet2!$F$1:$F$65536,0))</f>
        <v>#N/A</v>
      </c>
      <c r="I1793" s="3" t="e">
        <f>INDEX([3]Sheet2!$T$1:$T$65536,MATCH($A1793&amp;I$3,[3]Sheet2!$F$1:$F$65536,0))</f>
        <v>#N/A</v>
      </c>
      <c r="J1793" s="3" t="e">
        <f>INDEX([3]Sheet2!$T$1:$T$65536,MATCH($A1793&amp;J$3,[3]Sheet2!$F$1:$F$65536,0))</f>
        <v>#N/A</v>
      </c>
      <c r="K1793" s="3" t="e">
        <f>INDEX([3]Sheet2!$T$1:$T$65536,MATCH($A1793&amp;K$3,[3]Sheet2!$F$1:$F$65536,0))</f>
        <v>#N/A</v>
      </c>
      <c r="L1793" s="3" t="e">
        <f>INDEX([3]Sheet2!$T$1:$T$65536,MATCH($A1793&amp;L$3,[3]Sheet2!$F$1:$F$65536,0))</f>
        <v>#N/A</v>
      </c>
    </row>
    <row r="1794" spans="1:12" ht="15">
      <c r="A1794" s="18" t="s">
        <v>6354</v>
      </c>
      <c r="B1794" s="51" t="s">
        <v>6355</v>
      </c>
      <c r="C1794" s="21" t="s">
        <v>1560</v>
      </c>
      <c r="D1794" s="3" t="e">
        <f>INDEX([3]Sheet2!$T$1:$T$65536,MATCH($A1794&amp;D$3,[3]Sheet2!$F$1:$F$65536,0))</f>
        <v>#N/A</v>
      </c>
      <c r="E1794" s="3" t="e">
        <f>INDEX([3]Sheet2!$T$1:$T$65536,MATCH($A1794&amp;E$3,[3]Sheet2!$F$1:$F$65536,0))</f>
        <v>#N/A</v>
      </c>
      <c r="F1794" s="3" t="e">
        <f>INDEX([3]Sheet2!$T$1:$T$65536,MATCH($A1794&amp;F$3,[3]Sheet2!$F$1:$F$65536,0))</f>
        <v>#N/A</v>
      </c>
      <c r="G1794" s="3" t="e">
        <f>INDEX([3]Sheet2!$T$1:$T$65536,MATCH($A1794&amp;G$3,[3]Sheet2!$F$1:$F$65536,0))</f>
        <v>#N/A</v>
      </c>
      <c r="H1794" s="3" t="e">
        <f>INDEX([3]Sheet2!$T$1:$T$65536,MATCH($A1794&amp;H$3,[3]Sheet2!$F$1:$F$65536,0))</f>
        <v>#N/A</v>
      </c>
      <c r="I1794" s="3" t="e">
        <f>INDEX([3]Sheet2!$T$1:$T$65536,MATCH($A1794&amp;I$3,[3]Sheet2!$F$1:$F$65536,0))</f>
        <v>#N/A</v>
      </c>
      <c r="J1794" s="3" t="e">
        <f>INDEX([3]Sheet2!$T$1:$T$65536,MATCH($A1794&amp;J$3,[3]Sheet2!$F$1:$F$65536,0))</f>
        <v>#N/A</v>
      </c>
      <c r="K1794" s="3" t="e">
        <f>INDEX([3]Sheet2!$T$1:$T$65536,MATCH($A1794&amp;K$3,[3]Sheet2!$F$1:$F$65536,0))</f>
        <v>#N/A</v>
      </c>
      <c r="L1794" s="3" t="e">
        <f>INDEX([3]Sheet2!$T$1:$T$65536,MATCH($A1794&amp;L$3,[3]Sheet2!$F$1:$F$65536,0))</f>
        <v>#N/A</v>
      </c>
    </row>
    <row r="1795" spans="1:12" ht="15">
      <c r="A1795" s="18" t="s">
        <v>6356</v>
      </c>
      <c r="B1795" s="51" t="s">
        <v>6357</v>
      </c>
      <c r="C1795" s="21" t="s">
        <v>1560</v>
      </c>
      <c r="D1795" s="3" t="e">
        <f>INDEX([3]Sheet2!$T$1:$T$65536,MATCH($A1795&amp;D$3,[3]Sheet2!$F$1:$F$65536,0))</f>
        <v>#N/A</v>
      </c>
      <c r="E1795" s="3" t="e">
        <f>INDEX([3]Sheet2!$T$1:$T$65536,MATCH($A1795&amp;E$3,[3]Sheet2!$F$1:$F$65536,0))</f>
        <v>#N/A</v>
      </c>
      <c r="F1795" s="3" t="e">
        <f>INDEX([3]Sheet2!$T$1:$T$65536,MATCH($A1795&amp;F$3,[3]Sheet2!$F$1:$F$65536,0))</f>
        <v>#N/A</v>
      </c>
      <c r="G1795" s="3" t="e">
        <f>INDEX([3]Sheet2!$T$1:$T$65536,MATCH($A1795&amp;G$3,[3]Sheet2!$F$1:$F$65536,0))</f>
        <v>#N/A</v>
      </c>
      <c r="H1795" s="3" t="e">
        <f>INDEX([3]Sheet2!$T$1:$T$65536,MATCH($A1795&amp;H$3,[3]Sheet2!$F$1:$F$65536,0))</f>
        <v>#N/A</v>
      </c>
      <c r="I1795" s="3" t="e">
        <f>INDEX([3]Sheet2!$T$1:$T$65536,MATCH($A1795&amp;I$3,[3]Sheet2!$F$1:$F$65536,0))</f>
        <v>#N/A</v>
      </c>
      <c r="J1795" s="3" t="e">
        <f>INDEX([3]Sheet2!$T$1:$T$65536,MATCH($A1795&amp;J$3,[3]Sheet2!$F$1:$F$65536,0))</f>
        <v>#N/A</v>
      </c>
      <c r="K1795" s="3" t="e">
        <f>INDEX([3]Sheet2!$T$1:$T$65536,MATCH($A1795&amp;K$3,[3]Sheet2!$F$1:$F$65536,0))</f>
        <v>#N/A</v>
      </c>
      <c r="L1795" s="3" t="e">
        <f>INDEX([3]Sheet2!$T$1:$T$65536,MATCH($A1795&amp;L$3,[3]Sheet2!$F$1:$F$65536,0))</f>
        <v>#N/A</v>
      </c>
    </row>
    <row r="1796" spans="1:12" ht="15">
      <c r="A1796" s="18" t="s">
        <v>6358</v>
      </c>
      <c r="B1796" s="51" t="s">
        <v>6359</v>
      </c>
      <c r="C1796" s="21" t="s">
        <v>1560</v>
      </c>
      <c r="D1796" s="3" t="e">
        <f>INDEX([3]Sheet2!$T$1:$T$65536,MATCH($A1796&amp;D$3,[3]Sheet2!$F$1:$F$65536,0))</f>
        <v>#N/A</v>
      </c>
      <c r="E1796" s="3" t="e">
        <f>INDEX([3]Sheet2!$T$1:$T$65536,MATCH($A1796&amp;E$3,[3]Sheet2!$F$1:$F$65536,0))</f>
        <v>#N/A</v>
      </c>
      <c r="F1796" s="3" t="e">
        <f>INDEX([3]Sheet2!$T$1:$T$65536,MATCH($A1796&amp;F$3,[3]Sheet2!$F$1:$F$65536,0))</f>
        <v>#N/A</v>
      </c>
      <c r="G1796" s="3" t="e">
        <f>INDEX([3]Sheet2!$T$1:$T$65536,MATCH($A1796&amp;G$3,[3]Sheet2!$F$1:$F$65536,0))</f>
        <v>#N/A</v>
      </c>
      <c r="H1796" s="3" t="e">
        <f>INDEX([3]Sheet2!$T$1:$T$65536,MATCH($A1796&amp;H$3,[3]Sheet2!$F$1:$F$65536,0))</f>
        <v>#N/A</v>
      </c>
      <c r="I1796" s="3" t="e">
        <f>INDEX([3]Sheet2!$T$1:$T$65536,MATCH($A1796&amp;I$3,[3]Sheet2!$F$1:$F$65536,0))</f>
        <v>#N/A</v>
      </c>
      <c r="J1796" s="3" t="e">
        <f>INDEX([3]Sheet2!$T$1:$T$65536,MATCH($A1796&amp;J$3,[3]Sheet2!$F$1:$F$65536,0))</f>
        <v>#N/A</v>
      </c>
      <c r="K1796" s="3" t="e">
        <f>INDEX([3]Sheet2!$T$1:$T$65536,MATCH($A1796&amp;K$3,[3]Sheet2!$F$1:$F$65536,0))</f>
        <v>#N/A</v>
      </c>
      <c r="L1796" s="3" t="e">
        <f>INDEX([3]Sheet2!$T$1:$T$65536,MATCH($A1796&amp;L$3,[3]Sheet2!$F$1:$F$65536,0))</f>
        <v>#N/A</v>
      </c>
    </row>
    <row r="1797" spans="1:12" ht="15">
      <c r="A1797" s="18" t="s">
        <v>6360</v>
      </c>
      <c r="B1797" s="51" t="s">
        <v>6361</v>
      </c>
      <c r="C1797" s="21" t="s">
        <v>1560</v>
      </c>
      <c r="D1797" s="3" t="e">
        <f>INDEX([3]Sheet2!$T$1:$T$65536,MATCH($A1797&amp;D$3,[3]Sheet2!$F$1:$F$65536,0))</f>
        <v>#N/A</v>
      </c>
      <c r="E1797" s="3" t="e">
        <f>INDEX([3]Sheet2!$T$1:$T$65536,MATCH($A1797&amp;E$3,[3]Sheet2!$F$1:$F$65536,0))</f>
        <v>#N/A</v>
      </c>
      <c r="F1797" s="3" t="e">
        <f>INDEX([3]Sheet2!$T$1:$T$65536,MATCH($A1797&amp;F$3,[3]Sheet2!$F$1:$F$65536,0))</f>
        <v>#N/A</v>
      </c>
      <c r="G1797" s="3" t="e">
        <f>INDEX([3]Sheet2!$T$1:$T$65536,MATCH($A1797&amp;G$3,[3]Sheet2!$F$1:$F$65536,0))</f>
        <v>#N/A</v>
      </c>
      <c r="H1797" s="3" t="e">
        <f>INDEX([3]Sheet2!$T$1:$T$65536,MATCH($A1797&amp;H$3,[3]Sheet2!$F$1:$F$65536,0))</f>
        <v>#N/A</v>
      </c>
      <c r="I1797" s="3" t="e">
        <f>INDEX([3]Sheet2!$T$1:$T$65536,MATCH($A1797&amp;I$3,[3]Sheet2!$F$1:$F$65536,0))</f>
        <v>#N/A</v>
      </c>
      <c r="J1797" s="3" t="e">
        <f>INDEX([3]Sheet2!$T$1:$T$65536,MATCH($A1797&amp;J$3,[3]Sheet2!$F$1:$F$65536,0))</f>
        <v>#N/A</v>
      </c>
      <c r="K1797" s="3" t="e">
        <f>INDEX([3]Sheet2!$T$1:$T$65536,MATCH($A1797&amp;K$3,[3]Sheet2!$F$1:$F$65536,0))</f>
        <v>#N/A</v>
      </c>
      <c r="L1797" s="3" t="e">
        <f>INDEX([3]Sheet2!$T$1:$T$65536,MATCH($A1797&amp;L$3,[3]Sheet2!$F$1:$F$65536,0))</f>
        <v>#N/A</v>
      </c>
    </row>
    <row r="1798" spans="1:12" ht="15">
      <c r="A1798" s="18" t="s">
        <v>6362</v>
      </c>
      <c r="B1798" s="51" t="s">
        <v>6363</v>
      </c>
      <c r="C1798" s="21" t="s">
        <v>1560</v>
      </c>
      <c r="D1798" s="3">
        <f>INDEX([3]Sheet2!$T$1:$T$65536,MATCH($A1798&amp;D$3,[3]Sheet2!$F$1:$F$65536,0))</f>
        <v>26</v>
      </c>
      <c r="E1798" s="3">
        <f>INDEX([3]Sheet2!$T$1:$T$65536,MATCH($A1798&amp;E$3,[3]Sheet2!$F$1:$F$65536,0))</f>
        <v>21</v>
      </c>
      <c r="F1798" s="3">
        <f>INDEX([3]Sheet2!$T$1:$T$65536,MATCH($A1798&amp;F$3,[3]Sheet2!$F$1:$F$65536,0))</f>
        <v>157</v>
      </c>
      <c r="G1798" s="3">
        <f>INDEX([3]Sheet2!$T$1:$T$65536,MATCH($A1798&amp;G$3,[3]Sheet2!$F$1:$F$65536,0))</f>
        <v>18</v>
      </c>
      <c r="H1798" s="3" t="e">
        <f>INDEX([3]Sheet2!$T$1:$T$65536,MATCH($A1798&amp;H$3,[3]Sheet2!$F$1:$F$65536,0))</f>
        <v>#N/A</v>
      </c>
      <c r="I1798" s="3" t="e">
        <f>INDEX([3]Sheet2!$T$1:$T$65536,MATCH($A1798&amp;I$3,[3]Sheet2!$F$1:$F$65536,0))</f>
        <v>#N/A</v>
      </c>
      <c r="J1798" s="3">
        <f>INDEX([3]Sheet2!$T$1:$T$65536,MATCH($A1798&amp;J$3,[3]Sheet2!$F$1:$F$65536,0))</f>
        <v>28</v>
      </c>
      <c r="K1798" s="3">
        <f>INDEX([3]Sheet2!$T$1:$T$65536,MATCH($A1798&amp;K$3,[3]Sheet2!$F$1:$F$65536,0))</f>
        <v>157</v>
      </c>
      <c r="L1798" s="3">
        <f>INDEX([3]Sheet2!$T$1:$T$65536,MATCH($A1798&amp;L$3,[3]Sheet2!$F$1:$F$65536,0))</f>
        <v>182</v>
      </c>
    </row>
    <row r="1799" spans="1:12" ht="15">
      <c r="A1799" s="18" t="s">
        <v>6364</v>
      </c>
      <c r="B1799" s="51" t="s">
        <v>6365</v>
      </c>
      <c r="C1799" s="21" t="s">
        <v>1560</v>
      </c>
      <c r="D1799" s="3">
        <f>INDEX([3]Sheet2!$T$1:$T$65536,MATCH($A1799&amp;D$3,[3]Sheet2!$F$1:$F$65536,0))</f>
        <v>30</v>
      </c>
      <c r="E1799" s="3">
        <f>INDEX([3]Sheet2!$T$1:$T$65536,MATCH($A1799&amp;E$3,[3]Sheet2!$F$1:$F$65536,0))</f>
        <v>24</v>
      </c>
      <c r="F1799" s="3">
        <f>INDEX([3]Sheet2!$T$1:$T$65536,MATCH($A1799&amp;F$3,[3]Sheet2!$F$1:$F$65536,0))</f>
        <v>179</v>
      </c>
      <c r="G1799" s="3">
        <f>INDEX([3]Sheet2!$T$1:$T$65536,MATCH($A1799&amp;G$3,[3]Sheet2!$F$1:$F$65536,0))</f>
        <v>21</v>
      </c>
      <c r="H1799" s="3" t="e">
        <f>INDEX([3]Sheet2!$T$1:$T$65536,MATCH($A1799&amp;H$3,[3]Sheet2!$F$1:$F$65536,0))</f>
        <v>#N/A</v>
      </c>
      <c r="I1799" s="3" t="e">
        <f>INDEX([3]Sheet2!$T$1:$T$65536,MATCH($A1799&amp;I$3,[3]Sheet2!$F$1:$F$65536,0))</f>
        <v>#N/A</v>
      </c>
      <c r="J1799" s="3">
        <f>INDEX([3]Sheet2!$T$1:$T$65536,MATCH($A1799&amp;J$3,[3]Sheet2!$F$1:$F$65536,0))</f>
        <v>32</v>
      </c>
      <c r="K1799" s="3">
        <f>INDEX([3]Sheet2!$T$1:$T$65536,MATCH($A1799&amp;K$3,[3]Sheet2!$F$1:$F$65536,0))</f>
        <v>180</v>
      </c>
      <c r="L1799" s="3">
        <f>INDEX([3]Sheet2!$T$1:$T$65536,MATCH($A1799&amp;L$3,[3]Sheet2!$F$1:$F$65536,0))</f>
        <v>208</v>
      </c>
    </row>
    <row r="1800" spans="1:12" ht="15">
      <c r="A1800" s="18" t="s">
        <v>6366</v>
      </c>
      <c r="B1800" s="51" t="s">
        <v>6367</v>
      </c>
      <c r="C1800" s="21" t="s">
        <v>1560</v>
      </c>
      <c r="D1800" s="3">
        <f>INDEX([3]Sheet2!$T$1:$T$65536,MATCH($A1800&amp;D$3,[3]Sheet2!$F$1:$F$65536,0))</f>
        <v>120</v>
      </c>
      <c r="E1800" s="3">
        <f>INDEX([3]Sheet2!$T$1:$T$65536,MATCH($A1800&amp;E$3,[3]Sheet2!$F$1:$F$65536,0))</f>
        <v>97</v>
      </c>
      <c r="F1800" s="3">
        <f>INDEX([3]Sheet2!$T$1:$T$65536,MATCH($A1800&amp;F$3,[3]Sheet2!$F$1:$F$65536,0))</f>
        <v>724</v>
      </c>
      <c r="G1800" s="3">
        <f>INDEX([3]Sheet2!$T$1:$T$65536,MATCH($A1800&amp;G$3,[3]Sheet2!$F$1:$F$65536,0))</f>
        <v>83</v>
      </c>
      <c r="H1800" s="3" t="e">
        <f>INDEX([3]Sheet2!$T$1:$T$65536,MATCH($A1800&amp;H$3,[3]Sheet2!$F$1:$F$65536,0))</f>
        <v>#N/A</v>
      </c>
      <c r="I1800" s="3" t="e">
        <f>INDEX([3]Sheet2!$T$1:$T$65536,MATCH($A1800&amp;I$3,[3]Sheet2!$F$1:$F$65536,0))</f>
        <v>#N/A</v>
      </c>
      <c r="J1800" s="3">
        <f>INDEX([3]Sheet2!$T$1:$T$65536,MATCH($A1800&amp;J$3,[3]Sheet2!$F$1:$F$65536,0))</f>
        <v>129</v>
      </c>
      <c r="K1800" s="3">
        <f>INDEX([3]Sheet2!$T$1:$T$65536,MATCH($A1800&amp;K$3,[3]Sheet2!$F$1:$F$65536,0))</f>
        <v>725</v>
      </c>
      <c r="L1800" s="3">
        <f>INDEX([3]Sheet2!$T$1:$T$65536,MATCH($A1800&amp;L$3,[3]Sheet2!$F$1:$F$65536,0))</f>
        <v>839</v>
      </c>
    </row>
    <row r="1801" spans="1:12" ht="15">
      <c r="A1801" s="18" t="s">
        <v>6368</v>
      </c>
      <c r="B1801" s="51" t="s">
        <v>6369</v>
      </c>
      <c r="C1801" s="21" t="s">
        <v>1560</v>
      </c>
      <c r="D1801" s="3">
        <f>INDEX([3]Sheet2!$T$1:$T$65536,MATCH($A1801&amp;D$3,[3]Sheet2!$F$1:$F$65536,0))</f>
        <v>123</v>
      </c>
      <c r="E1801" s="3">
        <f>INDEX([3]Sheet2!$T$1:$T$65536,MATCH($A1801&amp;E$3,[3]Sheet2!$F$1:$F$65536,0))</f>
        <v>99</v>
      </c>
      <c r="F1801" s="3">
        <f>INDEX([3]Sheet2!$T$1:$T$65536,MATCH($A1801&amp;F$3,[3]Sheet2!$F$1:$F$65536,0))</f>
        <v>739</v>
      </c>
      <c r="G1801" s="3">
        <f>INDEX([3]Sheet2!$T$1:$T$65536,MATCH($A1801&amp;G$3,[3]Sheet2!$F$1:$F$65536,0))</f>
        <v>84</v>
      </c>
      <c r="H1801" s="3" t="e">
        <f>INDEX([3]Sheet2!$T$1:$T$65536,MATCH($A1801&amp;H$3,[3]Sheet2!$F$1:$F$65536,0))</f>
        <v>#N/A</v>
      </c>
      <c r="I1801" s="3" t="e">
        <f>INDEX([3]Sheet2!$T$1:$T$65536,MATCH($A1801&amp;I$3,[3]Sheet2!$F$1:$F$65536,0))</f>
        <v>#N/A</v>
      </c>
      <c r="J1801" s="3">
        <f>INDEX([3]Sheet2!$T$1:$T$65536,MATCH($A1801&amp;J$3,[3]Sheet2!$F$1:$F$65536,0))</f>
        <v>131</v>
      </c>
      <c r="K1801" s="3">
        <f>INDEX([3]Sheet2!$T$1:$T$65536,MATCH($A1801&amp;K$3,[3]Sheet2!$F$1:$F$65536,0))</f>
        <v>740</v>
      </c>
      <c r="L1801" s="3">
        <f>INDEX([3]Sheet2!$T$1:$T$65536,MATCH($A1801&amp;L$3,[3]Sheet2!$F$1:$F$65536,0))</f>
        <v>856</v>
      </c>
    </row>
    <row r="1802" spans="1:12" ht="15">
      <c r="A1802" s="18" t="s">
        <v>6370</v>
      </c>
      <c r="B1802" s="51" t="s">
        <v>6371</v>
      </c>
      <c r="C1802" s="21" t="s">
        <v>1560</v>
      </c>
      <c r="D1802" s="3">
        <f>INDEX([3]Sheet2!$T$1:$T$65536,MATCH($A1802&amp;D$3,[3]Sheet2!$F$1:$F$65536,0))</f>
        <v>241</v>
      </c>
      <c r="E1802" s="3">
        <f>INDEX([3]Sheet2!$T$1:$T$65536,MATCH($A1802&amp;E$3,[3]Sheet2!$F$1:$F$65536,0))</f>
        <v>195</v>
      </c>
      <c r="F1802" s="3">
        <f>INDEX([3]Sheet2!$T$1:$T$65536,MATCH($A1802&amp;F$3,[3]Sheet2!$F$1:$F$65536,0))</f>
        <v>1455</v>
      </c>
      <c r="G1802" s="3">
        <f>INDEX([3]Sheet2!$T$1:$T$65536,MATCH($A1802&amp;G$3,[3]Sheet2!$F$1:$F$65536,0))</f>
        <v>165</v>
      </c>
      <c r="H1802" s="3" t="e">
        <f>INDEX([3]Sheet2!$T$1:$T$65536,MATCH($A1802&amp;H$3,[3]Sheet2!$F$1:$F$65536,0))</f>
        <v>#N/A</v>
      </c>
      <c r="I1802" s="3" t="e">
        <f>INDEX([3]Sheet2!$T$1:$T$65536,MATCH($A1802&amp;I$3,[3]Sheet2!$F$1:$F$65536,0))</f>
        <v>#N/A</v>
      </c>
      <c r="J1802" s="3">
        <f>INDEX([3]Sheet2!$T$1:$T$65536,MATCH($A1802&amp;J$3,[3]Sheet2!$F$1:$F$65536,0))</f>
        <v>258</v>
      </c>
      <c r="K1802" s="3">
        <f>INDEX([3]Sheet2!$T$1:$T$65536,MATCH($A1802&amp;K$3,[3]Sheet2!$F$1:$F$65536,0))</f>
        <v>1457</v>
      </c>
      <c r="L1802" s="3">
        <f>INDEX([3]Sheet2!$T$1:$T$65536,MATCH($A1802&amp;L$3,[3]Sheet2!$F$1:$F$65536,0))</f>
        <v>1686</v>
      </c>
    </row>
    <row r="1803" spans="1:12" ht="15">
      <c r="A1803" s="18" t="s">
        <v>6372</v>
      </c>
      <c r="B1803" s="51" t="s">
        <v>6373</v>
      </c>
      <c r="C1803" s="21" t="s">
        <v>1560</v>
      </c>
      <c r="D1803" s="3">
        <f>INDEX([3]Sheet2!$T$1:$T$65536,MATCH($A1803&amp;D$3,[3]Sheet2!$F$1:$F$65536,0))</f>
        <v>247</v>
      </c>
      <c r="E1803" s="3">
        <f>INDEX([3]Sheet2!$T$1:$T$65536,MATCH($A1803&amp;E$3,[3]Sheet2!$F$1:$F$65536,0))</f>
        <v>200</v>
      </c>
      <c r="F1803" s="3">
        <f>INDEX([3]Sheet2!$T$1:$T$65536,MATCH($A1803&amp;F$3,[3]Sheet2!$F$1:$F$65536,0))</f>
        <v>1492</v>
      </c>
      <c r="G1803" s="3">
        <f>INDEX([3]Sheet2!$T$1:$T$65536,MATCH($A1803&amp;G$3,[3]Sheet2!$F$1:$F$65536,0))</f>
        <v>170</v>
      </c>
      <c r="H1803" s="3" t="e">
        <f>INDEX([3]Sheet2!$T$1:$T$65536,MATCH($A1803&amp;H$3,[3]Sheet2!$F$1:$F$65536,0))</f>
        <v>#N/A</v>
      </c>
      <c r="I1803" s="3" t="e">
        <f>INDEX([3]Sheet2!$T$1:$T$65536,MATCH($A1803&amp;I$3,[3]Sheet2!$F$1:$F$65536,0))</f>
        <v>#N/A</v>
      </c>
      <c r="J1803" s="3">
        <f>INDEX([3]Sheet2!$T$1:$T$65536,MATCH($A1803&amp;J$3,[3]Sheet2!$F$1:$F$65536,0))</f>
        <v>264</v>
      </c>
      <c r="K1803" s="3">
        <f>INDEX([3]Sheet2!$T$1:$T$65536,MATCH($A1803&amp;K$3,[3]Sheet2!$F$1:$F$65536,0))</f>
        <v>1495</v>
      </c>
      <c r="L1803" s="3">
        <f>INDEX([3]Sheet2!$T$1:$T$65536,MATCH($A1803&amp;L$3,[3]Sheet2!$F$1:$F$65536,0))</f>
        <v>1730</v>
      </c>
    </row>
    <row r="1804" spans="1:12" ht="15">
      <c r="A1804" s="18" t="s">
        <v>6374</v>
      </c>
      <c r="B1804" s="51" t="s">
        <v>6375</v>
      </c>
      <c r="C1804" s="21" t="s">
        <v>1560</v>
      </c>
      <c r="D1804" s="3">
        <f>INDEX([3]Sheet2!$T$1:$T$65536,MATCH($A1804&amp;D$3,[3]Sheet2!$F$1:$F$65536,0))</f>
        <v>1185</v>
      </c>
      <c r="E1804" s="3">
        <f>INDEX([3]Sheet2!$T$1:$T$65536,MATCH($A1804&amp;E$3,[3]Sheet2!$F$1:$F$65536,0))</f>
        <v>960</v>
      </c>
      <c r="F1804" s="3">
        <f>INDEX([3]Sheet2!$T$1:$T$65536,MATCH($A1804&amp;F$3,[3]Sheet2!$F$1:$F$65536,0))</f>
        <v>7160</v>
      </c>
      <c r="G1804" s="3">
        <f>INDEX([3]Sheet2!$T$1:$T$65536,MATCH($A1804&amp;G$3,[3]Sheet2!$F$1:$F$65536,0))</f>
        <v>813</v>
      </c>
      <c r="H1804" s="3" t="e">
        <f>INDEX([3]Sheet2!$T$1:$T$65536,MATCH($A1804&amp;H$3,[3]Sheet2!$F$1:$F$65536,0))</f>
        <v>#N/A</v>
      </c>
      <c r="I1804" s="3" t="e">
        <f>INDEX([3]Sheet2!$T$1:$T$65536,MATCH($A1804&amp;I$3,[3]Sheet2!$F$1:$F$65536,0))</f>
        <v>#N/A</v>
      </c>
      <c r="J1804" s="3">
        <f>INDEX([3]Sheet2!$T$1:$T$65536,MATCH($A1804&amp;J$3,[3]Sheet2!$F$1:$F$65536,0))</f>
        <v>1268</v>
      </c>
      <c r="K1804" s="3">
        <f>INDEX([3]Sheet2!$T$1:$T$65536,MATCH($A1804&amp;K$3,[3]Sheet2!$F$1:$F$65536,0))</f>
        <v>7173</v>
      </c>
      <c r="L1804" s="3">
        <f>INDEX([3]Sheet2!$T$1:$T$65536,MATCH($A1804&amp;L$3,[3]Sheet2!$F$1:$F$65536,0))</f>
        <v>8300</v>
      </c>
    </row>
    <row r="1805" spans="1:12" ht="15">
      <c r="A1805" s="18" t="s">
        <v>6376</v>
      </c>
      <c r="B1805" s="51" t="s">
        <v>6377</v>
      </c>
      <c r="C1805" s="21" t="s">
        <v>1560</v>
      </c>
      <c r="D1805" s="3">
        <f>INDEX([3]Sheet2!$T$1:$T$65536,MATCH($A1805&amp;D$3,[3]Sheet2!$F$1:$F$65536,0))</f>
        <v>1198</v>
      </c>
      <c r="E1805" s="3">
        <f>INDEX([3]Sheet2!$T$1:$T$65536,MATCH($A1805&amp;E$3,[3]Sheet2!$F$1:$F$65536,0))</f>
        <v>970</v>
      </c>
      <c r="F1805" s="3">
        <f>INDEX([3]Sheet2!$T$1:$T$65536,MATCH($A1805&amp;F$3,[3]Sheet2!$F$1:$F$65536,0))</f>
        <v>7235</v>
      </c>
      <c r="G1805" s="3">
        <f>INDEX([3]Sheet2!$T$1:$T$65536,MATCH($A1805&amp;G$3,[3]Sheet2!$F$1:$F$65536,0))</f>
        <v>821</v>
      </c>
      <c r="H1805" s="3" t="e">
        <f>INDEX([3]Sheet2!$T$1:$T$65536,MATCH($A1805&amp;H$3,[3]Sheet2!$F$1:$F$65536,0))</f>
        <v>#N/A</v>
      </c>
      <c r="I1805" s="3" t="e">
        <f>INDEX([3]Sheet2!$T$1:$T$65536,MATCH($A1805&amp;I$3,[3]Sheet2!$F$1:$F$65536,0))</f>
        <v>#N/A</v>
      </c>
      <c r="J1805" s="3">
        <f>INDEX([3]Sheet2!$T$1:$T$65536,MATCH($A1805&amp;J$3,[3]Sheet2!$F$1:$F$65536,0))</f>
        <v>1281</v>
      </c>
      <c r="K1805" s="3">
        <f>INDEX([3]Sheet2!$T$1:$T$65536,MATCH($A1805&amp;K$3,[3]Sheet2!$F$1:$F$65536,0))</f>
        <v>7247</v>
      </c>
      <c r="L1805" s="3">
        <f>INDEX([3]Sheet2!$T$1:$T$65536,MATCH($A1805&amp;L$3,[3]Sheet2!$F$1:$F$65536,0))</f>
        <v>8387</v>
      </c>
    </row>
    <row r="1806" spans="1:12" ht="15">
      <c r="A1806" s="18" t="s">
        <v>6378</v>
      </c>
      <c r="B1806" s="51" t="s">
        <v>6379</v>
      </c>
      <c r="C1806" s="21" t="s">
        <v>1560</v>
      </c>
      <c r="D1806" s="3">
        <f>INDEX([3]Sheet2!$T$1:$T$65536,MATCH($A1806&amp;D$3,[3]Sheet2!$F$1:$F$65536,0))</f>
        <v>432</v>
      </c>
      <c r="E1806" s="3">
        <f>INDEX([3]Sheet2!$T$1:$T$65536,MATCH($A1806&amp;E$3,[3]Sheet2!$F$1:$F$65536,0))</f>
        <v>350</v>
      </c>
      <c r="F1806" s="3">
        <f>INDEX([3]Sheet2!$T$1:$T$65536,MATCH($A1806&amp;F$3,[3]Sheet2!$F$1:$F$65536,0))</f>
        <v>2611</v>
      </c>
      <c r="G1806" s="3">
        <f>INDEX([3]Sheet2!$T$1:$T$65536,MATCH($A1806&amp;G$3,[3]Sheet2!$F$1:$F$65536,0))</f>
        <v>297</v>
      </c>
      <c r="H1806" s="3" t="e">
        <f>INDEX([3]Sheet2!$T$1:$T$65536,MATCH($A1806&amp;H$3,[3]Sheet2!$F$1:$F$65536,0))</f>
        <v>#N/A</v>
      </c>
      <c r="I1806" s="3" t="e">
        <f>INDEX([3]Sheet2!$T$1:$T$65536,MATCH($A1806&amp;I$3,[3]Sheet2!$F$1:$F$65536,0))</f>
        <v>#N/A</v>
      </c>
      <c r="J1806" s="3">
        <f>INDEX([3]Sheet2!$T$1:$T$65536,MATCH($A1806&amp;J$3,[3]Sheet2!$F$1:$F$65536,0))</f>
        <v>462</v>
      </c>
      <c r="K1806" s="3">
        <f>INDEX([3]Sheet2!$T$1:$T$65536,MATCH($A1806&amp;K$3,[3]Sheet2!$F$1:$F$65536,0))</f>
        <v>2615</v>
      </c>
      <c r="L1806" s="3">
        <f>INDEX([3]Sheet2!$T$1:$T$65536,MATCH($A1806&amp;L$3,[3]Sheet2!$F$1:$F$65536,0))</f>
        <v>3027</v>
      </c>
    </row>
    <row r="1807" spans="1:12" ht="15">
      <c r="A1807" s="18" t="s">
        <v>6380</v>
      </c>
      <c r="B1807" s="51" t="s">
        <v>6381</v>
      </c>
      <c r="C1807" s="21" t="s">
        <v>1560</v>
      </c>
      <c r="D1807" s="3">
        <f>INDEX([3]Sheet2!$T$1:$T$65536,MATCH($A1807&amp;D$3,[3]Sheet2!$F$1:$F$65536,0))</f>
        <v>494</v>
      </c>
      <c r="E1807" s="3">
        <f>INDEX([3]Sheet2!$T$1:$T$65536,MATCH($A1807&amp;E$3,[3]Sheet2!$F$1:$F$65536,0))</f>
        <v>400</v>
      </c>
      <c r="F1807" s="3">
        <f>INDEX([3]Sheet2!$T$1:$T$65536,MATCH($A1807&amp;F$3,[3]Sheet2!$F$1:$F$65536,0))</f>
        <v>2984</v>
      </c>
      <c r="G1807" s="3">
        <f>INDEX([3]Sheet2!$T$1:$T$65536,MATCH($A1807&amp;G$3,[3]Sheet2!$F$1:$F$65536,0))</f>
        <v>339</v>
      </c>
      <c r="H1807" s="3" t="e">
        <f>INDEX([3]Sheet2!$T$1:$T$65536,MATCH($A1807&amp;H$3,[3]Sheet2!$F$1:$F$65536,0))</f>
        <v>#N/A</v>
      </c>
      <c r="I1807" s="3" t="e">
        <f>INDEX([3]Sheet2!$T$1:$T$65536,MATCH($A1807&amp;I$3,[3]Sheet2!$F$1:$F$65536,0))</f>
        <v>#N/A</v>
      </c>
      <c r="J1807" s="3">
        <f>INDEX([3]Sheet2!$T$1:$T$65536,MATCH($A1807&amp;J$3,[3]Sheet2!$F$1:$F$65536,0))</f>
        <v>528</v>
      </c>
      <c r="K1807" s="3">
        <f>INDEX([3]Sheet2!$T$1:$T$65536,MATCH($A1807&amp;K$3,[3]Sheet2!$F$1:$F$65536,0))</f>
        <v>2989</v>
      </c>
      <c r="L1807" s="3">
        <f>INDEX([3]Sheet2!$T$1:$T$65536,MATCH($A1807&amp;L$3,[3]Sheet2!$F$1:$F$65536,0))</f>
        <v>3459</v>
      </c>
    </row>
    <row r="1808" spans="1:12" ht="15">
      <c r="A1808" s="18" t="s">
        <v>6382</v>
      </c>
      <c r="B1808" s="51" t="s">
        <v>6383</v>
      </c>
      <c r="C1808" s="21" t="s">
        <v>1560</v>
      </c>
      <c r="D1808" s="3">
        <f>INDEX([3]Sheet2!$T$1:$T$65536,MATCH($A1808&amp;D$3,[3]Sheet2!$F$1:$F$65536,0))</f>
        <v>87</v>
      </c>
      <c r="E1808" s="3">
        <f>INDEX([3]Sheet2!$T$1:$T$65536,MATCH($A1808&amp;E$3,[3]Sheet2!$F$1:$F$65536,0))</f>
        <v>70</v>
      </c>
      <c r="F1808" s="3">
        <f>INDEX([3]Sheet2!$T$1:$T$65536,MATCH($A1808&amp;F$3,[3]Sheet2!$F$1:$F$65536,0))</f>
        <v>523</v>
      </c>
      <c r="G1808" s="3">
        <f>INDEX([3]Sheet2!$T$1:$T$65536,MATCH($A1808&amp;G$3,[3]Sheet2!$F$1:$F$65536,0))</f>
        <v>60</v>
      </c>
      <c r="H1808" s="3" t="e">
        <f>INDEX([3]Sheet2!$T$1:$T$65536,MATCH($A1808&amp;H$3,[3]Sheet2!$F$1:$F$65536,0))</f>
        <v>#N/A</v>
      </c>
      <c r="I1808" s="3" t="e">
        <f>INDEX([3]Sheet2!$T$1:$T$65536,MATCH($A1808&amp;I$3,[3]Sheet2!$F$1:$F$65536,0))</f>
        <v>#N/A</v>
      </c>
      <c r="J1808" s="3">
        <f>INDEX([3]Sheet2!$T$1:$T$65536,MATCH($A1808&amp;J$3,[3]Sheet2!$F$1:$F$65536,0))</f>
        <v>93</v>
      </c>
      <c r="K1808" s="3">
        <f>INDEX([3]Sheet2!$T$1:$T$65536,MATCH($A1808&amp;K$3,[3]Sheet2!$F$1:$F$65536,0))</f>
        <v>523</v>
      </c>
      <c r="L1808" s="3">
        <f>INDEX([3]Sheet2!$T$1:$T$65536,MATCH($A1808&amp;L$3,[3]Sheet2!$F$1:$F$65536,0))</f>
        <v>606</v>
      </c>
    </row>
    <row r="1809" spans="1:12" ht="15">
      <c r="A1809" s="18" t="s">
        <v>6384</v>
      </c>
      <c r="B1809" s="51" t="s">
        <v>6385</v>
      </c>
      <c r="C1809" s="21" t="s">
        <v>1560</v>
      </c>
      <c r="D1809" s="3">
        <f>INDEX([3]Sheet2!$T$1:$T$65536,MATCH($A1809&amp;D$3,[3]Sheet2!$F$1:$F$65536,0))</f>
        <v>99</v>
      </c>
      <c r="E1809" s="3">
        <f>INDEX([3]Sheet2!$T$1:$T$65536,MATCH($A1809&amp;E$3,[3]Sheet2!$F$1:$F$65536,0))</f>
        <v>80</v>
      </c>
      <c r="F1809" s="3">
        <f>INDEX([3]Sheet2!$T$1:$T$65536,MATCH($A1809&amp;F$3,[3]Sheet2!$F$1:$F$65536,0))</f>
        <v>597</v>
      </c>
      <c r="G1809" s="3">
        <f>INDEX([3]Sheet2!$T$1:$T$65536,MATCH($A1809&amp;G$3,[3]Sheet2!$F$1:$F$65536,0))</f>
        <v>68</v>
      </c>
      <c r="H1809" s="3" t="e">
        <f>INDEX([3]Sheet2!$T$1:$T$65536,MATCH($A1809&amp;H$3,[3]Sheet2!$F$1:$F$65536,0))</f>
        <v>#N/A</v>
      </c>
      <c r="I1809" s="3" t="e">
        <f>INDEX([3]Sheet2!$T$1:$T$65536,MATCH($A1809&amp;I$3,[3]Sheet2!$F$1:$F$65536,0))</f>
        <v>#N/A</v>
      </c>
      <c r="J1809" s="3">
        <f>INDEX([3]Sheet2!$T$1:$T$65536,MATCH($A1809&amp;J$3,[3]Sheet2!$F$1:$F$65536,0))</f>
        <v>106</v>
      </c>
      <c r="K1809" s="3">
        <f>INDEX([3]Sheet2!$T$1:$T$65536,MATCH($A1809&amp;K$3,[3]Sheet2!$F$1:$F$65536,0))</f>
        <v>598</v>
      </c>
      <c r="L1809" s="3">
        <f>INDEX([3]Sheet2!$T$1:$T$65536,MATCH($A1809&amp;L$3,[3]Sheet2!$F$1:$F$65536,0))</f>
        <v>692</v>
      </c>
    </row>
    <row r="1810" spans="1:12" ht="15">
      <c r="A1810" s="42" t="s">
        <v>6386</v>
      </c>
      <c r="B1810" s="51" t="s">
        <v>6395</v>
      </c>
      <c r="C1810" s="21" t="s">
        <v>1560</v>
      </c>
      <c r="D1810" s="3">
        <f>INDEX([3]Sheet2!$T$1:$T$65536,MATCH($A1810&amp;D$3,[3]Sheet2!$F$1:$F$65536,0))</f>
        <v>294</v>
      </c>
      <c r="E1810" s="3">
        <f>INDEX([3]Sheet2!$T$1:$T$65536,MATCH($A1810&amp;E$3,[3]Sheet2!$F$1:$F$65536,0))</f>
        <v>238</v>
      </c>
      <c r="F1810" s="3">
        <f>INDEX([3]Sheet2!$T$1:$T$65536,MATCH($A1810&amp;F$3,[3]Sheet2!$F$1:$F$65536,0))</f>
        <v>1775</v>
      </c>
      <c r="G1810" s="3">
        <f>INDEX([3]Sheet2!$T$1:$T$65536,MATCH($A1810&amp;G$3,[3]Sheet2!$F$1:$F$65536,0))</f>
        <v>202</v>
      </c>
      <c r="H1810" s="3" t="e">
        <f>INDEX([3]Sheet2!$T$1:$T$65536,MATCH($A1810&amp;H$3,[3]Sheet2!$F$1:$F$65536,0))</f>
        <v>#N/A</v>
      </c>
      <c r="I1810" s="3" t="e">
        <f>INDEX([3]Sheet2!$T$1:$T$65536,MATCH($A1810&amp;I$3,[3]Sheet2!$F$1:$F$65536,0))</f>
        <v>#N/A</v>
      </c>
      <c r="J1810" s="3">
        <f>INDEX([3]Sheet2!$T$1:$T$65536,MATCH($A1810&amp;J$3,[3]Sheet2!$F$1:$F$65536,0))</f>
        <v>315</v>
      </c>
      <c r="K1810" s="3">
        <f>INDEX([3]Sheet2!$T$1:$T$65536,MATCH($A1810&amp;K$3,[3]Sheet2!$F$1:$F$65536,0))</f>
        <v>1779</v>
      </c>
      <c r="L1810" s="3">
        <f>INDEX([3]Sheet2!$T$1:$T$65536,MATCH($A1810&amp;L$3,[3]Sheet2!$F$1:$F$65536,0))</f>
        <v>2058</v>
      </c>
    </row>
    <row r="1811" spans="1:12" ht="15">
      <c r="A1811" s="42" t="s">
        <v>6387</v>
      </c>
      <c r="B1811" s="51" t="s">
        <v>6396</v>
      </c>
      <c r="C1811" s="21" t="s">
        <v>1560</v>
      </c>
      <c r="D1811" s="3">
        <f>INDEX([3]Sheet2!$T$1:$T$65536,MATCH($A1811&amp;D$3,[3]Sheet2!$F$1:$F$65536,0))</f>
        <v>294</v>
      </c>
      <c r="E1811" s="3">
        <f>INDEX([3]Sheet2!$T$1:$T$65536,MATCH($A1811&amp;E$3,[3]Sheet2!$F$1:$F$65536,0))</f>
        <v>238</v>
      </c>
      <c r="F1811" s="3">
        <f>INDEX([3]Sheet2!$T$1:$T$65536,MATCH($A1811&amp;F$3,[3]Sheet2!$F$1:$F$65536,0))</f>
        <v>1775</v>
      </c>
      <c r="G1811" s="3">
        <f>INDEX([3]Sheet2!$T$1:$T$65536,MATCH($A1811&amp;G$3,[3]Sheet2!$F$1:$F$65536,0))</f>
        <v>202</v>
      </c>
      <c r="H1811" s="3" t="e">
        <f>INDEX([3]Sheet2!$T$1:$T$65536,MATCH($A1811&amp;H$3,[3]Sheet2!$F$1:$F$65536,0))</f>
        <v>#N/A</v>
      </c>
      <c r="I1811" s="3" t="e">
        <f>INDEX([3]Sheet2!$T$1:$T$65536,MATCH($A1811&amp;I$3,[3]Sheet2!$F$1:$F$65536,0))</f>
        <v>#N/A</v>
      </c>
      <c r="J1811" s="3">
        <f>INDEX([3]Sheet2!$T$1:$T$65536,MATCH($A1811&amp;J$3,[3]Sheet2!$F$1:$F$65536,0))</f>
        <v>315</v>
      </c>
      <c r="K1811" s="3">
        <f>INDEX([3]Sheet2!$T$1:$T$65536,MATCH($A1811&amp;K$3,[3]Sheet2!$F$1:$F$65536,0))</f>
        <v>1779</v>
      </c>
      <c r="L1811" s="3">
        <f>INDEX([3]Sheet2!$T$1:$T$65536,MATCH($A1811&amp;L$3,[3]Sheet2!$F$1:$F$65536,0))</f>
        <v>2058</v>
      </c>
    </row>
    <row r="1812" spans="1:12" ht="15">
      <c r="A1812" s="42" t="s">
        <v>6388</v>
      </c>
      <c r="B1812" s="51" t="s">
        <v>6397</v>
      </c>
      <c r="C1812" s="21" t="s">
        <v>1560</v>
      </c>
      <c r="D1812" s="3">
        <f>INDEX([3]Sheet2!$T$1:$T$65536,MATCH($A1812&amp;D$3,[3]Sheet2!$F$1:$F$65536,0))</f>
        <v>1025</v>
      </c>
      <c r="E1812" s="3">
        <f>INDEX([3]Sheet2!$T$1:$T$65536,MATCH($A1812&amp;E$3,[3]Sheet2!$F$1:$F$65536,0))</f>
        <v>830</v>
      </c>
      <c r="F1812" s="3">
        <f>INDEX([3]Sheet2!$T$1:$T$65536,MATCH($A1812&amp;F$3,[3]Sheet2!$F$1:$F$65536,0))</f>
        <v>6190</v>
      </c>
      <c r="G1812" s="3">
        <f>INDEX([3]Sheet2!$T$1:$T$65536,MATCH($A1812&amp;G$3,[3]Sheet2!$F$1:$F$65536,0))</f>
        <v>703</v>
      </c>
      <c r="H1812" s="3" t="e">
        <f>INDEX([3]Sheet2!$T$1:$T$65536,MATCH($A1812&amp;H$3,[3]Sheet2!$F$1:$F$65536,0))</f>
        <v>#N/A</v>
      </c>
      <c r="I1812" s="3" t="e">
        <f>INDEX([3]Sheet2!$T$1:$T$65536,MATCH($A1812&amp;I$3,[3]Sheet2!$F$1:$F$65536,0))</f>
        <v>#N/A</v>
      </c>
      <c r="J1812" s="3">
        <f>INDEX([3]Sheet2!$T$1:$T$65536,MATCH($A1812&amp;J$3,[3]Sheet2!$F$1:$F$65536,0))</f>
        <v>1096</v>
      </c>
      <c r="K1812" s="3">
        <f>INDEX([3]Sheet2!$T$1:$T$65536,MATCH($A1812&amp;K$3,[3]Sheet2!$F$1:$F$65536,0))</f>
        <v>6201</v>
      </c>
      <c r="L1812" s="3">
        <f>INDEX([3]Sheet2!$T$1:$T$65536,MATCH($A1812&amp;L$3,[3]Sheet2!$F$1:$F$65536,0))</f>
        <v>7176</v>
      </c>
    </row>
    <row r="1813" spans="1:12" ht="15">
      <c r="A1813" s="42" t="s">
        <v>6389</v>
      </c>
      <c r="B1813" s="51" t="s">
        <v>6398</v>
      </c>
      <c r="C1813" s="21" t="s">
        <v>1560</v>
      </c>
      <c r="D1813" s="3">
        <f>INDEX([3]Sheet2!$T$1:$T$65536,MATCH($A1813&amp;D$3,[3]Sheet2!$F$1:$F$65536,0))</f>
        <v>177</v>
      </c>
      <c r="E1813" s="3">
        <f>INDEX([3]Sheet2!$T$1:$T$65536,MATCH($A1813&amp;E$3,[3]Sheet2!$F$1:$F$65536,0))</f>
        <v>143</v>
      </c>
      <c r="F1813" s="3">
        <f>INDEX([3]Sheet2!$T$1:$T$65536,MATCH($A1813&amp;F$3,[3]Sheet2!$F$1:$F$65536,0))</f>
        <v>1067</v>
      </c>
      <c r="G1813" s="3">
        <f>INDEX([3]Sheet2!$T$1:$T$65536,MATCH($A1813&amp;G$3,[3]Sheet2!$F$1:$F$65536,0))</f>
        <v>121</v>
      </c>
      <c r="H1813" s="3" t="e">
        <f>INDEX([3]Sheet2!$T$1:$T$65536,MATCH($A1813&amp;H$3,[3]Sheet2!$F$1:$F$65536,0))</f>
        <v>#N/A</v>
      </c>
      <c r="I1813" s="3" t="e">
        <f>INDEX([3]Sheet2!$T$1:$T$65536,MATCH($A1813&amp;I$3,[3]Sheet2!$F$1:$F$65536,0))</f>
        <v>#N/A</v>
      </c>
      <c r="J1813" s="3">
        <f>INDEX([3]Sheet2!$T$1:$T$65536,MATCH($A1813&amp;J$3,[3]Sheet2!$F$1:$F$65536,0))</f>
        <v>189</v>
      </c>
      <c r="K1813" s="3">
        <f>INDEX([3]Sheet2!$T$1:$T$65536,MATCH($A1813&amp;K$3,[3]Sheet2!$F$1:$F$65536,0))</f>
        <v>1069</v>
      </c>
      <c r="L1813" s="3">
        <f>INDEX([3]Sheet2!$T$1:$T$65536,MATCH($A1813&amp;L$3,[3]Sheet2!$F$1:$F$65536,0))</f>
        <v>1237</v>
      </c>
    </row>
    <row r="1814" spans="1:12" ht="15">
      <c r="A1814" s="42" t="s">
        <v>6390</v>
      </c>
      <c r="B1814" s="51" t="s">
        <v>6399</v>
      </c>
      <c r="C1814" s="21" t="s">
        <v>1560</v>
      </c>
      <c r="D1814" s="3">
        <f>INDEX([3]Sheet2!$T$1:$T$65536,MATCH($A1814&amp;D$3,[3]Sheet2!$F$1:$F$65536,0))</f>
        <v>324</v>
      </c>
      <c r="E1814" s="3">
        <f>INDEX([3]Sheet2!$T$1:$T$65536,MATCH($A1814&amp;E$3,[3]Sheet2!$F$1:$F$65536,0))</f>
        <v>262</v>
      </c>
      <c r="F1814" s="3">
        <f>INDEX([3]Sheet2!$T$1:$T$65536,MATCH($A1814&amp;F$3,[3]Sheet2!$F$1:$F$65536,0))</f>
        <v>1954</v>
      </c>
      <c r="G1814" s="3">
        <f>INDEX([3]Sheet2!$T$1:$T$65536,MATCH($A1814&amp;G$3,[3]Sheet2!$F$1:$F$65536,0))</f>
        <v>222</v>
      </c>
      <c r="H1814" s="3" t="e">
        <f>INDEX([3]Sheet2!$T$1:$T$65536,MATCH($A1814&amp;H$3,[3]Sheet2!$F$1:$F$65536,0))</f>
        <v>#N/A</v>
      </c>
      <c r="I1814" s="3" t="e">
        <f>INDEX([3]Sheet2!$T$1:$T$65536,MATCH($A1814&amp;I$3,[3]Sheet2!$F$1:$F$65536,0))</f>
        <v>#N/A</v>
      </c>
      <c r="J1814" s="3">
        <f>INDEX([3]Sheet2!$T$1:$T$65536,MATCH($A1814&amp;J$3,[3]Sheet2!$F$1:$F$65536,0))</f>
        <v>346</v>
      </c>
      <c r="K1814" s="3">
        <f>INDEX([3]Sheet2!$T$1:$T$65536,MATCH($A1814&amp;K$3,[3]Sheet2!$F$1:$F$65536,0))</f>
        <v>1958</v>
      </c>
      <c r="L1814" s="3">
        <f>INDEX([3]Sheet2!$T$1:$T$65536,MATCH($A1814&amp;L$3,[3]Sheet2!$F$1:$F$65536,0))</f>
        <v>2266</v>
      </c>
    </row>
    <row r="1815" spans="1:12" ht="15">
      <c r="A1815" s="42" t="s">
        <v>6391</v>
      </c>
      <c r="B1815" s="51" t="s">
        <v>6400</v>
      </c>
      <c r="C1815" s="21" t="s">
        <v>1560</v>
      </c>
      <c r="D1815" s="3">
        <f>INDEX([3]Sheet2!$T$1:$T$65536,MATCH($A1815&amp;D$3,[3]Sheet2!$F$1:$F$65536,0))</f>
        <v>233</v>
      </c>
      <c r="E1815" s="3">
        <f>INDEX([3]Sheet2!$T$1:$T$65536,MATCH($A1815&amp;E$3,[3]Sheet2!$F$1:$F$65536,0))</f>
        <v>188</v>
      </c>
      <c r="F1815" s="3">
        <f>INDEX([3]Sheet2!$T$1:$T$65536,MATCH($A1815&amp;F$3,[3]Sheet2!$F$1:$F$65536,0))</f>
        <v>1403</v>
      </c>
      <c r="G1815" s="3">
        <f>INDEX([3]Sheet2!$T$1:$T$65536,MATCH($A1815&amp;G$3,[3]Sheet2!$F$1:$F$65536,0))</f>
        <v>160</v>
      </c>
      <c r="H1815" s="3" t="e">
        <f>INDEX([3]Sheet2!$T$1:$T$65536,MATCH($A1815&amp;H$3,[3]Sheet2!$F$1:$F$65536,0))</f>
        <v>#N/A</v>
      </c>
      <c r="I1815" s="3" t="e">
        <f>INDEX([3]Sheet2!$T$1:$T$65536,MATCH($A1815&amp;I$3,[3]Sheet2!$F$1:$F$65536,0))</f>
        <v>#N/A</v>
      </c>
      <c r="J1815" s="3">
        <f>INDEX([3]Sheet2!$T$1:$T$65536,MATCH($A1815&amp;J$3,[3]Sheet2!$F$1:$F$65536,0))</f>
        <v>249</v>
      </c>
      <c r="K1815" s="3">
        <f>INDEX([3]Sheet2!$T$1:$T$65536,MATCH($A1815&amp;K$3,[3]Sheet2!$F$1:$F$65536,0))</f>
        <v>1405</v>
      </c>
      <c r="L1815" s="3">
        <f>INDEX([3]Sheet2!$T$1:$T$65536,MATCH($A1815&amp;L$3,[3]Sheet2!$F$1:$F$65536,0))</f>
        <v>1626</v>
      </c>
    </row>
    <row r="1816" spans="1:12" ht="15">
      <c r="A1816" s="42" t="s">
        <v>6392</v>
      </c>
      <c r="B1816" s="51" t="s">
        <v>6401</v>
      </c>
      <c r="C1816" s="21" t="s">
        <v>1560</v>
      </c>
      <c r="D1816" s="3">
        <f>INDEX([3]Sheet2!$T$1:$T$65536,MATCH($A1816&amp;D$3,[3]Sheet2!$F$1:$F$65536,0))</f>
        <v>233</v>
      </c>
      <c r="E1816" s="3">
        <f>INDEX([3]Sheet2!$T$1:$T$65536,MATCH($A1816&amp;E$3,[3]Sheet2!$F$1:$F$65536,0))</f>
        <v>188</v>
      </c>
      <c r="F1816" s="3">
        <f>INDEX([3]Sheet2!$T$1:$T$65536,MATCH($A1816&amp;F$3,[3]Sheet2!$F$1:$F$65536,0))</f>
        <v>1403</v>
      </c>
      <c r="G1816" s="3">
        <f>INDEX([3]Sheet2!$T$1:$T$65536,MATCH($A1816&amp;G$3,[3]Sheet2!$F$1:$F$65536,0))</f>
        <v>160</v>
      </c>
      <c r="H1816" s="3" t="e">
        <f>INDEX([3]Sheet2!$T$1:$T$65536,MATCH($A1816&amp;H$3,[3]Sheet2!$F$1:$F$65536,0))</f>
        <v>#N/A</v>
      </c>
      <c r="I1816" s="3" t="e">
        <f>INDEX([3]Sheet2!$T$1:$T$65536,MATCH($A1816&amp;I$3,[3]Sheet2!$F$1:$F$65536,0))</f>
        <v>#N/A</v>
      </c>
      <c r="J1816" s="3">
        <f>INDEX([3]Sheet2!$T$1:$T$65536,MATCH($A1816&amp;J$3,[3]Sheet2!$F$1:$F$65536,0))</f>
        <v>249</v>
      </c>
      <c r="K1816" s="3">
        <f>INDEX([3]Sheet2!$T$1:$T$65536,MATCH($A1816&amp;K$3,[3]Sheet2!$F$1:$F$65536,0))</f>
        <v>1405</v>
      </c>
      <c r="L1816" s="3">
        <f>INDEX([3]Sheet2!$T$1:$T$65536,MATCH($A1816&amp;L$3,[3]Sheet2!$F$1:$F$65536,0))</f>
        <v>1626</v>
      </c>
    </row>
    <row r="1817" spans="1:12" ht="15">
      <c r="A1817" s="42" t="s">
        <v>6393</v>
      </c>
      <c r="B1817" s="51" t="s">
        <v>6402</v>
      </c>
      <c r="C1817" s="21" t="s">
        <v>1560</v>
      </c>
      <c r="D1817" s="3">
        <f>INDEX([3]Sheet2!$T$1:$T$65536,MATCH($A1817&amp;D$3,[3]Sheet2!$F$1:$F$65536,0))</f>
        <v>722</v>
      </c>
      <c r="E1817" s="3">
        <f>INDEX([3]Sheet2!$T$1:$T$65536,MATCH($A1817&amp;E$3,[3]Sheet2!$F$1:$F$65536,0))</f>
        <v>585</v>
      </c>
      <c r="F1817" s="3">
        <f>INDEX([3]Sheet2!$T$1:$T$65536,MATCH($A1817&amp;F$3,[3]Sheet2!$F$1:$F$65536,0))</f>
        <v>4363</v>
      </c>
      <c r="G1817" s="3">
        <f>INDEX([3]Sheet2!$T$1:$T$65536,MATCH($A1817&amp;G$3,[3]Sheet2!$F$1:$F$65536,0))</f>
        <v>495</v>
      </c>
      <c r="H1817" s="3" t="e">
        <f>INDEX([3]Sheet2!$T$1:$T$65536,MATCH($A1817&amp;H$3,[3]Sheet2!$F$1:$F$65536,0))</f>
        <v>#N/A</v>
      </c>
      <c r="I1817" s="3" t="e">
        <f>INDEX([3]Sheet2!$T$1:$T$65536,MATCH($A1817&amp;I$3,[3]Sheet2!$F$1:$F$65536,0))</f>
        <v>#N/A</v>
      </c>
      <c r="J1817" s="3">
        <f>INDEX([3]Sheet2!$T$1:$T$65536,MATCH($A1817&amp;J$3,[3]Sheet2!$F$1:$F$65536,0))</f>
        <v>773</v>
      </c>
      <c r="K1817" s="3">
        <f>INDEX([3]Sheet2!$T$1:$T$65536,MATCH($A1817&amp;K$3,[3]Sheet2!$F$1:$F$65536,0))</f>
        <v>4371</v>
      </c>
      <c r="L1817" s="3">
        <f>INDEX([3]Sheet2!$T$1:$T$65536,MATCH($A1817&amp;L$3,[3]Sheet2!$F$1:$F$65536,0))</f>
        <v>5058</v>
      </c>
    </row>
    <row r="1818" spans="1:12" ht="15">
      <c r="A1818" s="42" t="s">
        <v>6394</v>
      </c>
      <c r="B1818" s="51" t="s">
        <v>6403</v>
      </c>
      <c r="C1818" s="21" t="s">
        <v>1560</v>
      </c>
      <c r="D1818" s="3">
        <f>INDEX([3]Sheet2!$T$1:$T$65536,MATCH($A1818&amp;D$3,[3]Sheet2!$F$1:$F$65536,0))</f>
        <v>2382</v>
      </c>
      <c r="E1818" s="3">
        <f>INDEX([3]Sheet2!$T$1:$T$65536,MATCH($A1818&amp;E$3,[3]Sheet2!$F$1:$F$65536,0))</f>
        <v>1930</v>
      </c>
      <c r="F1818" s="3">
        <f>INDEX([3]Sheet2!$T$1:$T$65536,MATCH($A1818&amp;F$3,[3]Sheet2!$F$1:$F$65536,0))</f>
        <v>14394</v>
      </c>
      <c r="G1818" s="3">
        <f>INDEX([3]Sheet2!$T$1:$T$65536,MATCH($A1818&amp;G$3,[3]Sheet2!$F$1:$F$65536,0))</f>
        <v>1633</v>
      </c>
      <c r="H1818" s="3" t="e">
        <f>INDEX([3]Sheet2!$T$1:$T$65536,MATCH($A1818&amp;H$3,[3]Sheet2!$F$1:$F$65536,0))</f>
        <v>#N/A</v>
      </c>
      <c r="I1818" s="3" t="e">
        <f>INDEX([3]Sheet2!$T$1:$T$65536,MATCH($A1818&amp;I$3,[3]Sheet2!$F$1:$F$65536,0))</f>
        <v>#N/A</v>
      </c>
      <c r="J1818" s="3">
        <f>INDEX([3]Sheet2!$T$1:$T$65536,MATCH($A1818&amp;J$3,[3]Sheet2!$F$1:$F$65536,0))</f>
        <v>2548</v>
      </c>
      <c r="K1818" s="3">
        <f>INDEX([3]Sheet2!$T$1:$T$65536,MATCH($A1818&amp;K$3,[3]Sheet2!$F$1:$F$65536,0))</f>
        <v>14419</v>
      </c>
      <c r="L1818" s="3">
        <f>INDEX([3]Sheet2!$T$1:$T$65536,MATCH($A1818&amp;L$3,[3]Sheet2!$F$1:$F$65536,0))</f>
        <v>16687</v>
      </c>
    </row>
    <row r="1819" spans="1:12" ht="15">
      <c r="A1819" s="42" t="s">
        <v>6404</v>
      </c>
      <c r="B1819" s="38" t="str">
        <f>VLOOKUP(A1819,'[4]Software BMC ABSOLUTE'!$C$2:$E$42,3,0)</f>
        <v>KickStart Computrace - RW</v>
      </c>
      <c r="C1819" s="21" t="s">
        <v>1560</v>
      </c>
      <c r="D1819" s="3">
        <f>INDEX([3]Sheet2!$T$1:$T$65536,MATCH($A1819&amp;D$3,[3]Sheet2!$F$1:$F$65536,0))</f>
        <v>26706</v>
      </c>
      <c r="E1819" s="3">
        <f>INDEX([3]Sheet2!$T$1:$T$65536,MATCH($A1819&amp;E$3,[3]Sheet2!$F$1:$F$65536,0))</f>
        <v>21853</v>
      </c>
      <c r="F1819" s="3">
        <f>INDEX([3]Sheet2!$T$1:$T$65536,MATCH($A1819&amp;F$3,[3]Sheet2!$F$1:$F$65536,0))</f>
        <v>162506</v>
      </c>
      <c r="G1819" s="3">
        <f>INDEX([3]Sheet2!$T$1:$T$65536,MATCH($A1819&amp;G$3,[3]Sheet2!$F$1:$F$65536,0))</f>
        <v>18331</v>
      </c>
      <c r="H1819" s="3" t="e">
        <f>INDEX([3]Sheet2!$T$1:$T$65536,MATCH($A1819&amp;H$3,[3]Sheet2!$F$1:$F$65536,0))</f>
        <v>#N/A</v>
      </c>
      <c r="I1819" s="3" t="e">
        <f>INDEX([3]Sheet2!$T$1:$T$65536,MATCH($A1819&amp;I$3,[3]Sheet2!$F$1:$F$65536,0))</f>
        <v>#N/A</v>
      </c>
      <c r="J1819" s="3">
        <f>INDEX([3]Sheet2!$T$1:$T$65536,MATCH($A1819&amp;J$3,[3]Sheet2!$F$1:$F$65536,0))</f>
        <v>28411</v>
      </c>
      <c r="K1819" s="3">
        <f>INDEX([3]Sheet2!$T$1:$T$65536,MATCH($A1819&amp;K$3,[3]Sheet2!$F$1:$F$65536,0))</f>
        <v>162506</v>
      </c>
      <c r="L1819" s="3">
        <f>INDEX([3]Sheet2!$T$1:$T$65536,MATCH($A1819&amp;L$3,[3]Sheet2!$F$1:$F$65536,0))</f>
        <v>187507</v>
      </c>
    </row>
    <row r="1820" spans="1:12" ht="15">
      <c r="A1820" s="42" t="s">
        <v>6406</v>
      </c>
      <c r="B1820" s="38" t="str">
        <f>VLOOKUP(A1820,'[4]Software BMC ABSOLUTE'!$C$2:$E$42,3,0)</f>
        <v>KickStart Absolute Manage - RW</v>
      </c>
      <c r="C1820" s="21" t="s">
        <v>1560</v>
      </c>
      <c r="D1820" s="3">
        <f>INDEX([3]Sheet2!$T$1:$T$65536,MATCH($A1820&amp;D$3,[3]Sheet2!$F$1:$F$65536,0))</f>
        <v>26706</v>
      </c>
      <c r="E1820" s="3">
        <f>INDEX([3]Sheet2!$T$1:$T$65536,MATCH($A1820&amp;E$3,[3]Sheet2!$F$1:$F$65536,0))</f>
        <v>21853</v>
      </c>
      <c r="F1820" s="3">
        <f>INDEX([3]Sheet2!$T$1:$T$65536,MATCH($A1820&amp;F$3,[3]Sheet2!$F$1:$F$65536,0))</f>
        <v>162506</v>
      </c>
      <c r="G1820" s="3">
        <f>INDEX([3]Sheet2!$T$1:$T$65536,MATCH($A1820&amp;G$3,[3]Sheet2!$F$1:$F$65536,0))</f>
        <v>18331</v>
      </c>
      <c r="H1820" s="3" t="e">
        <f>INDEX([3]Sheet2!$T$1:$T$65536,MATCH($A1820&amp;H$3,[3]Sheet2!$F$1:$F$65536,0))</f>
        <v>#N/A</v>
      </c>
      <c r="I1820" s="3" t="e">
        <f>INDEX([3]Sheet2!$T$1:$T$65536,MATCH($A1820&amp;I$3,[3]Sheet2!$F$1:$F$65536,0))</f>
        <v>#N/A</v>
      </c>
      <c r="J1820" s="3">
        <f>INDEX([3]Sheet2!$T$1:$T$65536,MATCH($A1820&amp;J$3,[3]Sheet2!$F$1:$F$65536,0))</f>
        <v>28411</v>
      </c>
      <c r="K1820" s="3">
        <f>INDEX([3]Sheet2!$T$1:$T$65536,MATCH($A1820&amp;K$3,[3]Sheet2!$F$1:$F$65536,0))</f>
        <v>162506</v>
      </c>
      <c r="L1820" s="3">
        <f>INDEX([3]Sheet2!$T$1:$T$65536,MATCH($A1820&amp;L$3,[3]Sheet2!$F$1:$F$65536,0))</f>
        <v>187507</v>
      </c>
    </row>
    <row r="1821" spans="1:12" ht="15">
      <c r="A1821" s="42" t="s">
        <v>6407</v>
      </c>
      <c r="B1821" s="38" t="str">
        <f>VLOOKUP(A1821,'[4]Software BMC ABSOLUTE'!$C$2:$E$42,3,0)</f>
        <v>KickStart Lite Computrace - RW</v>
      </c>
      <c r="C1821" s="21" t="s">
        <v>1560</v>
      </c>
      <c r="D1821" s="3">
        <f>INDEX([3]Sheet2!$T$1:$T$65536,MATCH($A1821&amp;D$3,[3]Sheet2!$F$1:$F$65536,0))</f>
        <v>13354</v>
      </c>
      <c r="E1821" s="3">
        <f>INDEX([3]Sheet2!$T$1:$T$65536,MATCH($A1821&amp;E$3,[3]Sheet2!$F$1:$F$65536,0))</f>
        <v>10927</v>
      </c>
      <c r="F1821" s="3">
        <f>INDEX([3]Sheet2!$T$1:$T$65536,MATCH($A1821&amp;F$3,[3]Sheet2!$F$1:$F$65536,0))</f>
        <v>81257</v>
      </c>
      <c r="G1821" s="3">
        <f>INDEX([3]Sheet2!$T$1:$T$65536,MATCH($A1821&amp;G$3,[3]Sheet2!$F$1:$F$65536,0))</f>
        <v>9166</v>
      </c>
      <c r="H1821" s="3" t="e">
        <f>INDEX([3]Sheet2!$T$1:$T$65536,MATCH($A1821&amp;H$3,[3]Sheet2!$F$1:$F$65536,0))</f>
        <v>#N/A</v>
      </c>
      <c r="I1821" s="3" t="e">
        <f>INDEX([3]Sheet2!$T$1:$T$65536,MATCH($A1821&amp;I$3,[3]Sheet2!$F$1:$F$65536,0))</f>
        <v>#N/A</v>
      </c>
      <c r="J1821" s="3">
        <f>INDEX([3]Sheet2!$T$1:$T$65536,MATCH($A1821&amp;J$3,[3]Sheet2!$F$1:$F$65536,0))</f>
        <v>14206</v>
      </c>
      <c r="K1821" s="3">
        <f>INDEX([3]Sheet2!$T$1:$T$65536,MATCH($A1821&amp;K$3,[3]Sheet2!$F$1:$F$65536,0))</f>
        <v>81257</v>
      </c>
      <c r="L1821" s="3">
        <f>INDEX([3]Sheet2!$T$1:$T$65536,MATCH($A1821&amp;L$3,[3]Sheet2!$F$1:$F$65536,0))</f>
        <v>93758</v>
      </c>
    </row>
    <row r="1822" spans="1:12" ht="15">
      <c r="A1822" s="42" t="s">
        <v>6408</v>
      </c>
      <c r="B1822" s="38" t="str">
        <f>VLOOKUP(A1822,'[4]Software BMC ABSOLUTE'!$C$2:$E$42,3,0)</f>
        <v>KickStart Lite Absolute Manage - RW</v>
      </c>
      <c r="C1822" s="21" t="s">
        <v>1560</v>
      </c>
      <c r="D1822" s="3">
        <f>INDEX([3]Sheet2!$T$1:$T$65536,MATCH($A1822&amp;D$3,[3]Sheet2!$F$1:$F$65536,0))</f>
        <v>13354</v>
      </c>
      <c r="E1822" s="3">
        <f>INDEX([3]Sheet2!$T$1:$T$65536,MATCH($A1822&amp;E$3,[3]Sheet2!$F$1:$F$65536,0))</f>
        <v>10927</v>
      </c>
      <c r="F1822" s="3">
        <f>INDEX([3]Sheet2!$T$1:$T$65536,MATCH($A1822&amp;F$3,[3]Sheet2!$F$1:$F$65536,0))</f>
        <v>81257</v>
      </c>
      <c r="G1822" s="3">
        <f>INDEX([3]Sheet2!$T$1:$T$65536,MATCH($A1822&amp;G$3,[3]Sheet2!$F$1:$F$65536,0))</f>
        <v>9166</v>
      </c>
      <c r="H1822" s="3" t="e">
        <f>INDEX([3]Sheet2!$T$1:$T$65536,MATCH($A1822&amp;H$3,[3]Sheet2!$F$1:$F$65536,0))</f>
        <v>#N/A</v>
      </c>
      <c r="I1822" s="3" t="e">
        <f>INDEX([3]Sheet2!$T$1:$T$65536,MATCH($A1822&amp;I$3,[3]Sheet2!$F$1:$F$65536,0))</f>
        <v>#N/A</v>
      </c>
      <c r="J1822" s="3">
        <f>INDEX([3]Sheet2!$T$1:$T$65536,MATCH($A1822&amp;J$3,[3]Sheet2!$F$1:$F$65536,0))</f>
        <v>14206</v>
      </c>
      <c r="K1822" s="3">
        <f>INDEX([3]Sheet2!$T$1:$T$65536,MATCH($A1822&amp;K$3,[3]Sheet2!$F$1:$F$65536,0))</f>
        <v>81257</v>
      </c>
      <c r="L1822" s="3">
        <f>INDEX([3]Sheet2!$T$1:$T$65536,MATCH($A1822&amp;L$3,[3]Sheet2!$F$1:$F$65536,0))</f>
        <v>93758</v>
      </c>
    </row>
    <row r="1823" spans="1:12" ht="15">
      <c r="A1823" s="42" t="s">
        <v>6409</v>
      </c>
      <c r="B1823" s="38" t="str">
        <f>VLOOKUP(A1823,'[4]Software BMC ABSOLUTE'!$C$2:$E$42,3,0)</f>
        <v>KickStart UltraLight - RW</v>
      </c>
      <c r="C1823" s="21" t="s">
        <v>1560</v>
      </c>
      <c r="D1823" s="3">
        <f>INDEX([3]Sheet2!$T$1:$T$65536,MATCH($A1823&amp;D$3,[3]Sheet2!$F$1:$F$65536,0))</f>
        <v>6411</v>
      </c>
      <c r="E1823" s="3">
        <f>INDEX([3]Sheet2!$T$1:$T$65536,MATCH($A1823&amp;E$3,[3]Sheet2!$F$1:$F$65536,0))</f>
        <v>5246</v>
      </c>
      <c r="F1823" s="3">
        <f>INDEX([3]Sheet2!$T$1:$T$65536,MATCH($A1823&amp;F$3,[3]Sheet2!$F$1:$F$65536,0))</f>
        <v>39011</v>
      </c>
      <c r="G1823" s="3">
        <f>INDEX([3]Sheet2!$T$1:$T$65536,MATCH($A1823&amp;G$3,[3]Sheet2!$F$1:$F$65536,0))</f>
        <v>4401</v>
      </c>
      <c r="H1823" s="3" t="e">
        <f>INDEX([3]Sheet2!$T$1:$T$65536,MATCH($A1823&amp;H$3,[3]Sheet2!$F$1:$F$65536,0))</f>
        <v>#N/A</v>
      </c>
      <c r="I1823" s="3" t="e">
        <f>INDEX([3]Sheet2!$T$1:$T$65536,MATCH($A1823&amp;I$3,[3]Sheet2!$F$1:$F$65536,0))</f>
        <v>#N/A</v>
      </c>
      <c r="J1823" s="3">
        <f>INDEX([3]Sheet2!$T$1:$T$65536,MATCH($A1823&amp;J$3,[3]Sheet2!$F$1:$F$65536,0))</f>
        <v>6821</v>
      </c>
      <c r="K1823" s="3">
        <f>INDEX([3]Sheet2!$T$1:$T$65536,MATCH($A1823&amp;K$3,[3]Sheet2!$F$1:$F$65536,0))</f>
        <v>39011</v>
      </c>
      <c r="L1823" s="3">
        <f>INDEX([3]Sheet2!$T$1:$T$65536,MATCH($A1823&amp;L$3,[3]Sheet2!$F$1:$F$65536,0))</f>
        <v>45013</v>
      </c>
    </row>
    <row r="1824" spans="1:12" ht="15">
      <c r="A1824" s="42" t="s">
        <v>6410</v>
      </c>
      <c r="B1824" s="38" t="str">
        <f>VLOOKUP(A1824,'[4]Software BMC ABSOLUTE'!$C$2:$E$42,3,0)</f>
        <v>KickStart SMB - RW</v>
      </c>
      <c r="C1824" s="21" t="s">
        <v>1560</v>
      </c>
      <c r="D1824" s="3">
        <f>INDEX([3]Sheet2!$T$1:$T$65536,MATCH($A1824&amp;D$3,[3]Sheet2!$F$1:$F$65536,0))</f>
        <v>3206</v>
      </c>
      <c r="E1824" s="3">
        <f>INDEX([3]Sheet2!$T$1:$T$65536,MATCH($A1824&amp;E$3,[3]Sheet2!$F$1:$F$65536,0))</f>
        <v>2623</v>
      </c>
      <c r="F1824" s="3">
        <f>INDEX([3]Sheet2!$T$1:$T$65536,MATCH($A1824&amp;F$3,[3]Sheet2!$F$1:$F$65536,0))</f>
        <v>19506</v>
      </c>
      <c r="G1824" s="3">
        <f>INDEX([3]Sheet2!$T$1:$T$65536,MATCH($A1824&amp;G$3,[3]Sheet2!$F$1:$F$65536,0))</f>
        <v>2201</v>
      </c>
      <c r="H1824" s="3" t="e">
        <f>INDEX([3]Sheet2!$T$1:$T$65536,MATCH($A1824&amp;H$3,[3]Sheet2!$F$1:$F$65536,0))</f>
        <v>#N/A</v>
      </c>
      <c r="I1824" s="3" t="e">
        <f>INDEX([3]Sheet2!$T$1:$T$65536,MATCH($A1824&amp;I$3,[3]Sheet2!$F$1:$F$65536,0))</f>
        <v>#N/A</v>
      </c>
      <c r="J1824" s="3">
        <f>INDEX([3]Sheet2!$T$1:$T$65536,MATCH($A1824&amp;J$3,[3]Sheet2!$F$1:$F$65536,0))</f>
        <v>3411</v>
      </c>
      <c r="K1824" s="3">
        <f>INDEX([3]Sheet2!$T$1:$T$65536,MATCH($A1824&amp;K$3,[3]Sheet2!$F$1:$F$65536,0))</f>
        <v>19506</v>
      </c>
      <c r="L1824" s="3">
        <f>INDEX([3]Sheet2!$T$1:$T$65536,MATCH($A1824&amp;L$3,[3]Sheet2!$F$1:$F$65536,0))</f>
        <v>22507</v>
      </c>
    </row>
    <row r="1825" spans="1:12" ht="15">
      <c r="A1825" s="42" t="s">
        <v>6411</v>
      </c>
      <c r="B1825" s="38" t="str">
        <f>VLOOKUP(A1825,'[4]Software BMC ABSOLUTE'!$C$2:$E$42,3,0)</f>
        <v>PS-Custom Computrace RW</v>
      </c>
      <c r="C1825" s="21" t="s">
        <v>1560</v>
      </c>
      <c r="D1825" s="3">
        <f>INDEX([3]Sheet2!$T$1:$T$65536,MATCH($A1825&amp;D$3,[3]Sheet2!$F$1:$F$65536,0))</f>
        <v>536</v>
      </c>
      <c r="E1825" s="3">
        <f>INDEX([3]Sheet2!$T$1:$T$65536,MATCH($A1825&amp;E$3,[3]Sheet2!$F$1:$F$65536,0))</f>
        <v>438</v>
      </c>
      <c r="F1825" s="3">
        <f>INDEX([3]Sheet2!$T$1:$T$65536,MATCH($A1825&amp;F$3,[3]Sheet2!$F$1:$F$65536,0))</f>
        <v>3258</v>
      </c>
      <c r="G1825" s="3">
        <f>INDEX([3]Sheet2!$T$1:$T$65536,MATCH($A1825&amp;G$3,[3]Sheet2!$F$1:$F$65536,0))</f>
        <v>368</v>
      </c>
      <c r="H1825" s="3" t="e">
        <f>INDEX([3]Sheet2!$T$1:$T$65536,MATCH($A1825&amp;H$3,[3]Sheet2!$F$1:$F$65536,0))</f>
        <v>#N/A</v>
      </c>
      <c r="I1825" s="3" t="e">
        <f>INDEX([3]Sheet2!$T$1:$T$65536,MATCH($A1825&amp;I$3,[3]Sheet2!$F$1:$F$65536,0))</f>
        <v>#N/A</v>
      </c>
      <c r="J1825" s="3">
        <f>INDEX([3]Sheet2!$T$1:$T$65536,MATCH($A1825&amp;J$3,[3]Sheet2!$F$1:$F$65536,0))</f>
        <v>570</v>
      </c>
      <c r="K1825" s="3">
        <f>INDEX([3]Sheet2!$T$1:$T$65536,MATCH($A1825&amp;K$3,[3]Sheet2!$F$1:$F$65536,0))</f>
        <v>3258</v>
      </c>
      <c r="L1825" s="3">
        <f>INDEX([3]Sheet2!$T$1:$T$65536,MATCH($A1825&amp;L$3,[3]Sheet2!$F$1:$F$65536,0))</f>
        <v>3759</v>
      </c>
    </row>
    <row r="1826" spans="1:12" ht="15">
      <c r="A1826" s="42" t="s">
        <v>6412</v>
      </c>
      <c r="B1826" s="38" t="str">
        <f>VLOOKUP(A1826,'[4]Software BMC ABSOLUTE'!$C$2:$E$42,3,0)</f>
        <v>PS-Custom Absolute Manage RW</v>
      </c>
      <c r="C1826" s="21" t="s">
        <v>1560</v>
      </c>
      <c r="D1826" s="3">
        <f>INDEX([3]Sheet2!$T$1:$T$65536,MATCH($A1826&amp;D$3,[3]Sheet2!$F$1:$F$65536,0))</f>
        <v>536</v>
      </c>
      <c r="E1826" s="3">
        <f>INDEX([3]Sheet2!$T$1:$T$65536,MATCH($A1826&amp;E$3,[3]Sheet2!$F$1:$F$65536,0))</f>
        <v>438</v>
      </c>
      <c r="F1826" s="3">
        <f>INDEX([3]Sheet2!$T$1:$T$65536,MATCH($A1826&amp;F$3,[3]Sheet2!$F$1:$F$65536,0))</f>
        <v>3258</v>
      </c>
      <c r="G1826" s="3">
        <f>INDEX([3]Sheet2!$T$1:$T$65536,MATCH($A1826&amp;G$3,[3]Sheet2!$F$1:$F$65536,0))</f>
        <v>368</v>
      </c>
      <c r="H1826" s="3" t="e">
        <f>INDEX([3]Sheet2!$T$1:$T$65536,MATCH($A1826&amp;H$3,[3]Sheet2!$F$1:$F$65536,0))</f>
        <v>#N/A</v>
      </c>
      <c r="I1826" s="3" t="e">
        <f>INDEX([3]Sheet2!$T$1:$T$65536,MATCH($A1826&amp;I$3,[3]Sheet2!$F$1:$F$65536,0))</f>
        <v>#N/A</v>
      </c>
      <c r="J1826" s="3">
        <f>INDEX([3]Sheet2!$T$1:$T$65536,MATCH($A1826&amp;J$3,[3]Sheet2!$F$1:$F$65536,0))</f>
        <v>570</v>
      </c>
      <c r="K1826" s="3">
        <f>INDEX([3]Sheet2!$T$1:$T$65536,MATCH($A1826&amp;K$3,[3]Sheet2!$F$1:$F$65536,0))</f>
        <v>3258</v>
      </c>
      <c r="L1826" s="3">
        <f>INDEX([3]Sheet2!$T$1:$T$65536,MATCH($A1826&amp;L$3,[3]Sheet2!$F$1:$F$65536,0))</f>
        <v>3759</v>
      </c>
    </row>
    <row r="1827" spans="1:12" ht="15">
      <c r="A1827" s="42" t="s">
        <v>6413</v>
      </c>
      <c r="B1827" s="38" t="str">
        <f>VLOOKUP(A1827,'[4]Software BMC ABSOLUTE'!$C$2:$E$42,3,0)</f>
        <v>PS Mobile Device Manager - RW</v>
      </c>
      <c r="C1827" s="21" t="s">
        <v>1560</v>
      </c>
      <c r="D1827" s="3">
        <f>INDEX([3]Sheet2!$T$1:$T$65536,MATCH($A1827&amp;D$3,[3]Sheet2!$F$1:$F$65536,0))</f>
        <v>3400</v>
      </c>
      <c r="E1827" s="3">
        <f>INDEX([3]Sheet2!$T$1:$T$65536,MATCH($A1827&amp;E$3,[3]Sheet2!$F$1:$F$65536,0))</f>
        <v>2782</v>
      </c>
      <c r="F1827" s="3">
        <f>INDEX([3]Sheet2!$T$1:$T$65536,MATCH($A1827&amp;F$3,[3]Sheet2!$F$1:$F$65536,0))</f>
        <v>20688</v>
      </c>
      <c r="G1827" s="3">
        <f>INDEX([3]Sheet2!$T$1:$T$65536,MATCH($A1827&amp;G$3,[3]Sheet2!$F$1:$F$65536,0))</f>
        <v>2334</v>
      </c>
      <c r="H1827" s="3" t="e">
        <f>INDEX([3]Sheet2!$T$1:$T$65536,MATCH($A1827&amp;H$3,[3]Sheet2!$F$1:$F$65536,0))</f>
        <v>#N/A</v>
      </c>
      <c r="I1827" s="3" t="e">
        <f>INDEX([3]Sheet2!$T$1:$T$65536,MATCH($A1827&amp;I$3,[3]Sheet2!$F$1:$F$65536,0))</f>
        <v>#N/A</v>
      </c>
      <c r="J1827" s="3">
        <f>INDEX([3]Sheet2!$T$1:$T$65536,MATCH($A1827&amp;J$3,[3]Sheet2!$F$1:$F$65536,0))</f>
        <v>3617</v>
      </c>
      <c r="K1827" s="3">
        <f>INDEX([3]Sheet2!$T$1:$T$65536,MATCH($A1827&amp;K$3,[3]Sheet2!$F$1:$F$65536,0))</f>
        <v>20688</v>
      </c>
      <c r="L1827" s="3">
        <f>INDEX([3]Sheet2!$T$1:$T$65536,MATCH($A1827&amp;L$3,[3]Sheet2!$F$1:$F$65536,0))</f>
        <v>23871</v>
      </c>
    </row>
    <row r="1828" spans="1:12" ht="15">
      <c r="A1828" s="42" t="s">
        <v>6414</v>
      </c>
      <c r="B1828" s="38" t="str">
        <f>VLOOKUP(A1828,'[4]Software BMC ABSOLUTE'!$C$2:$E$42,3,0)</f>
        <v>Absolute Manage MDM Upgrade RW</v>
      </c>
      <c r="C1828" s="21" t="s">
        <v>1560</v>
      </c>
      <c r="D1828" s="3">
        <f>INDEX([3]Sheet2!$T$1:$T$65536,MATCH($A1828&amp;D$3,[3]Sheet2!$F$1:$F$65536,0))</f>
        <v>2575</v>
      </c>
      <c r="E1828" s="3">
        <f>INDEX([3]Sheet2!$T$1:$T$65536,MATCH($A1828&amp;E$3,[3]Sheet2!$F$1:$F$65536,0))</f>
        <v>2107</v>
      </c>
      <c r="F1828" s="3">
        <f>INDEX([3]Sheet2!$T$1:$T$65536,MATCH($A1828&amp;F$3,[3]Sheet2!$F$1:$F$65536,0))</f>
        <v>15669</v>
      </c>
      <c r="G1828" s="3">
        <f>INDEX([3]Sheet2!$T$1:$T$65536,MATCH($A1828&amp;G$3,[3]Sheet2!$F$1:$F$65536,0))</f>
        <v>1768</v>
      </c>
      <c r="H1828" s="3" t="e">
        <f>INDEX([3]Sheet2!$T$1:$T$65536,MATCH($A1828&amp;H$3,[3]Sheet2!$F$1:$F$65536,0))</f>
        <v>#N/A</v>
      </c>
      <c r="I1828" s="3" t="e">
        <f>INDEX([3]Sheet2!$T$1:$T$65536,MATCH($A1828&amp;I$3,[3]Sheet2!$F$1:$F$65536,0))</f>
        <v>#N/A</v>
      </c>
      <c r="J1828" s="3">
        <f>INDEX([3]Sheet2!$T$1:$T$65536,MATCH($A1828&amp;J$3,[3]Sheet2!$F$1:$F$65536,0))</f>
        <v>2740</v>
      </c>
      <c r="K1828" s="3">
        <f>INDEX([3]Sheet2!$T$1:$T$65536,MATCH($A1828&amp;K$3,[3]Sheet2!$F$1:$F$65536,0))</f>
        <v>15669</v>
      </c>
      <c r="L1828" s="3">
        <f>INDEX([3]Sheet2!$T$1:$T$65536,MATCH($A1828&amp;L$3,[3]Sheet2!$F$1:$F$65536,0))</f>
        <v>18079</v>
      </c>
    </row>
    <row r="1829" spans="1:12" ht="15">
      <c r="A1829" s="42" t="s">
        <v>6415</v>
      </c>
      <c r="B1829" s="38" t="str">
        <f>VLOOKUP(A1829,'[4]Software BMC ABSOLUTE'!$C$2:$E$42,3,0)</f>
        <v>Kickstart Computrace Enterprise - RW</v>
      </c>
      <c r="C1829" s="21" t="s">
        <v>1560</v>
      </c>
      <c r="D1829" s="3">
        <f>INDEX([3]Sheet2!$T$1:$T$65536,MATCH($A1829&amp;D$3,[3]Sheet2!$F$1:$F$65536,0))</f>
        <v>32046</v>
      </c>
      <c r="E1829" s="3">
        <f>INDEX([3]Sheet2!$T$1:$T$65536,MATCH($A1829&amp;E$3,[3]Sheet2!$F$1:$F$65536,0))</f>
        <v>26223</v>
      </c>
      <c r="F1829" s="3">
        <f>INDEX([3]Sheet2!$T$1:$T$65536,MATCH($A1829&amp;F$3,[3]Sheet2!$F$1:$F$65536,0))</f>
        <v>195003</v>
      </c>
      <c r="G1829" s="3">
        <f>INDEX([3]Sheet2!$T$1:$T$65536,MATCH($A1829&amp;G$3,[3]Sheet2!$F$1:$F$65536,0))</f>
        <v>21996</v>
      </c>
      <c r="H1829" s="3" t="e">
        <f>INDEX([3]Sheet2!$T$1:$T$65536,MATCH($A1829&amp;H$3,[3]Sheet2!$F$1:$F$65536,0))</f>
        <v>#N/A</v>
      </c>
      <c r="I1829" s="3" t="e">
        <f>INDEX([3]Sheet2!$T$1:$T$65536,MATCH($A1829&amp;I$3,[3]Sheet2!$F$1:$F$65536,0))</f>
        <v>#N/A</v>
      </c>
      <c r="J1829" s="3">
        <f>INDEX([3]Sheet2!$T$1:$T$65536,MATCH($A1829&amp;J$3,[3]Sheet2!$F$1:$F$65536,0))</f>
        <v>34092</v>
      </c>
      <c r="K1829" s="3">
        <f>INDEX([3]Sheet2!$T$1:$T$65536,MATCH($A1829&amp;K$3,[3]Sheet2!$F$1:$F$65536,0))</f>
        <v>195003</v>
      </c>
      <c r="L1829" s="3">
        <f>INDEX([3]Sheet2!$T$1:$T$65536,MATCH($A1829&amp;L$3,[3]Sheet2!$F$1:$F$65536,0))</f>
        <v>225003</v>
      </c>
    </row>
    <row r="1830" spans="1:12" ht="15">
      <c r="A1830" s="42" t="s">
        <v>6416</v>
      </c>
      <c r="B1830" s="38" t="str">
        <f>VLOOKUP(A1830,'[4]Software BMC ABSOLUTE'!$C$2:$E$42,3,0)</f>
        <v>Absolute Manage for SLG 3 year</v>
      </c>
      <c r="C1830" s="21" t="s">
        <v>1560</v>
      </c>
      <c r="D1830" s="3">
        <f>INDEX([3]Sheet2!$T$1:$T$65536,MATCH($A1830&amp;D$3,[3]Sheet2!$F$1:$F$65536,0))</f>
        <v>52.15</v>
      </c>
      <c r="E1830" s="3">
        <f>INDEX([3]Sheet2!$T$1:$T$65536,MATCH($A1830&amp;E$3,[3]Sheet2!$F$1:$F$65536,0))</f>
        <v>42.67</v>
      </c>
      <c r="F1830" s="3">
        <f>INDEX([3]Sheet2!$T$1:$T$65536,MATCH($A1830&amp;F$3,[3]Sheet2!$F$1:$F$65536,0))</f>
        <v>317.31</v>
      </c>
      <c r="G1830" s="3">
        <f>INDEX([3]Sheet2!$T$1:$T$65536,MATCH($A1830&amp;G$3,[3]Sheet2!$F$1:$F$65536,0))</f>
        <v>35.799999999999997</v>
      </c>
      <c r="H1830" s="3" t="e">
        <f>INDEX([3]Sheet2!$T$1:$T$65536,MATCH($A1830&amp;H$3,[3]Sheet2!$F$1:$F$65536,0))</f>
        <v>#N/A</v>
      </c>
      <c r="I1830" s="3" t="e">
        <f>INDEX([3]Sheet2!$T$1:$T$65536,MATCH($A1830&amp;I$3,[3]Sheet2!$F$1:$F$65536,0))</f>
        <v>#N/A</v>
      </c>
      <c r="J1830" s="3">
        <f>INDEX([3]Sheet2!$T$1:$T$65536,MATCH($A1830&amp;J$3,[3]Sheet2!$F$1:$F$65536,0))</f>
        <v>55.48</v>
      </c>
      <c r="K1830" s="3">
        <f>INDEX([3]Sheet2!$T$1:$T$65536,MATCH($A1830&amp;K$3,[3]Sheet2!$F$1:$F$65536,0))</f>
        <v>317.31</v>
      </c>
      <c r="L1830" s="3">
        <f>INDEX([3]Sheet2!$T$1:$T$65536,MATCH($A1830&amp;L$3,[3]Sheet2!$F$1:$F$65536,0))</f>
        <v>366.13</v>
      </c>
    </row>
    <row r="1831" spans="1:12" ht="15">
      <c r="A1831" s="42" t="s">
        <v>6417</v>
      </c>
      <c r="B1831" s="38" t="str">
        <f>VLOOKUP(A1831,'[4]Software BMC ABSOLUTE'!$C$2:$E$42,3,0)</f>
        <v>Absolute Manage for SLG 2 year</v>
      </c>
      <c r="C1831" s="21" t="s">
        <v>1560</v>
      </c>
      <c r="D1831" s="3">
        <f>INDEX([3]Sheet2!$T$1:$T$65536,MATCH($A1831&amp;D$3,[3]Sheet2!$F$1:$F$65536,0))</f>
        <v>38.700000000000003</v>
      </c>
      <c r="E1831" s="3">
        <f>INDEX([3]Sheet2!$T$1:$T$65536,MATCH($A1831&amp;E$3,[3]Sheet2!$F$1:$F$65536,0))</f>
        <v>31.659999999999997</v>
      </c>
      <c r="F1831" s="3">
        <f>INDEX([3]Sheet2!$T$1:$T$65536,MATCH($A1831&amp;F$3,[3]Sheet2!$F$1:$F$65536,0))</f>
        <v>235.44</v>
      </c>
      <c r="G1831" s="3">
        <f>INDEX([3]Sheet2!$T$1:$T$65536,MATCH($A1831&amp;G$3,[3]Sheet2!$F$1:$F$65536,0))</f>
        <v>26.560000000000002</v>
      </c>
      <c r="H1831" s="3" t="e">
        <f>INDEX([3]Sheet2!$T$1:$T$65536,MATCH($A1831&amp;H$3,[3]Sheet2!$F$1:$F$65536,0))</f>
        <v>#N/A</v>
      </c>
      <c r="I1831" s="3" t="e">
        <f>INDEX([3]Sheet2!$T$1:$T$65536,MATCH($A1831&amp;I$3,[3]Sheet2!$F$1:$F$65536,0))</f>
        <v>#N/A</v>
      </c>
      <c r="J1831" s="3">
        <f>INDEX([3]Sheet2!$T$1:$T$65536,MATCH($A1831&amp;J$3,[3]Sheet2!$F$1:$F$65536,0))</f>
        <v>41.160000000000004</v>
      </c>
      <c r="K1831" s="3">
        <f>INDEX([3]Sheet2!$T$1:$T$65536,MATCH($A1831&amp;K$3,[3]Sheet2!$F$1:$F$65536,0))</f>
        <v>235.44</v>
      </c>
      <c r="L1831" s="3">
        <f>INDEX([3]Sheet2!$T$1:$T$65536,MATCH($A1831&amp;L$3,[3]Sheet2!$F$1:$F$65536,0))</f>
        <v>271.65999999999997</v>
      </c>
    </row>
    <row r="1832" spans="1:12" ht="15">
      <c r="A1832" s="42" t="s">
        <v>6418</v>
      </c>
      <c r="B1832" s="38" t="str">
        <f>VLOOKUP(A1832,'[4]Software BMC ABSOLUTE'!$C$2:$E$42,3,0)</f>
        <v>Absolute Manage for SLG 5 year</v>
      </c>
      <c r="C1832" s="21" t="s">
        <v>1560</v>
      </c>
      <c r="D1832" s="3">
        <f>INDEX([3]Sheet2!$T$1:$T$65536,MATCH($A1832&amp;D$3,[3]Sheet2!$F$1:$F$65536,0))</f>
        <v>75.72</v>
      </c>
      <c r="E1832" s="3">
        <f>INDEX([3]Sheet2!$T$1:$T$65536,MATCH($A1832&amp;E$3,[3]Sheet2!$F$1:$F$65536,0))</f>
        <v>61.96</v>
      </c>
      <c r="F1832" s="3">
        <f>INDEX([3]Sheet2!$T$1:$T$65536,MATCH($A1832&amp;F$3,[3]Sheet2!$F$1:$F$65536,0))</f>
        <v>460.76000000000005</v>
      </c>
      <c r="G1832" s="3">
        <f>INDEX([3]Sheet2!$T$1:$T$65536,MATCH($A1832&amp;G$3,[3]Sheet2!$F$1:$F$65536,0))</f>
        <v>51.980000000000004</v>
      </c>
      <c r="H1832" s="3" t="e">
        <f>INDEX([3]Sheet2!$T$1:$T$65536,MATCH($A1832&amp;H$3,[3]Sheet2!$F$1:$F$65536,0))</f>
        <v>#N/A</v>
      </c>
      <c r="I1832" s="3" t="e">
        <f>INDEX([3]Sheet2!$T$1:$T$65536,MATCH($A1832&amp;I$3,[3]Sheet2!$F$1:$F$65536,0))</f>
        <v>#N/A</v>
      </c>
      <c r="J1832" s="3">
        <f>INDEX([3]Sheet2!$T$1:$T$65536,MATCH($A1832&amp;J$3,[3]Sheet2!$F$1:$F$65536,0))</f>
        <v>80.56</v>
      </c>
      <c r="K1832" s="3">
        <f>INDEX([3]Sheet2!$T$1:$T$65536,MATCH($A1832&amp;K$3,[3]Sheet2!$F$1:$F$65536,0))</f>
        <v>460.76000000000005</v>
      </c>
      <c r="L1832" s="3">
        <f>INDEX([3]Sheet2!$T$1:$T$65536,MATCH($A1832&amp;L$3,[3]Sheet2!$F$1:$F$65536,0))</f>
        <v>531.64</v>
      </c>
    </row>
    <row r="1833" spans="1:12" ht="15">
      <c r="A1833" s="42" t="s">
        <v>6419</v>
      </c>
      <c r="B1833" s="38" t="str">
        <f>VLOOKUP(A1833,'[4]Software BMC ABSOLUTE'!$C$2:$E$42,3,0)</f>
        <v>Absolute Manage ADD ON for SLG 1 year</v>
      </c>
      <c r="C1833" s="21" t="s">
        <v>1560</v>
      </c>
      <c r="D1833" s="3">
        <f>INDEX([3]Sheet2!$T$1:$T$65536,MATCH($A1833&amp;D$3,[3]Sheet2!$F$1:$F$65536,0))</f>
        <v>10.92</v>
      </c>
      <c r="E1833" s="3">
        <f>INDEX([3]Sheet2!$T$1:$T$65536,MATCH($A1833&amp;E$3,[3]Sheet2!$F$1:$F$65536,0))</f>
        <v>8.93</v>
      </c>
      <c r="F1833" s="3">
        <f>INDEX([3]Sheet2!$T$1:$T$65536,MATCH($A1833&amp;F$3,[3]Sheet2!$F$1:$F$65536,0))</f>
        <v>66.41</v>
      </c>
      <c r="G1833" s="3">
        <f>INDEX([3]Sheet2!$T$1:$T$65536,MATCH($A1833&amp;G$3,[3]Sheet2!$F$1:$F$65536,0))</f>
        <v>7.5000000000000009</v>
      </c>
      <c r="H1833" s="3" t="e">
        <f>INDEX([3]Sheet2!$T$1:$T$65536,MATCH($A1833&amp;H$3,[3]Sheet2!$F$1:$F$65536,0))</f>
        <v>#N/A</v>
      </c>
      <c r="I1833" s="3" t="e">
        <f>INDEX([3]Sheet2!$T$1:$T$65536,MATCH($A1833&amp;I$3,[3]Sheet2!$F$1:$F$65536,0))</f>
        <v>#N/A</v>
      </c>
      <c r="J1833" s="3">
        <f>INDEX([3]Sheet2!$T$1:$T$65536,MATCH($A1833&amp;J$3,[3]Sheet2!$F$1:$F$65536,0))</f>
        <v>11.61</v>
      </c>
      <c r="K1833" s="3">
        <f>INDEX([3]Sheet2!$T$1:$T$65536,MATCH($A1833&amp;K$3,[3]Sheet2!$F$1:$F$65536,0))</f>
        <v>66.41</v>
      </c>
      <c r="L1833" s="3">
        <f>INDEX([3]Sheet2!$T$1:$T$65536,MATCH($A1833&amp;L$3,[3]Sheet2!$F$1:$F$65536,0))</f>
        <v>76.63000000000001</v>
      </c>
    </row>
    <row r="1834" spans="1:12" ht="15">
      <c r="A1834" s="42" t="s">
        <v>6420</v>
      </c>
      <c r="B1834" s="38" t="str">
        <f>VLOOKUP(A1834,'[4]Software BMC ABSOLUTE'!$C$2:$E$42,3,0)</f>
        <v>Absolute Manage ADD ON for SLG 3 year</v>
      </c>
      <c r="C1834" s="21" t="s">
        <v>1560</v>
      </c>
      <c r="D1834" s="3">
        <f>INDEX([3]Sheet2!$T$1:$T$65536,MATCH($A1834&amp;D$3,[3]Sheet2!$F$1:$F$65536,0))</f>
        <v>26.070000000000004</v>
      </c>
      <c r="E1834" s="3">
        <f>INDEX([3]Sheet2!$T$1:$T$65536,MATCH($A1834&amp;E$3,[3]Sheet2!$F$1:$F$65536,0))</f>
        <v>21.33</v>
      </c>
      <c r="F1834" s="3">
        <f>INDEX([3]Sheet2!$T$1:$T$65536,MATCH($A1834&amp;F$3,[3]Sheet2!$F$1:$F$65536,0))</f>
        <v>158.62</v>
      </c>
      <c r="G1834" s="3">
        <f>INDEX([3]Sheet2!$T$1:$T$65536,MATCH($A1834&amp;G$3,[3]Sheet2!$F$1:$F$65536,0))</f>
        <v>17.899999999999999</v>
      </c>
      <c r="H1834" s="3" t="e">
        <f>INDEX([3]Sheet2!$T$1:$T$65536,MATCH($A1834&amp;H$3,[3]Sheet2!$F$1:$F$65536,0))</f>
        <v>#N/A</v>
      </c>
      <c r="I1834" s="3" t="e">
        <f>INDEX([3]Sheet2!$T$1:$T$65536,MATCH($A1834&amp;I$3,[3]Sheet2!$F$1:$F$65536,0))</f>
        <v>#N/A</v>
      </c>
      <c r="J1834" s="3">
        <f>INDEX([3]Sheet2!$T$1:$T$65536,MATCH($A1834&amp;J$3,[3]Sheet2!$F$1:$F$65536,0))</f>
        <v>27.74</v>
      </c>
      <c r="K1834" s="3">
        <f>INDEX([3]Sheet2!$T$1:$T$65536,MATCH($A1834&amp;K$3,[3]Sheet2!$F$1:$F$65536,0))</f>
        <v>158.62</v>
      </c>
      <c r="L1834" s="3">
        <f>INDEX([3]Sheet2!$T$1:$T$65536,MATCH($A1834&amp;L$3,[3]Sheet2!$F$1:$F$65536,0))</f>
        <v>183.02</v>
      </c>
    </row>
    <row r="1835" spans="1:12" ht="15">
      <c r="A1835" s="42" t="s">
        <v>6421</v>
      </c>
      <c r="B1835" s="38" t="str">
        <f>VLOOKUP(A1835,'[4]Software BMC ABSOLUTE'!$C$2:$E$42,3,0)</f>
        <v>Absolute Manage ADD ON for SLG 4 year</v>
      </c>
      <c r="C1835" s="21" t="s">
        <v>1560</v>
      </c>
      <c r="D1835" s="3">
        <f>INDEX([3]Sheet2!$T$1:$T$65536,MATCH($A1835&amp;D$3,[3]Sheet2!$F$1:$F$65536,0))</f>
        <v>31.96</v>
      </c>
      <c r="E1835" s="3">
        <f>INDEX([3]Sheet2!$T$1:$T$65536,MATCH($A1835&amp;E$3,[3]Sheet2!$F$1:$F$65536,0))</f>
        <v>26.15</v>
      </c>
      <c r="F1835" s="3">
        <f>INDEX([3]Sheet2!$T$1:$T$65536,MATCH($A1835&amp;F$3,[3]Sheet2!$F$1:$F$65536,0))</f>
        <v>194.46</v>
      </c>
      <c r="G1835" s="3">
        <f>INDEX([3]Sheet2!$T$1:$T$65536,MATCH($A1835&amp;G$3,[3]Sheet2!$F$1:$F$65536,0))</f>
        <v>21.939999999999998</v>
      </c>
      <c r="H1835" s="3" t="e">
        <f>INDEX([3]Sheet2!$T$1:$T$65536,MATCH($A1835&amp;H$3,[3]Sheet2!$F$1:$F$65536,0))</f>
        <v>#N/A</v>
      </c>
      <c r="I1835" s="3" t="e">
        <f>INDEX([3]Sheet2!$T$1:$T$65536,MATCH($A1835&amp;I$3,[3]Sheet2!$F$1:$F$65536,0))</f>
        <v>#N/A</v>
      </c>
      <c r="J1835" s="3">
        <f>INDEX([3]Sheet2!$T$1:$T$65536,MATCH($A1835&amp;J$3,[3]Sheet2!$F$1:$F$65536,0))</f>
        <v>34</v>
      </c>
      <c r="K1835" s="3">
        <f>INDEX([3]Sheet2!$T$1:$T$65536,MATCH($A1835&amp;K$3,[3]Sheet2!$F$1:$F$65536,0))</f>
        <v>194.46</v>
      </c>
      <c r="L1835" s="3">
        <f>INDEX([3]Sheet2!$T$1:$T$65536,MATCH($A1835&amp;L$3,[3]Sheet2!$F$1:$F$65536,0))</f>
        <v>224.38000000000002</v>
      </c>
    </row>
    <row r="1836" spans="1:12" ht="15">
      <c r="A1836" s="42" t="s">
        <v>6422</v>
      </c>
      <c r="B1836" s="38" t="str">
        <f>VLOOKUP(A1836,'[4]Software BMC ABSOLUTE'!$C$2:$E$42,3,0)</f>
        <v>Absolute Manage ADD ON 1-2499 1 year</v>
      </c>
      <c r="C1836" s="21" t="s">
        <v>1560</v>
      </c>
      <c r="D1836" s="3">
        <f>INDEX([3]Sheet2!$T$1:$T$65536,MATCH($A1836&amp;D$3,[3]Sheet2!$F$1:$F$65536,0))</f>
        <v>11.76</v>
      </c>
      <c r="E1836" s="3">
        <f>INDEX([3]Sheet2!$T$1:$T$65536,MATCH($A1836&amp;E$3,[3]Sheet2!$F$1:$F$65536,0))</f>
        <v>9.6199999999999992</v>
      </c>
      <c r="F1836" s="3">
        <f>INDEX([3]Sheet2!$T$1:$T$65536,MATCH($A1836&amp;F$3,[3]Sheet2!$F$1:$F$65536,0))</f>
        <v>71.540000000000006</v>
      </c>
      <c r="G1836" s="3">
        <f>INDEX([3]Sheet2!$T$1:$T$65536,MATCH($A1836&amp;G$3,[3]Sheet2!$F$1:$F$65536,0))</f>
        <v>8.07</v>
      </c>
      <c r="H1836" s="3" t="e">
        <f>INDEX([3]Sheet2!$T$1:$T$65536,MATCH($A1836&amp;H$3,[3]Sheet2!$F$1:$F$65536,0))</f>
        <v>#N/A</v>
      </c>
      <c r="I1836" s="3" t="e">
        <f>INDEX([3]Sheet2!$T$1:$T$65536,MATCH($A1836&amp;I$3,[3]Sheet2!$F$1:$F$65536,0))</f>
        <v>#N/A</v>
      </c>
      <c r="J1836" s="3">
        <f>INDEX([3]Sheet2!$T$1:$T$65536,MATCH($A1836&amp;J$3,[3]Sheet2!$F$1:$F$65536,0))</f>
        <v>12.510000000000002</v>
      </c>
      <c r="K1836" s="3">
        <f>INDEX([3]Sheet2!$T$1:$T$65536,MATCH($A1836&amp;K$3,[3]Sheet2!$F$1:$F$65536,0))</f>
        <v>71.540000000000006</v>
      </c>
      <c r="L1836" s="3">
        <f>INDEX([3]Sheet2!$T$1:$T$65536,MATCH($A1836&amp;L$3,[3]Sheet2!$F$1:$F$65536,0))</f>
        <v>82.55</v>
      </c>
    </row>
    <row r="1837" spans="1:12" ht="15">
      <c r="A1837" s="42" t="s">
        <v>6423</v>
      </c>
      <c r="B1837" s="38" t="str">
        <f>VLOOKUP(A1837,'[4]Software BMC ABSOLUTE'!$C$2:$E$42,3,0)</f>
        <v>Absolute Manage ADD ON 10K + 1 year</v>
      </c>
      <c r="C1837" s="21" t="s">
        <v>1560</v>
      </c>
      <c r="D1837" s="3">
        <f>INDEX([3]Sheet2!$T$1:$T$65536,MATCH($A1837&amp;D$3,[3]Sheet2!$F$1:$F$65536,0))</f>
        <v>10.07</v>
      </c>
      <c r="E1837" s="3">
        <f>INDEX([3]Sheet2!$T$1:$T$65536,MATCH($A1837&amp;E$3,[3]Sheet2!$F$1:$F$65536,0))</f>
        <v>8.24</v>
      </c>
      <c r="F1837" s="3">
        <f>INDEX([3]Sheet2!$T$1:$T$65536,MATCH($A1837&amp;F$3,[3]Sheet2!$F$1:$F$65536,0))</f>
        <v>61.279999999999994</v>
      </c>
      <c r="G1837" s="3">
        <f>INDEX([3]Sheet2!$T$1:$T$65536,MATCH($A1837&amp;G$3,[3]Sheet2!$F$1:$F$65536,0))</f>
        <v>6.92</v>
      </c>
      <c r="H1837" s="3" t="e">
        <f>INDEX([3]Sheet2!$T$1:$T$65536,MATCH($A1837&amp;H$3,[3]Sheet2!$F$1:$F$65536,0))</f>
        <v>#N/A</v>
      </c>
      <c r="I1837" s="3" t="e">
        <f>INDEX([3]Sheet2!$T$1:$T$65536,MATCH($A1837&amp;I$3,[3]Sheet2!$F$1:$F$65536,0))</f>
        <v>#N/A</v>
      </c>
      <c r="J1837" s="3">
        <f>INDEX([3]Sheet2!$T$1:$T$65536,MATCH($A1837&amp;J$3,[3]Sheet2!$F$1:$F$65536,0))</f>
        <v>10.72</v>
      </c>
      <c r="K1837" s="3">
        <f>INDEX([3]Sheet2!$T$1:$T$65536,MATCH($A1837&amp;K$3,[3]Sheet2!$F$1:$F$65536,0))</f>
        <v>61.279999999999994</v>
      </c>
      <c r="L1837" s="3">
        <f>INDEX([3]Sheet2!$T$1:$T$65536,MATCH($A1837&amp;L$3,[3]Sheet2!$F$1:$F$65536,0))</f>
        <v>70.710000000000008</v>
      </c>
    </row>
    <row r="1838" spans="1:12" ht="15">
      <c r="A1838" s="42" t="s">
        <v>6424</v>
      </c>
      <c r="B1838" s="38" t="str">
        <f>VLOOKUP(A1838,'[4]Software BMC ABSOLUTE'!$C$2:$E$42,3,0)</f>
        <v>Absolute Manage ADD ON 1-2499 2 year</v>
      </c>
      <c r="C1838" s="21" t="s">
        <v>1560</v>
      </c>
      <c r="D1838" s="3">
        <f>INDEX([3]Sheet2!$T$1:$T$65536,MATCH($A1838&amp;D$3,[3]Sheet2!$F$1:$F$65536,0))</f>
        <v>21.020000000000003</v>
      </c>
      <c r="E1838" s="3">
        <f>INDEX([3]Sheet2!$T$1:$T$65536,MATCH($A1838&amp;E$3,[3]Sheet2!$F$1:$F$65536,0))</f>
        <v>17.2</v>
      </c>
      <c r="F1838" s="3">
        <f>INDEX([3]Sheet2!$T$1:$T$65536,MATCH($A1838&amp;F$3,[3]Sheet2!$F$1:$F$65536,0))</f>
        <v>127.90999999999998</v>
      </c>
      <c r="G1838" s="3">
        <f>INDEX([3]Sheet2!$T$1:$T$65536,MATCH($A1838&amp;G$3,[3]Sheet2!$F$1:$F$65536,0))</f>
        <v>14.43</v>
      </c>
      <c r="H1838" s="3" t="e">
        <f>INDEX([3]Sheet2!$T$1:$T$65536,MATCH($A1838&amp;H$3,[3]Sheet2!$F$1:$F$65536,0))</f>
        <v>#N/A</v>
      </c>
      <c r="I1838" s="3" t="e">
        <f>INDEX([3]Sheet2!$T$1:$T$65536,MATCH($A1838&amp;I$3,[3]Sheet2!$F$1:$F$65536,0))</f>
        <v>#N/A</v>
      </c>
      <c r="J1838" s="3">
        <f>INDEX([3]Sheet2!$T$1:$T$65536,MATCH($A1838&amp;J$3,[3]Sheet2!$F$1:$F$65536,0))</f>
        <v>22.37</v>
      </c>
      <c r="K1838" s="3">
        <f>INDEX([3]Sheet2!$T$1:$T$65536,MATCH($A1838&amp;K$3,[3]Sheet2!$F$1:$F$65536,0))</f>
        <v>127.90999999999998</v>
      </c>
      <c r="L1838" s="3">
        <f>INDEX([3]Sheet2!$T$1:$T$65536,MATCH($A1838&amp;L$3,[3]Sheet2!$F$1:$F$65536,0))</f>
        <v>147.59</v>
      </c>
    </row>
    <row r="1839" spans="1:12" ht="15">
      <c r="A1839" s="42" t="s">
        <v>6425</v>
      </c>
      <c r="B1839" s="38" t="str">
        <f>VLOOKUP(A1839,'[4]Software BMC ABSOLUTE'!$C$2:$E$42,3,0)</f>
        <v>Absolute Manage ADD ON 10K + 2 year</v>
      </c>
      <c r="C1839" s="21" t="s">
        <v>1560</v>
      </c>
      <c r="D1839" s="3">
        <f>INDEX([3]Sheet2!$T$1:$T$65536,MATCH($A1839&amp;D$3,[3]Sheet2!$F$1:$F$65536,0))</f>
        <v>18.489999999999998</v>
      </c>
      <c r="E1839" s="3">
        <f>INDEX([3]Sheet2!$T$1:$T$65536,MATCH($A1839&amp;E$3,[3]Sheet2!$F$1:$F$65536,0))</f>
        <v>15.13</v>
      </c>
      <c r="F1839" s="3">
        <f>INDEX([3]Sheet2!$T$1:$T$65536,MATCH($A1839&amp;F$3,[3]Sheet2!$F$1:$F$65536,0))</f>
        <v>112.52000000000001</v>
      </c>
      <c r="G1839" s="3">
        <f>INDEX([3]Sheet2!$T$1:$T$65536,MATCH($A1839&amp;G$3,[3]Sheet2!$F$1:$F$65536,0))</f>
        <v>12.700000000000001</v>
      </c>
      <c r="H1839" s="3" t="e">
        <f>INDEX([3]Sheet2!$T$1:$T$65536,MATCH($A1839&amp;H$3,[3]Sheet2!$F$1:$F$65536,0))</f>
        <v>#N/A</v>
      </c>
      <c r="I1839" s="3" t="e">
        <f>INDEX([3]Sheet2!$T$1:$T$65536,MATCH($A1839&amp;I$3,[3]Sheet2!$F$1:$F$65536,0))</f>
        <v>#N/A</v>
      </c>
      <c r="J1839" s="3">
        <f>INDEX([3]Sheet2!$T$1:$T$65536,MATCH($A1839&amp;J$3,[3]Sheet2!$F$1:$F$65536,0))</f>
        <v>19.670000000000002</v>
      </c>
      <c r="K1839" s="3">
        <f>INDEX([3]Sheet2!$T$1:$T$65536,MATCH($A1839&amp;K$3,[3]Sheet2!$F$1:$F$65536,0))</f>
        <v>112.52000000000001</v>
      </c>
      <c r="L1839" s="3">
        <f>INDEX([3]Sheet2!$T$1:$T$65536,MATCH($A1839&amp;L$3,[3]Sheet2!$F$1:$F$65536,0))</f>
        <v>129.82999999999998</v>
      </c>
    </row>
    <row r="1840" spans="1:12" ht="15">
      <c r="A1840" s="42" t="s">
        <v>6426</v>
      </c>
      <c r="B1840" s="38" t="str">
        <f>VLOOKUP(A1840,'[4]Software BMC ABSOLUTE'!$C$2:$E$42,3,0)</f>
        <v>Absolute Manage ADD ON 1-2499 3 year</v>
      </c>
      <c r="C1840" s="21" t="s">
        <v>1560</v>
      </c>
      <c r="D1840" s="3">
        <f>INDEX([3]Sheet2!$T$1:$T$65536,MATCH($A1840&amp;D$3,[3]Sheet2!$F$1:$F$65536,0))</f>
        <v>27.749999999999996</v>
      </c>
      <c r="E1840" s="3">
        <f>INDEX([3]Sheet2!$T$1:$T$65536,MATCH($A1840&amp;E$3,[3]Sheet2!$F$1:$F$65536,0))</f>
        <v>22.7</v>
      </c>
      <c r="F1840" s="3">
        <f>INDEX([3]Sheet2!$T$1:$T$65536,MATCH($A1840&amp;F$3,[3]Sheet2!$F$1:$F$65536,0))</f>
        <v>168.81</v>
      </c>
      <c r="G1840" s="3">
        <f>INDEX([3]Sheet2!$T$1:$T$65536,MATCH($A1840&amp;G$3,[3]Sheet2!$F$1:$F$65536,0))</f>
        <v>19.049999999999997</v>
      </c>
      <c r="H1840" s="3" t="e">
        <f>INDEX([3]Sheet2!$T$1:$T$65536,MATCH($A1840&amp;H$3,[3]Sheet2!$F$1:$F$65536,0))</f>
        <v>#N/A</v>
      </c>
      <c r="I1840" s="3" t="e">
        <f>INDEX([3]Sheet2!$T$1:$T$65536,MATCH($A1840&amp;I$3,[3]Sheet2!$F$1:$F$65536,0))</f>
        <v>#N/A</v>
      </c>
      <c r="J1840" s="3">
        <f>INDEX([3]Sheet2!$T$1:$T$65536,MATCH($A1840&amp;J$3,[3]Sheet2!$F$1:$F$65536,0))</f>
        <v>29.52</v>
      </c>
      <c r="K1840" s="3">
        <f>INDEX([3]Sheet2!$T$1:$T$65536,MATCH($A1840&amp;K$3,[3]Sheet2!$F$1:$F$65536,0))</f>
        <v>168.81</v>
      </c>
      <c r="L1840" s="3">
        <f>INDEX([3]Sheet2!$T$1:$T$65536,MATCH($A1840&amp;L$3,[3]Sheet2!$F$1:$F$65536,0))</f>
        <v>194.77999999999997</v>
      </c>
    </row>
    <row r="1841" spans="1:12" ht="15">
      <c r="A1841" s="42" t="s">
        <v>6427</v>
      </c>
      <c r="B1841" s="38" t="str">
        <f>VLOOKUP(A1841,'[4]Software BMC ABSOLUTE'!$C$2:$E$42,3,0)</f>
        <v>Absolute Manage ADD ON 10K + 3 year</v>
      </c>
      <c r="C1841" s="21" t="s">
        <v>1560</v>
      </c>
      <c r="D1841" s="3">
        <f>INDEX([3]Sheet2!$T$1:$T$65536,MATCH($A1841&amp;D$3,[3]Sheet2!$F$1:$F$65536,0))</f>
        <v>24.380000000000003</v>
      </c>
      <c r="E1841" s="3">
        <f>INDEX([3]Sheet2!$T$1:$T$65536,MATCH($A1841&amp;E$3,[3]Sheet2!$F$1:$F$65536,0))</f>
        <v>19.950000000000003</v>
      </c>
      <c r="F1841" s="3">
        <f>INDEX([3]Sheet2!$T$1:$T$65536,MATCH($A1841&amp;F$3,[3]Sheet2!$F$1:$F$65536,0))</f>
        <v>148.35999999999999</v>
      </c>
      <c r="G1841" s="3">
        <f>INDEX([3]Sheet2!$T$1:$T$65536,MATCH($A1841&amp;G$3,[3]Sheet2!$F$1:$F$65536,0))</f>
        <v>16.739999999999998</v>
      </c>
      <c r="H1841" s="3" t="e">
        <f>INDEX([3]Sheet2!$T$1:$T$65536,MATCH($A1841&amp;H$3,[3]Sheet2!$F$1:$F$65536,0))</f>
        <v>#N/A</v>
      </c>
      <c r="I1841" s="3" t="e">
        <f>INDEX([3]Sheet2!$T$1:$T$65536,MATCH($A1841&amp;I$3,[3]Sheet2!$F$1:$F$65536,0))</f>
        <v>#N/A</v>
      </c>
      <c r="J1841" s="3">
        <f>INDEX([3]Sheet2!$T$1:$T$65536,MATCH($A1841&amp;J$3,[3]Sheet2!$F$1:$F$65536,0))</f>
        <v>25.939999999999998</v>
      </c>
      <c r="K1841" s="3">
        <f>INDEX([3]Sheet2!$T$1:$T$65536,MATCH($A1841&amp;K$3,[3]Sheet2!$F$1:$F$65536,0))</f>
        <v>148.35999999999999</v>
      </c>
      <c r="L1841" s="3">
        <f>INDEX([3]Sheet2!$T$1:$T$65536,MATCH($A1841&amp;L$3,[3]Sheet2!$F$1:$F$65536,0))</f>
        <v>171.18</v>
      </c>
    </row>
    <row r="1842" spans="1:12" ht="15">
      <c r="A1842" s="42" t="s">
        <v>6428</v>
      </c>
      <c r="B1842" s="38" t="str">
        <f>VLOOKUP(A1842,'[4]Software BMC ABSOLUTE'!$C$2:$E$42,3,0)</f>
        <v>Absolute Manage ADD ON 1-2499 4 year</v>
      </c>
      <c r="C1842" s="21" t="s">
        <v>1560</v>
      </c>
      <c r="D1842" s="3">
        <f>INDEX([3]Sheet2!$T$1:$T$65536,MATCH($A1842&amp;D$3,[3]Sheet2!$F$1:$F$65536,0))</f>
        <v>34.480000000000004</v>
      </c>
      <c r="E1842" s="3">
        <f>INDEX([3]Sheet2!$T$1:$T$65536,MATCH($A1842&amp;E$3,[3]Sheet2!$F$1:$F$65536,0))</f>
        <v>28.209999999999997</v>
      </c>
      <c r="F1842" s="3">
        <f>INDEX([3]Sheet2!$T$1:$T$65536,MATCH($A1842&amp;F$3,[3]Sheet2!$F$1:$F$65536,0))</f>
        <v>209.78000000000003</v>
      </c>
      <c r="G1842" s="3">
        <f>INDEX([3]Sheet2!$T$1:$T$65536,MATCH($A1842&amp;G$3,[3]Sheet2!$F$1:$F$65536,0))</f>
        <v>23.67</v>
      </c>
      <c r="H1842" s="3" t="e">
        <f>INDEX([3]Sheet2!$T$1:$T$65536,MATCH($A1842&amp;H$3,[3]Sheet2!$F$1:$F$65536,0))</f>
        <v>#N/A</v>
      </c>
      <c r="I1842" s="3" t="e">
        <f>INDEX([3]Sheet2!$T$1:$T$65536,MATCH($A1842&amp;I$3,[3]Sheet2!$F$1:$F$65536,0))</f>
        <v>#N/A</v>
      </c>
      <c r="J1842" s="3">
        <f>INDEX([3]Sheet2!$T$1:$T$65536,MATCH($A1842&amp;J$3,[3]Sheet2!$F$1:$F$65536,0))</f>
        <v>36.68</v>
      </c>
      <c r="K1842" s="3">
        <f>INDEX([3]Sheet2!$T$1:$T$65536,MATCH($A1842&amp;K$3,[3]Sheet2!$F$1:$F$65536,0))</f>
        <v>209.78000000000003</v>
      </c>
      <c r="L1842" s="3">
        <f>INDEX([3]Sheet2!$T$1:$T$65536,MATCH($A1842&amp;L$3,[3]Sheet2!$F$1:$F$65536,0))</f>
        <v>242.05999999999997</v>
      </c>
    </row>
    <row r="1843" spans="1:12" ht="15">
      <c r="A1843" s="42" t="s">
        <v>6429</v>
      </c>
      <c r="B1843" s="38" t="str">
        <f>VLOOKUP(A1843,'[4]Software BMC ABSOLUTE'!$C$2:$E$42,3,0)</f>
        <v>Absolute Manage ADD ON 10K + 4 year</v>
      </c>
      <c r="C1843" s="21" t="s">
        <v>1560</v>
      </c>
      <c r="D1843" s="3">
        <f>INDEX([3]Sheet2!$T$1:$T$65536,MATCH($A1843&amp;D$3,[3]Sheet2!$F$1:$F$65536,0))</f>
        <v>29.43</v>
      </c>
      <c r="E1843" s="3">
        <f>INDEX([3]Sheet2!$T$1:$T$65536,MATCH($A1843&amp;E$3,[3]Sheet2!$F$1:$F$65536,0))</f>
        <v>24.080000000000002</v>
      </c>
      <c r="F1843" s="3">
        <f>INDEX([3]Sheet2!$T$1:$T$65536,MATCH($A1843&amp;F$3,[3]Sheet2!$F$1:$F$65536,0))</f>
        <v>179.07</v>
      </c>
      <c r="G1843" s="3">
        <f>INDEX([3]Sheet2!$T$1:$T$65536,MATCH($A1843&amp;G$3,[3]Sheet2!$F$1:$F$65536,0))</f>
        <v>20.2</v>
      </c>
      <c r="H1843" s="3" t="e">
        <f>INDEX([3]Sheet2!$T$1:$T$65536,MATCH($A1843&amp;H$3,[3]Sheet2!$F$1:$F$65536,0))</f>
        <v>#N/A</v>
      </c>
      <c r="I1843" s="3" t="e">
        <f>INDEX([3]Sheet2!$T$1:$T$65536,MATCH($A1843&amp;I$3,[3]Sheet2!$F$1:$F$65536,0))</f>
        <v>#N/A</v>
      </c>
      <c r="J1843" s="3">
        <f>INDEX([3]Sheet2!$T$1:$T$65536,MATCH($A1843&amp;J$3,[3]Sheet2!$F$1:$F$65536,0))</f>
        <v>31.310000000000002</v>
      </c>
      <c r="K1843" s="3">
        <f>INDEX([3]Sheet2!$T$1:$T$65536,MATCH($A1843&amp;K$3,[3]Sheet2!$F$1:$F$65536,0))</f>
        <v>179.07</v>
      </c>
      <c r="L1843" s="3">
        <f>INDEX([3]Sheet2!$T$1:$T$65536,MATCH($A1843&amp;L$3,[3]Sheet2!$F$1:$F$65536,0))</f>
        <v>206.61999999999998</v>
      </c>
    </row>
    <row r="1844" spans="1:12" ht="15">
      <c r="A1844" s="42" t="s">
        <v>6430</v>
      </c>
      <c r="B1844" s="38" t="str">
        <f>VLOOKUP(A1844,'[4]Software BMC ABSOLUTE'!$C$2:$E$42,3,0)</f>
        <v>Absolute Manage ADD ON 1-2499 5 year</v>
      </c>
      <c r="C1844" s="21" t="s">
        <v>1560</v>
      </c>
      <c r="D1844" s="3">
        <f>INDEX([3]Sheet2!$T$1:$T$65536,MATCH($A1844&amp;D$3,[3]Sheet2!$F$1:$F$65536,0))</f>
        <v>40.370000000000005</v>
      </c>
      <c r="E1844" s="3">
        <f>INDEX([3]Sheet2!$T$1:$T$65536,MATCH($A1844&amp;E$3,[3]Sheet2!$F$1:$F$65536,0))</f>
        <v>33.03</v>
      </c>
      <c r="F1844" s="3">
        <f>INDEX([3]Sheet2!$T$1:$T$65536,MATCH($A1844&amp;F$3,[3]Sheet2!$F$1:$F$65536,0))</f>
        <v>245.63000000000002</v>
      </c>
      <c r="G1844" s="3">
        <f>INDEX([3]Sheet2!$T$1:$T$65536,MATCH($A1844&amp;G$3,[3]Sheet2!$F$1:$F$65536,0))</f>
        <v>27.71</v>
      </c>
      <c r="H1844" s="3" t="e">
        <f>INDEX([3]Sheet2!$T$1:$T$65536,MATCH($A1844&amp;H$3,[3]Sheet2!$F$1:$F$65536,0))</f>
        <v>#N/A</v>
      </c>
      <c r="I1844" s="3" t="e">
        <f>INDEX([3]Sheet2!$T$1:$T$65536,MATCH($A1844&amp;I$3,[3]Sheet2!$F$1:$F$65536,0))</f>
        <v>#N/A</v>
      </c>
      <c r="J1844" s="3">
        <f>INDEX([3]Sheet2!$T$1:$T$65536,MATCH($A1844&amp;J$3,[3]Sheet2!$F$1:$F$65536,0))</f>
        <v>42.949999999999996</v>
      </c>
      <c r="K1844" s="3">
        <f>INDEX([3]Sheet2!$T$1:$T$65536,MATCH($A1844&amp;K$3,[3]Sheet2!$F$1:$F$65536,0))</f>
        <v>245.63000000000002</v>
      </c>
      <c r="L1844" s="3">
        <f>INDEX([3]Sheet2!$T$1:$T$65536,MATCH($A1844&amp;L$3,[3]Sheet2!$F$1:$F$65536,0))</f>
        <v>283.40999999999997</v>
      </c>
    </row>
    <row r="1845" spans="1:12" ht="15">
      <c r="A1845" s="42" t="s">
        <v>6431</v>
      </c>
      <c r="B1845" s="38" t="str">
        <f>VLOOKUP(A1845,'[4]Software BMC ABSOLUTE'!$C$2:$E$42,3,0)</f>
        <v>Absolute Manage ADD ON 10K + 5 year</v>
      </c>
      <c r="C1845" s="21" t="s">
        <v>1560</v>
      </c>
      <c r="D1845" s="3">
        <f>INDEX([3]Sheet2!$T$1:$T$65536,MATCH($A1845&amp;D$3,[3]Sheet2!$F$1:$F$65536,0))</f>
        <v>35.32</v>
      </c>
      <c r="E1845" s="3">
        <f>INDEX([3]Sheet2!$T$1:$T$65536,MATCH($A1845&amp;E$3,[3]Sheet2!$F$1:$F$65536,0))</f>
        <v>28.900000000000002</v>
      </c>
      <c r="F1845" s="3">
        <f>INDEX([3]Sheet2!$T$1:$T$65536,MATCH($A1845&amp;F$3,[3]Sheet2!$F$1:$F$65536,0))</f>
        <v>214.91</v>
      </c>
      <c r="G1845" s="3">
        <f>INDEX([3]Sheet2!$T$1:$T$65536,MATCH($A1845&amp;G$3,[3]Sheet2!$F$1:$F$65536,0))</f>
        <v>24.25</v>
      </c>
      <c r="H1845" s="3" t="e">
        <f>INDEX([3]Sheet2!$T$1:$T$65536,MATCH($A1845&amp;H$3,[3]Sheet2!$F$1:$F$65536,0))</f>
        <v>#N/A</v>
      </c>
      <c r="I1845" s="3" t="e">
        <f>INDEX([3]Sheet2!$T$1:$T$65536,MATCH($A1845&amp;I$3,[3]Sheet2!$F$1:$F$65536,0))</f>
        <v>#N/A</v>
      </c>
      <c r="J1845" s="3">
        <f>INDEX([3]Sheet2!$T$1:$T$65536,MATCH($A1845&amp;J$3,[3]Sheet2!$F$1:$F$65536,0))</f>
        <v>37.58</v>
      </c>
      <c r="K1845" s="3">
        <f>INDEX([3]Sheet2!$T$1:$T$65536,MATCH($A1845&amp;K$3,[3]Sheet2!$F$1:$F$65536,0))</f>
        <v>214.91</v>
      </c>
      <c r="L1845" s="3">
        <f>INDEX([3]Sheet2!$T$1:$T$65536,MATCH($A1845&amp;L$3,[3]Sheet2!$F$1:$F$65536,0))</f>
        <v>247.98000000000002</v>
      </c>
    </row>
    <row r="1846" spans="1:12" ht="15">
      <c r="A1846" s="42" t="s">
        <v>6432</v>
      </c>
      <c r="B1846" s="38" t="str">
        <f>VLOOKUP(A1846,'[4]Software BMC ABSOLUTE'!$C$2:$E$42,3,0)</f>
        <v xml:space="preserve">Computrace Data Protection Premium Intel AT-p Edition1 Year </v>
      </c>
      <c r="C1846" s="21" t="s">
        <v>1560</v>
      </c>
      <c r="D1846" s="3">
        <f>INDEX([3]Sheet2!$T$1:$T$65536,MATCH($A1846&amp;D$3,[3]Sheet2!$F$1:$F$65536,0))</f>
        <v>28.160000000000004</v>
      </c>
      <c r="E1846" s="3">
        <f>INDEX([3]Sheet2!$T$1:$T$65536,MATCH($A1846&amp;E$3,[3]Sheet2!$F$1:$F$65536,0))</f>
        <v>23.04</v>
      </c>
      <c r="F1846" s="3">
        <f>INDEX([3]Sheet2!$T$1:$T$65536,MATCH($A1846&amp;F$3,[3]Sheet2!$F$1:$F$65536,0))</f>
        <v>171.34</v>
      </c>
      <c r="G1846" s="3">
        <f>INDEX([3]Sheet2!$T$1:$T$65536,MATCH($A1846&amp;G$3,[3]Sheet2!$F$1:$F$65536,0))</f>
        <v>19.329999999999998</v>
      </c>
      <c r="H1846" s="3" t="e">
        <f>INDEX([3]Sheet2!$T$1:$T$65536,MATCH($A1846&amp;H$3,[3]Sheet2!$F$1:$F$65536,0))</f>
        <v>#N/A</v>
      </c>
      <c r="I1846" s="3" t="e">
        <f>INDEX([3]Sheet2!$T$1:$T$65536,MATCH($A1846&amp;I$3,[3]Sheet2!$F$1:$F$65536,0))</f>
        <v>#N/A</v>
      </c>
      <c r="J1846" s="3">
        <f>INDEX([3]Sheet2!$T$1:$T$65536,MATCH($A1846&amp;J$3,[3]Sheet2!$F$1:$F$65536,0))</f>
        <v>29.96</v>
      </c>
      <c r="K1846" s="3">
        <f>INDEX([3]Sheet2!$T$1:$T$65536,MATCH($A1846&amp;K$3,[3]Sheet2!$F$1:$F$65536,0))</f>
        <v>171.34</v>
      </c>
      <c r="L1846" s="3">
        <f>INDEX([3]Sheet2!$T$1:$T$65536,MATCH($A1846&amp;L$3,[3]Sheet2!$F$1:$F$65536,0))</f>
        <v>197.7</v>
      </c>
    </row>
    <row r="1847" spans="1:12" ht="15">
      <c r="A1847" s="42" t="s">
        <v>6433</v>
      </c>
      <c r="B1847" s="38" t="str">
        <f>VLOOKUP(A1847,'[4]Software BMC ABSOLUTE'!$C$2:$E$42,3,0)</f>
        <v xml:space="preserve">Computrace Data Protection Premium Intel AT-p Edition2 year </v>
      </c>
      <c r="C1847" s="21" t="s">
        <v>1560</v>
      </c>
      <c r="D1847" s="3">
        <f>INDEX([3]Sheet2!$T$1:$T$65536,MATCH($A1847&amp;D$3,[3]Sheet2!$F$1:$F$65536,0))</f>
        <v>49.68</v>
      </c>
      <c r="E1847" s="3">
        <f>INDEX([3]Sheet2!$T$1:$T$65536,MATCH($A1847&amp;E$3,[3]Sheet2!$F$1:$F$65536,0))</f>
        <v>40.650000000000006</v>
      </c>
      <c r="F1847" s="3">
        <f>INDEX([3]Sheet2!$T$1:$T$65536,MATCH($A1847&amp;F$3,[3]Sheet2!$F$1:$F$65536,0))</f>
        <v>302.29000000000002</v>
      </c>
      <c r="G1847" s="3">
        <f>INDEX([3]Sheet2!$T$1:$T$65536,MATCH($A1847&amp;G$3,[3]Sheet2!$F$1:$F$65536,0))</f>
        <v>34.1</v>
      </c>
      <c r="H1847" s="3" t="e">
        <f>INDEX([3]Sheet2!$T$1:$T$65536,MATCH($A1847&amp;H$3,[3]Sheet2!$F$1:$F$65536,0))</f>
        <v>#N/A</v>
      </c>
      <c r="I1847" s="3" t="e">
        <f>INDEX([3]Sheet2!$T$1:$T$65536,MATCH($A1847&amp;I$3,[3]Sheet2!$F$1:$F$65536,0))</f>
        <v>#N/A</v>
      </c>
      <c r="J1847" s="3">
        <f>INDEX([3]Sheet2!$T$1:$T$65536,MATCH($A1847&amp;J$3,[3]Sheet2!$F$1:$F$65536,0))</f>
        <v>52.85</v>
      </c>
      <c r="K1847" s="3">
        <f>INDEX([3]Sheet2!$T$1:$T$65536,MATCH($A1847&amp;K$3,[3]Sheet2!$F$1:$F$65536,0))</f>
        <v>302.29000000000002</v>
      </c>
      <c r="L1847" s="3">
        <f>INDEX([3]Sheet2!$T$1:$T$65536,MATCH($A1847&amp;L$3,[3]Sheet2!$F$1:$F$65536,0))</f>
        <v>348.8</v>
      </c>
    </row>
    <row r="1848" spans="1:12" ht="15">
      <c r="A1848" s="42" t="s">
        <v>6434</v>
      </c>
      <c r="B1848" s="38" t="str">
        <f>VLOOKUP(A1848,'[4]Software BMC ABSOLUTE'!$C$2:$E$42,3,0)</f>
        <v xml:space="preserve">Computrace Data Protection Premium Intel AT-p Edition3 year  </v>
      </c>
      <c r="C1848" s="21" t="s">
        <v>1560</v>
      </c>
      <c r="D1848" s="3">
        <f>INDEX([3]Sheet2!$T$1:$T$65536,MATCH($A1848&amp;D$3,[3]Sheet2!$F$1:$F$65536,0))</f>
        <v>64.929999999999993</v>
      </c>
      <c r="E1848" s="3">
        <f>INDEX([3]Sheet2!$T$1:$T$65536,MATCH($A1848&amp;E$3,[3]Sheet2!$F$1:$F$65536,0))</f>
        <v>53.129999999999995</v>
      </c>
      <c r="F1848" s="3">
        <f>INDEX([3]Sheet2!$T$1:$T$65536,MATCH($A1848&amp;F$3,[3]Sheet2!$F$1:$F$65536,0))</f>
        <v>395.1</v>
      </c>
      <c r="G1848" s="3">
        <f>INDEX([3]Sheet2!$T$1:$T$65536,MATCH($A1848&amp;G$3,[3]Sheet2!$F$1:$F$65536,0))</f>
        <v>44.57</v>
      </c>
      <c r="H1848" s="3" t="e">
        <f>INDEX([3]Sheet2!$T$1:$T$65536,MATCH($A1848&amp;H$3,[3]Sheet2!$F$1:$F$65536,0))</f>
        <v>#N/A</v>
      </c>
      <c r="I1848" s="3" t="e">
        <f>INDEX([3]Sheet2!$T$1:$T$65536,MATCH($A1848&amp;I$3,[3]Sheet2!$F$1:$F$65536,0))</f>
        <v>#N/A</v>
      </c>
      <c r="J1848" s="3">
        <f>INDEX([3]Sheet2!$T$1:$T$65536,MATCH($A1848&amp;J$3,[3]Sheet2!$F$1:$F$65536,0))</f>
        <v>69.08</v>
      </c>
      <c r="K1848" s="3">
        <f>INDEX([3]Sheet2!$T$1:$T$65536,MATCH($A1848&amp;K$3,[3]Sheet2!$F$1:$F$65536,0))</f>
        <v>395.1</v>
      </c>
      <c r="L1848" s="3">
        <f>INDEX([3]Sheet2!$T$1:$T$65536,MATCH($A1848&amp;L$3,[3]Sheet2!$F$1:$F$65536,0))</f>
        <v>455.88</v>
      </c>
    </row>
    <row r="1849" spans="1:12" ht="15">
      <c r="A1849" s="42" t="s">
        <v>6435</v>
      </c>
      <c r="B1849" s="38" t="str">
        <f>VLOOKUP(A1849,'[4]Software BMC ABSOLUTE'!$C$2:$E$42,3,0)</f>
        <v xml:space="preserve">Computrace Data Protection Premium Intel AT-p Edition4 Year </v>
      </c>
      <c r="C1849" s="21" t="s">
        <v>1560</v>
      </c>
      <c r="D1849" s="3">
        <f>INDEX([3]Sheet2!$T$1:$T$65536,MATCH($A1849&amp;D$3,[3]Sheet2!$F$1:$F$65536,0))</f>
        <v>81.67</v>
      </c>
      <c r="E1849" s="3">
        <f>INDEX([3]Sheet2!$T$1:$T$65536,MATCH($A1849&amp;E$3,[3]Sheet2!$F$1:$F$65536,0))</f>
        <v>66.830000000000013</v>
      </c>
      <c r="F1849" s="3">
        <f>INDEX([3]Sheet2!$T$1:$T$65536,MATCH($A1849&amp;F$3,[3]Sheet2!$F$1:$F$65536,0))</f>
        <v>496.97</v>
      </c>
      <c r="G1849" s="3">
        <f>INDEX([3]Sheet2!$T$1:$T$65536,MATCH($A1849&amp;G$3,[3]Sheet2!$F$1:$F$65536,0))</f>
        <v>56.06</v>
      </c>
      <c r="H1849" s="3" t="e">
        <f>INDEX([3]Sheet2!$T$1:$T$65536,MATCH($A1849&amp;H$3,[3]Sheet2!$F$1:$F$65536,0))</f>
        <v>#N/A</v>
      </c>
      <c r="I1849" s="3" t="e">
        <f>INDEX([3]Sheet2!$T$1:$T$65536,MATCH($A1849&amp;I$3,[3]Sheet2!$F$1:$F$65536,0))</f>
        <v>#N/A</v>
      </c>
      <c r="J1849" s="3">
        <f>INDEX([3]Sheet2!$T$1:$T$65536,MATCH($A1849&amp;J$3,[3]Sheet2!$F$1:$F$65536,0))</f>
        <v>86.89</v>
      </c>
      <c r="K1849" s="3">
        <f>INDEX([3]Sheet2!$T$1:$T$65536,MATCH($A1849&amp;K$3,[3]Sheet2!$F$1:$F$65536,0))</f>
        <v>496.97</v>
      </c>
      <c r="L1849" s="3">
        <f>INDEX([3]Sheet2!$T$1:$T$65536,MATCH($A1849&amp;L$3,[3]Sheet2!$F$1:$F$65536,0))</f>
        <v>573.42999999999995</v>
      </c>
    </row>
    <row r="1850" spans="1:12" ht="15">
      <c r="A1850" s="42" t="s">
        <v>6436</v>
      </c>
      <c r="B1850" s="38" t="str">
        <f>VLOOKUP(A1850,'[4]Software BMC ABSOLUTE'!$C$2:$E$42,3,0)</f>
        <v xml:space="preserve">Computrace Data Protection Premium Intel AT-p Edition5 Year </v>
      </c>
      <c r="C1850" s="21" t="s">
        <v>1560</v>
      </c>
      <c r="D1850" s="3">
        <f>INDEX([3]Sheet2!$T$1:$T$65536,MATCH($A1850&amp;D$3,[3]Sheet2!$F$1:$F$65536,0))</f>
        <v>97.06</v>
      </c>
      <c r="E1850" s="3">
        <f>INDEX([3]Sheet2!$T$1:$T$65536,MATCH($A1850&amp;E$3,[3]Sheet2!$F$1:$F$65536,0))</f>
        <v>79.42</v>
      </c>
      <c r="F1850" s="3">
        <f>INDEX([3]Sheet2!$T$1:$T$65536,MATCH($A1850&amp;F$3,[3]Sheet2!$F$1:$F$65536,0))</f>
        <v>590.6</v>
      </c>
      <c r="G1850" s="3">
        <f>INDEX([3]Sheet2!$T$1:$T$65536,MATCH($A1850&amp;G$3,[3]Sheet2!$F$1:$F$65536,0))</f>
        <v>66.62</v>
      </c>
      <c r="H1850" s="3" t="e">
        <f>INDEX([3]Sheet2!$T$1:$T$65536,MATCH($A1850&amp;H$3,[3]Sheet2!$F$1:$F$65536,0))</f>
        <v>#N/A</v>
      </c>
      <c r="I1850" s="3" t="e">
        <f>INDEX([3]Sheet2!$T$1:$T$65536,MATCH($A1850&amp;I$3,[3]Sheet2!$F$1:$F$65536,0))</f>
        <v>#N/A</v>
      </c>
      <c r="J1850" s="3">
        <f>INDEX([3]Sheet2!$T$1:$T$65536,MATCH($A1850&amp;J$3,[3]Sheet2!$F$1:$F$65536,0))</f>
        <v>103.26000000000002</v>
      </c>
      <c r="K1850" s="3">
        <f>INDEX([3]Sheet2!$T$1:$T$65536,MATCH($A1850&amp;K$3,[3]Sheet2!$F$1:$F$65536,0))</f>
        <v>590.6</v>
      </c>
      <c r="L1850" s="3">
        <f>INDEX([3]Sheet2!$T$1:$T$65536,MATCH($A1850&amp;L$3,[3]Sheet2!$F$1:$F$65536,0))</f>
        <v>681.46</v>
      </c>
    </row>
    <row r="1851" spans="1:12" ht="15">
      <c r="A1851" s="42" t="s">
        <v>6437</v>
      </c>
      <c r="B1851" s="38" t="str">
        <f>VLOOKUP(A1851,'[4]Software BMC ABSOLUTE'!$C$2:$E$42,3,0)</f>
        <v>Computrace Mobile Standard 5 Year &amp; Education</v>
      </c>
      <c r="C1851" s="21" t="s">
        <v>1560</v>
      </c>
      <c r="D1851" s="3">
        <f>INDEX([3]Sheet2!$T$1:$T$65536,MATCH($A1851&amp;D$3,[3]Sheet2!$F$1:$F$65536,0))</f>
        <v>62.899999999999991</v>
      </c>
      <c r="E1851" s="3">
        <f>INDEX([3]Sheet2!$T$1:$T$65536,MATCH($A1851&amp;E$3,[3]Sheet2!$F$1:$F$65536,0))</f>
        <v>51.470000000000006</v>
      </c>
      <c r="F1851" s="3">
        <f>INDEX([3]Sheet2!$T$1:$T$65536,MATCH($A1851&amp;F$3,[3]Sheet2!$F$1:$F$65536,0))</f>
        <v>382.75</v>
      </c>
      <c r="G1851" s="3">
        <f>INDEX([3]Sheet2!$T$1:$T$65536,MATCH($A1851&amp;G$3,[3]Sheet2!$F$1:$F$65536,0))</f>
        <v>43.179999999999993</v>
      </c>
      <c r="H1851" s="3" t="e">
        <f>INDEX([3]Sheet2!$T$1:$T$65536,MATCH($A1851&amp;H$3,[3]Sheet2!$F$1:$F$65536,0))</f>
        <v>#N/A</v>
      </c>
      <c r="I1851" s="3" t="e">
        <f>INDEX([3]Sheet2!$T$1:$T$65536,MATCH($A1851&amp;I$3,[3]Sheet2!$F$1:$F$65536,0))</f>
        <v>#N/A</v>
      </c>
      <c r="J1851" s="3">
        <f>INDEX([3]Sheet2!$T$1:$T$65536,MATCH($A1851&amp;J$3,[3]Sheet2!$F$1:$F$65536,0))</f>
        <v>66.92</v>
      </c>
      <c r="K1851" s="3">
        <f>INDEX([3]Sheet2!$T$1:$T$65536,MATCH($A1851&amp;K$3,[3]Sheet2!$F$1:$F$65536,0))</f>
        <v>382.75</v>
      </c>
      <c r="L1851" s="3">
        <f>INDEX([3]Sheet2!$T$1:$T$65536,MATCH($A1851&amp;L$3,[3]Sheet2!$F$1:$F$65536,0))</f>
        <v>441.64</v>
      </c>
    </row>
    <row r="1852" spans="1:12" ht="15">
      <c r="A1852" s="42" t="s">
        <v>6438</v>
      </c>
      <c r="B1852" s="38" t="str">
        <f>VLOOKUP(A1852,'[4]Software BMC ABSOLUTE'!$C$2:$E$42,3,0)</f>
        <v>ComputraceOne Intel AT-p Edition2 Year APOS</v>
      </c>
      <c r="C1852" s="21" t="s">
        <v>1560</v>
      </c>
      <c r="D1852" s="3">
        <f>INDEX([3]Sheet2!$T$1:$T$65536,MATCH($A1852&amp;D$3,[3]Sheet2!$F$1:$F$65536,0))</f>
        <v>74.66</v>
      </c>
      <c r="E1852" s="3">
        <f>INDEX([3]Sheet2!$T$1:$T$65536,MATCH($A1852&amp;E$3,[3]Sheet2!$F$1:$F$65536,0))</f>
        <v>61.09</v>
      </c>
      <c r="F1852" s="3">
        <f>INDEX([3]Sheet2!$T$1:$T$65536,MATCH($A1852&amp;F$3,[3]Sheet2!$F$1:$F$65536,0))</f>
        <v>454.29</v>
      </c>
      <c r="G1852" s="3">
        <f>INDEX([3]Sheet2!$T$1:$T$65536,MATCH($A1852&amp;G$3,[3]Sheet2!$F$1:$F$65536,0))</f>
        <v>51.25</v>
      </c>
      <c r="H1852" s="3" t="e">
        <f>INDEX([3]Sheet2!$T$1:$T$65536,MATCH($A1852&amp;H$3,[3]Sheet2!$F$1:$F$65536,0))</f>
        <v>#N/A</v>
      </c>
      <c r="I1852" s="3" t="e">
        <f>INDEX([3]Sheet2!$T$1:$T$65536,MATCH($A1852&amp;I$3,[3]Sheet2!$F$1:$F$65536,0))</f>
        <v>#N/A</v>
      </c>
      <c r="J1852" s="3">
        <f>INDEX([3]Sheet2!$T$1:$T$65536,MATCH($A1852&amp;J$3,[3]Sheet2!$F$1:$F$65536,0))</f>
        <v>79.430000000000007</v>
      </c>
      <c r="K1852" s="3">
        <f>INDEX([3]Sheet2!$T$1:$T$65536,MATCH($A1852&amp;K$3,[3]Sheet2!$F$1:$F$65536,0))</f>
        <v>454.29</v>
      </c>
      <c r="L1852" s="3">
        <f>INDEX([3]Sheet2!$T$1:$T$65536,MATCH($A1852&amp;L$3,[3]Sheet2!$F$1:$F$65536,0))</f>
        <v>524.18000000000006</v>
      </c>
    </row>
    <row r="1853" spans="1:12" ht="15">
      <c r="A1853" s="42" t="s">
        <v>6439</v>
      </c>
      <c r="B1853" s="38" t="str">
        <f>VLOOKUP(A1853,'[4]Software BMC ABSOLUTE'!$C$2:$E$42,3,0)</f>
        <v xml:space="preserve">ComputraceOne Intel AT-p Edition1 Year </v>
      </c>
      <c r="C1853" s="21" t="s">
        <v>1560</v>
      </c>
      <c r="D1853" s="3">
        <f>INDEX([3]Sheet2!$T$1:$T$65536,MATCH($A1853&amp;D$3,[3]Sheet2!$F$1:$F$65536,0))</f>
        <v>35.929999999999993</v>
      </c>
      <c r="E1853" s="3">
        <f>INDEX([3]Sheet2!$T$1:$T$65536,MATCH($A1853&amp;E$3,[3]Sheet2!$F$1:$F$65536,0))</f>
        <v>29.4</v>
      </c>
      <c r="F1853" s="3">
        <f>INDEX([3]Sheet2!$T$1:$T$65536,MATCH($A1853&amp;F$3,[3]Sheet2!$F$1:$F$65536,0))</f>
        <v>218.63000000000002</v>
      </c>
      <c r="G1853" s="3">
        <f>INDEX([3]Sheet2!$T$1:$T$65536,MATCH($A1853&amp;G$3,[3]Sheet2!$F$1:$F$65536,0))</f>
        <v>24.67</v>
      </c>
      <c r="H1853" s="3" t="e">
        <f>INDEX([3]Sheet2!$T$1:$T$65536,MATCH($A1853&amp;H$3,[3]Sheet2!$F$1:$F$65536,0))</f>
        <v>#N/A</v>
      </c>
      <c r="I1853" s="3" t="e">
        <f>INDEX([3]Sheet2!$T$1:$T$65536,MATCH($A1853&amp;I$3,[3]Sheet2!$F$1:$F$65536,0))</f>
        <v>#N/A</v>
      </c>
      <c r="J1853" s="3">
        <f>INDEX([3]Sheet2!$T$1:$T$65536,MATCH($A1853&amp;J$3,[3]Sheet2!$F$1:$F$65536,0))</f>
        <v>38.229999999999997</v>
      </c>
      <c r="K1853" s="3">
        <f>INDEX([3]Sheet2!$T$1:$T$65536,MATCH($A1853&amp;K$3,[3]Sheet2!$F$1:$F$65536,0))</f>
        <v>218.63000000000002</v>
      </c>
      <c r="L1853" s="3">
        <f>INDEX([3]Sheet2!$T$1:$T$65536,MATCH($A1853&amp;L$3,[3]Sheet2!$F$1:$F$65536,0))</f>
        <v>252.26999999999998</v>
      </c>
    </row>
    <row r="1854" spans="1:12" ht="15">
      <c r="A1854" s="42" t="s">
        <v>6440</v>
      </c>
      <c r="B1854" s="38" t="str">
        <f>VLOOKUP(A1854,'[4]Software BMC ABSOLUTE'!$C$2:$E$42,3,0)</f>
        <v>ComputraceOne Intel AT-p Edition2 Year POS</v>
      </c>
      <c r="C1854" s="21" t="s">
        <v>1560</v>
      </c>
      <c r="D1854" s="3">
        <f>INDEX([3]Sheet2!$T$1:$T$65536,MATCH($A1854&amp;D$3,[3]Sheet2!$F$1:$F$65536,0))</f>
        <v>63.279999999999994</v>
      </c>
      <c r="E1854" s="3">
        <f>INDEX([3]Sheet2!$T$1:$T$65536,MATCH($A1854&amp;E$3,[3]Sheet2!$F$1:$F$65536,0))</f>
        <v>51.78</v>
      </c>
      <c r="F1854" s="3">
        <f>INDEX([3]Sheet2!$T$1:$T$65536,MATCH($A1854&amp;F$3,[3]Sheet2!$F$1:$F$65536,0))</f>
        <v>385.06</v>
      </c>
      <c r="G1854" s="3">
        <f>INDEX([3]Sheet2!$T$1:$T$65536,MATCH($A1854&amp;G$3,[3]Sheet2!$F$1:$F$65536,0))</f>
        <v>43.44</v>
      </c>
      <c r="H1854" s="3" t="e">
        <f>INDEX([3]Sheet2!$T$1:$T$65536,MATCH($A1854&amp;H$3,[3]Sheet2!$F$1:$F$65536,0))</f>
        <v>#N/A</v>
      </c>
      <c r="I1854" s="3" t="e">
        <f>INDEX([3]Sheet2!$T$1:$T$65536,MATCH($A1854&amp;I$3,[3]Sheet2!$F$1:$F$65536,0))</f>
        <v>#N/A</v>
      </c>
      <c r="J1854" s="3">
        <f>INDEX([3]Sheet2!$T$1:$T$65536,MATCH($A1854&amp;J$3,[3]Sheet2!$F$1:$F$65536,0))</f>
        <v>67.320000000000007</v>
      </c>
      <c r="K1854" s="3">
        <f>INDEX([3]Sheet2!$T$1:$T$65536,MATCH($A1854&amp;K$3,[3]Sheet2!$F$1:$F$65536,0))</f>
        <v>385.06</v>
      </c>
      <c r="L1854" s="3">
        <f>INDEX([3]Sheet2!$T$1:$T$65536,MATCH($A1854&amp;L$3,[3]Sheet2!$F$1:$F$65536,0))</f>
        <v>444.3</v>
      </c>
    </row>
    <row r="1855" spans="1:12" ht="15">
      <c r="A1855" s="42" t="s">
        <v>6441</v>
      </c>
      <c r="B1855" s="38" t="str">
        <f>VLOOKUP(A1855,'[4]Software BMC ABSOLUTE'!$C$2:$E$42,3,0)</f>
        <v xml:space="preserve">ComputraceOne Intel AT-p Edition3 year </v>
      </c>
      <c r="C1855" s="21" t="s">
        <v>1560</v>
      </c>
      <c r="D1855" s="3">
        <f>INDEX([3]Sheet2!$T$1:$T$65536,MATCH($A1855&amp;D$3,[3]Sheet2!$F$1:$F$65536,0))</f>
        <v>86.940000000000012</v>
      </c>
      <c r="E1855" s="3">
        <f>INDEX([3]Sheet2!$T$1:$T$65536,MATCH($A1855&amp;E$3,[3]Sheet2!$F$1:$F$65536,0))</f>
        <v>71.140000000000015</v>
      </c>
      <c r="F1855" s="3">
        <f>INDEX([3]Sheet2!$T$1:$T$65536,MATCH($A1855&amp;F$3,[3]Sheet2!$F$1:$F$65536,0))</f>
        <v>529.02</v>
      </c>
      <c r="G1855" s="3">
        <f>INDEX([3]Sheet2!$T$1:$T$65536,MATCH($A1855&amp;G$3,[3]Sheet2!$F$1:$F$65536,0))</f>
        <v>59.679999999999993</v>
      </c>
      <c r="H1855" s="3" t="e">
        <f>INDEX([3]Sheet2!$T$1:$T$65536,MATCH($A1855&amp;H$3,[3]Sheet2!$F$1:$F$65536,0))</f>
        <v>#N/A</v>
      </c>
      <c r="I1855" s="3" t="e">
        <f>INDEX([3]Sheet2!$T$1:$T$65536,MATCH($A1855&amp;I$3,[3]Sheet2!$F$1:$F$65536,0))</f>
        <v>#N/A</v>
      </c>
      <c r="J1855" s="3">
        <f>INDEX([3]Sheet2!$T$1:$T$65536,MATCH($A1855&amp;J$3,[3]Sheet2!$F$1:$F$65536,0))</f>
        <v>92.49</v>
      </c>
      <c r="K1855" s="3">
        <f>INDEX([3]Sheet2!$T$1:$T$65536,MATCH($A1855&amp;K$3,[3]Sheet2!$F$1:$F$65536,0))</f>
        <v>529.02</v>
      </c>
      <c r="L1855" s="3">
        <f>INDEX([3]Sheet2!$T$1:$T$65536,MATCH($A1855&amp;L$3,[3]Sheet2!$F$1:$F$65536,0))</f>
        <v>610.41</v>
      </c>
    </row>
    <row r="1856" spans="1:12" ht="15">
      <c r="A1856" s="42" t="s">
        <v>6442</v>
      </c>
      <c r="B1856" s="38" t="str">
        <f>VLOOKUP(A1856,'[4]Software BMC ABSOLUTE'!$C$2:$E$42,3,0)</f>
        <v xml:space="preserve">ComputraceOne Intel AT-p Edition4 Year </v>
      </c>
      <c r="C1856" s="21" t="s">
        <v>1560</v>
      </c>
      <c r="D1856" s="3">
        <f>INDEX([3]Sheet2!$T$1:$T$65536,MATCH($A1856&amp;D$3,[3]Sheet2!$F$1:$F$65536,0))</f>
        <v>104.97999999999999</v>
      </c>
      <c r="E1856" s="3">
        <f>INDEX([3]Sheet2!$T$1:$T$65536,MATCH($A1856&amp;E$3,[3]Sheet2!$F$1:$F$65536,0))</f>
        <v>85.899999999999991</v>
      </c>
      <c r="F1856" s="3">
        <f>INDEX([3]Sheet2!$T$1:$T$65536,MATCH($A1856&amp;F$3,[3]Sheet2!$F$1:$F$65536,0))</f>
        <v>638.78</v>
      </c>
      <c r="G1856" s="3">
        <f>INDEX([3]Sheet2!$T$1:$T$65536,MATCH($A1856&amp;G$3,[3]Sheet2!$F$1:$F$65536,0))</f>
        <v>72.06</v>
      </c>
      <c r="H1856" s="3" t="e">
        <f>INDEX([3]Sheet2!$T$1:$T$65536,MATCH($A1856&amp;H$3,[3]Sheet2!$F$1:$F$65536,0))</f>
        <v>#N/A</v>
      </c>
      <c r="I1856" s="3" t="e">
        <f>INDEX([3]Sheet2!$T$1:$T$65536,MATCH($A1856&amp;I$3,[3]Sheet2!$F$1:$F$65536,0))</f>
        <v>#N/A</v>
      </c>
      <c r="J1856" s="3">
        <f>INDEX([3]Sheet2!$T$1:$T$65536,MATCH($A1856&amp;J$3,[3]Sheet2!$F$1:$F$65536,0))</f>
        <v>111.67999999999999</v>
      </c>
      <c r="K1856" s="3">
        <f>INDEX([3]Sheet2!$T$1:$T$65536,MATCH($A1856&amp;K$3,[3]Sheet2!$F$1:$F$65536,0))</f>
        <v>638.78</v>
      </c>
      <c r="L1856" s="3">
        <f>INDEX([3]Sheet2!$T$1:$T$65536,MATCH($A1856&amp;L$3,[3]Sheet2!$F$1:$F$65536,0))</f>
        <v>737.06000000000006</v>
      </c>
    </row>
    <row r="1857" spans="1:12" ht="15">
      <c r="A1857" s="42" t="s">
        <v>6443</v>
      </c>
      <c r="B1857" s="38" t="str">
        <f>VLOOKUP(A1857,'[4]Software BMC ABSOLUTE'!$C$2:$E$42,3,0)</f>
        <v>ComputraceOne Intel AT-p Edition5 Year</v>
      </c>
      <c r="C1857" s="21" t="s">
        <v>1560</v>
      </c>
      <c r="D1857" s="3">
        <f>INDEX([3]Sheet2!$T$1:$T$65536,MATCH($A1857&amp;D$3,[3]Sheet2!$F$1:$F$65536,0))</f>
        <v>122.96</v>
      </c>
      <c r="E1857" s="3">
        <f>INDEX([3]Sheet2!$T$1:$T$65536,MATCH($A1857&amp;E$3,[3]Sheet2!$F$1:$F$65536,0))</f>
        <v>100.61000000000001</v>
      </c>
      <c r="F1857" s="3">
        <f>INDEX([3]Sheet2!$T$1:$T$65536,MATCH($A1857&amp;F$3,[3]Sheet2!$F$1:$F$65536,0))</f>
        <v>748.17000000000007</v>
      </c>
      <c r="G1857" s="3">
        <f>INDEX([3]Sheet2!$T$1:$T$65536,MATCH($A1857&amp;G$3,[3]Sheet2!$F$1:$F$65536,0))</f>
        <v>84.4</v>
      </c>
      <c r="H1857" s="3" t="e">
        <f>INDEX([3]Sheet2!$T$1:$T$65536,MATCH($A1857&amp;H$3,[3]Sheet2!$F$1:$F$65536,0))</f>
        <v>#N/A</v>
      </c>
      <c r="I1857" s="3" t="e">
        <f>INDEX([3]Sheet2!$T$1:$T$65536,MATCH($A1857&amp;I$3,[3]Sheet2!$F$1:$F$65536,0))</f>
        <v>#N/A</v>
      </c>
      <c r="J1857" s="3">
        <f>INDEX([3]Sheet2!$T$1:$T$65536,MATCH($A1857&amp;J$3,[3]Sheet2!$F$1:$F$65536,0))</f>
        <v>130.80000000000001</v>
      </c>
      <c r="K1857" s="3">
        <f>INDEX([3]Sheet2!$T$1:$T$65536,MATCH($A1857&amp;K$3,[3]Sheet2!$F$1:$F$65536,0))</f>
        <v>748.17000000000007</v>
      </c>
      <c r="L1857" s="3">
        <f>INDEX([3]Sheet2!$T$1:$T$65536,MATCH($A1857&amp;L$3,[3]Sheet2!$F$1:$F$65536,0))</f>
        <v>863.27</v>
      </c>
    </row>
    <row r="1858" spans="1:12" ht="15">
      <c r="A1858" s="42" t="s">
        <v>6444</v>
      </c>
      <c r="B1858" s="38" t="str">
        <f>VLOOKUP(A1858,'[4]Software BMC ABSOLUTE'!$C$2:$E$42,3,0)</f>
        <v xml:space="preserve">Absolute Training Credits - Computrace </v>
      </c>
      <c r="C1858" s="21" t="s">
        <v>1560</v>
      </c>
      <c r="D1858" s="3">
        <f>INDEX([3]Sheet2!$T$1:$T$65536,MATCH($A1858&amp;D$3,[3]Sheet2!$F$1:$F$65536,0))</f>
        <v>123</v>
      </c>
      <c r="E1858" s="3">
        <f>INDEX([3]Sheet2!$T$1:$T$65536,MATCH($A1858&amp;E$3,[3]Sheet2!$F$1:$F$65536,0))</f>
        <v>100</v>
      </c>
      <c r="F1858" s="3">
        <f>INDEX([3]Sheet2!$T$1:$T$65536,MATCH($A1858&amp;F$3,[3]Sheet2!$F$1:$F$65536,0))</f>
        <v>744</v>
      </c>
      <c r="G1858" s="3">
        <f>INDEX([3]Sheet2!$T$1:$T$65536,MATCH($A1858&amp;G$3,[3]Sheet2!$F$1:$F$65536,0))</f>
        <v>84</v>
      </c>
      <c r="H1858" s="3" t="e">
        <f>INDEX([3]Sheet2!$T$1:$T$65536,MATCH($A1858&amp;H$3,[3]Sheet2!$F$1:$F$65536,0))</f>
        <v>#N/A</v>
      </c>
      <c r="I1858" s="3" t="e">
        <f>INDEX([3]Sheet2!$T$1:$T$65536,MATCH($A1858&amp;I$3,[3]Sheet2!$F$1:$F$65536,0))</f>
        <v>#N/A</v>
      </c>
      <c r="J1858" s="3">
        <f>INDEX([3]Sheet2!$T$1:$T$65536,MATCH($A1858&amp;J$3,[3]Sheet2!$F$1:$F$65536,0))</f>
        <v>131</v>
      </c>
      <c r="K1858" s="3">
        <f>INDEX([3]Sheet2!$T$1:$T$65536,MATCH($A1858&amp;K$3,[3]Sheet2!$F$1:$F$65536,0))</f>
        <v>744</v>
      </c>
      <c r="L1858" s="3">
        <f>INDEX([3]Sheet2!$T$1:$T$65536,MATCH($A1858&amp;L$3,[3]Sheet2!$F$1:$F$65536,0))</f>
        <v>859</v>
      </c>
    </row>
    <row r="1859" spans="1:12" ht="15">
      <c r="A1859" s="42" t="s">
        <v>6445</v>
      </c>
      <c r="B1859" s="38" t="str">
        <f>VLOOKUP(A1859,'[4]Software BMC ABSOLUTE'!$C$2:$E$42,3,0)</f>
        <v xml:space="preserve">Absolute Training Credits - Absolute Manage </v>
      </c>
      <c r="C1859" s="21" t="s">
        <v>1560</v>
      </c>
      <c r="D1859" s="3">
        <f>INDEX([3]Sheet2!$T$1:$T$65536,MATCH($A1859&amp;D$3,[3]Sheet2!$F$1:$F$65536,0))</f>
        <v>123</v>
      </c>
      <c r="E1859" s="3">
        <f>INDEX([3]Sheet2!$T$1:$T$65536,MATCH($A1859&amp;E$3,[3]Sheet2!$F$1:$F$65536,0))</f>
        <v>100</v>
      </c>
      <c r="F1859" s="3">
        <f>INDEX([3]Sheet2!$T$1:$T$65536,MATCH($A1859&amp;F$3,[3]Sheet2!$F$1:$F$65536,0))</f>
        <v>744</v>
      </c>
      <c r="G1859" s="3">
        <f>INDEX([3]Sheet2!$T$1:$T$65536,MATCH($A1859&amp;G$3,[3]Sheet2!$F$1:$F$65536,0))</f>
        <v>84</v>
      </c>
      <c r="H1859" s="3" t="e">
        <f>INDEX([3]Sheet2!$T$1:$T$65536,MATCH($A1859&amp;H$3,[3]Sheet2!$F$1:$F$65536,0))</f>
        <v>#N/A</v>
      </c>
      <c r="I1859" s="3" t="e">
        <f>INDEX([3]Sheet2!$T$1:$T$65536,MATCH($A1859&amp;I$3,[3]Sheet2!$F$1:$F$65536,0))</f>
        <v>#N/A</v>
      </c>
      <c r="J1859" s="3">
        <f>INDEX([3]Sheet2!$T$1:$T$65536,MATCH($A1859&amp;J$3,[3]Sheet2!$F$1:$F$65536,0))</f>
        <v>131</v>
      </c>
      <c r="K1859" s="3">
        <f>INDEX([3]Sheet2!$T$1:$T$65536,MATCH($A1859&amp;K$3,[3]Sheet2!$F$1:$F$65536,0))</f>
        <v>744</v>
      </c>
      <c r="L1859" s="3">
        <f>INDEX([3]Sheet2!$T$1:$T$65536,MATCH($A1859&amp;L$3,[3]Sheet2!$F$1:$F$65536,0))</f>
        <v>859</v>
      </c>
    </row>
    <row r="1860" spans="1:12" ht="15">
      <c r="A1860" s="45" t="s">
        <v>6446</v>
      </c>
      <c r="B1860" s="50" t="str">
        <f>VLOOKUP(A1860,'[4]Software BMC Stoneware'!$C$2:$E$46,3,0)</f>
        <v>LanSchool Education subscription for one device for one year</v>
      </c>
      <c r="C1860" s="21" t="s">
        <v>1560</v>
      </c>
      <c r="D1860" s="3">
        <f>INDEX([3]Sheet2!$T$1:$T$65536,MATCH($A1860&amp;D$3,[3]Sheet2!$F$1:$F$65536,0))</f>
        <v>5.46</v>
      </c>
      <c r="E1860" s="3">
        <f>INDEX([3]Sheet2!$T$1:$T$65536,MATCH($A1860&amp;E$3,[3]Sheet2!$F$1:$F$65536,0))</f>
        <v>4.46</v>
      </c>
      <c r="F1860" s="3">
        <f>INDEX([3]Sheet2!$T$1:$T$65536,MATCH($A1860&amp;F$3,[3]Sheet2!$F$1:$F$65536,0))</f>
        <v>33.17</v>
      </c>
      <c r="G1860" s="3">
        <f>INDEX([3]Sheet2!$T$1:$T$65536,MATCH($A1860&amp;G$3,[3]Sheet2!$F$1:$F$65536,0))</f>
        <v>3.7500000000000004</v>
      </c>
      <c r="H1860" s="3" t="e">
        <f>INDEX([3]Sheet2!$T$1:$T$65536,MATCH($A1860&amp;H$3,[3]Sheet2!$F$1:$F$65536,0))</f>
        <v>#N/A</v>
      </c>
      <c r="I1860" s="3" t="e">
        <f>INDEX([3]Sheet2!$T$1:$T$65536,MATCH($A1860&amp;I$3,[3]Sheet2!$F$1:$F$65536,0))</f>
        <v>#N/A</v>
      </c>
      <c r="J1860" s="3">
        <f>INDEX([3]Sheet2!$T$1:$T$65536,MATCH($A1860&amp;J$3,[3]Sheet2!$F$1:$F$65536,0))</f>
        <v>5.8</v>
      </c>
      <c r="K1860" s="3">
        <f>INDEX([3]Sheet2!$T$1:$T$65536,MATCH($A1860&amp;K$3,[3]Sheet2!$F$1:$F$65536,0))</f>
        <v>33.17</v>
      </c>
      <c r="L1860" s="3">
        <f>INDEX([3]Sheet2!$T$1:$T$65536,MATCH($A1860&amp;L$3,[3]Sheet2!$F$1:$F$65536,0))</f>
        <v>38.270000000000003</v>
      </c>
    </row>
    <row r="1861" spans="1:12" ht="15">
      <c r="A1861" s="45" t="s">
        <v>6447</v>
      </c>
      <c r="B1861" s="50" t="str">
        <f>VLOOKUP(A1861,'[4]Software BMC Stoneware'!$C$2:$E$46,3,0)</f>
        <v>LanSchool Educ, Library and Non-Profit per device (1-100 devices)</v>
      </c>
      <c r="C1861" s="21" t="s">
        <v>1560</v>
      </c>
      <c r="D1861" s="3">
        <f>INDEX([3]Sheet2!$T$1:$T$65536,MATCH($A1861&amp;D$3,[3]Sheet2!$F$1:$F$65536,0))</f>
        <v>15.55</v>
      </c>
      <c r="E1861" s="3">
        <f>INDEX([3]Sheet2!$T$1:$T$65536,MATCH($A1861&amp;E$3,[3]Sheet2!$F$1:$F$65536,0))</f>
        <v>12.72</v>
      </c>
      <c r="F1861" s="3">
        <f>INDEX([3]Sheet2!$T$1:$T$65536,MATCH($A1861&amp;F$3,[3]Sheet2!$F$1:$F$65536,0))</f>
        <v>94.59</v>
      </c>
      <c r="G1861" s="3">
        <f>INDEX([3]Sheet2!$T$1:$T$65536,MATCH($A1861&amp;G$3,[3]Sheet2!$F$1:$F$65536,0))</f>
        <v>10.67</v>
      </c>
      <c r="H1861" s="3" t="e">
        <f>INDEX([3]Sheet2!$T$1:$T$65536,MATCH($A1861&amp;H$3,[3]Sheet2!$F$1:$F$65536,0))</f>
        <v>#N/A</v>
      </c>
      <c r="I1861" s="3" t="e">
        <f>INDEX([3]Sheet2!$T$1:$T$65536,MATCH($A1861&amp;I$3,[3]Sheet2!$F$1:$F$65536,0))</f>
        <v>#N/A</v>
      </c>
      <c r="J1861" s="3">
        <f>INDEX([3]Sheet2!$T$1:$T$65536,MATCH($A1861&amp;J$3,[3]Sheet2!$F$1:$F$65536,0))</f>
        <v>16.54</v>
      </c>
      <c r="K1861" s="3">
        <f>INDEX([3]Sheet2!$T$1:$T$65536,MATCH($A1861&amp;K$3,[3]Sheet2!$F$1:$F$65536,0))</f>
        <v>94.59</v>
      </c>
      <c r="L1861" s="3">
        <f>INDEX([3]Sheet2!$T$1:$T$65536,MATCH($A1861&amp;L$3,[3]Sheet2!$F$1:$F$65536,0))</f>
        <v>109.15</v>
      </c>
    </row>
    <row r="1862" spans="1:12" ht="15">
      <c r="A1862" s="45" t="s">
        <v>6448</v>
      </c>
      <c r="B1862" s="50" t="str">
        <f>VLOOKUP(A1862,'[4]Software BMC Stoneware'!$C$2:$E$46,3,0)</f>
        <v>LanSchool Educ, Library and Non-Profit per device (101-250 devices)</v>
      </c>
      <c r="C1862" s="21" t="s">
        <v>1560</v>
      </c>
      <c r="D1862" s="3">
        <f>INDEX([3]Sheet2!$T$1:$T$65536,MATCH($A1862&amp;D$3,[3]Sheet2!$F$1:$F$65536,0))</f>
        <v>13.22</v>
      </c>
      <c r="E1862" s="3">
        <f>INDEX([3]Sheet2!$T$1:$T$65536,MATCH($A1862&amp;E$3,[3]Sheet2!$F$1:$F$65536,0))</f>
        <v>10.809999999999999</v>
      </c>
      <c r="F1862" s="3">
        <f>INDEX([3]Sheet2!$T$1:$T$65536,MATCH($A1862&amp;F$3,[3]Sheet2!$F$1:$F$65536,0))</f>
        <v>80.389999999999986</v>
      </c>
      <c r="G1862" s="3">
        <f>INDEX([3]Sheet2!$T$1:$T$65536,MATCH($A1862&amp;G$3,[3]Sheet2!$F$1:$F$65536,0))</f>
        <v>9.07</v>
      </c>
      <c r="H1862" s="3" t="e">
        <f>INDEX([3]Sheet2!$T$1:$T$65536,MATCH($A1862&amp;H$3,[3]Sheet2!$F$1:$F$65536,0))</f>
        <v>#N/A</v>
      </c>
      <c r="I1862" s="3" t="e">
        <f>INDEX([3]Sheet2!$T$1:$T$65536,MATCH($A1862&amp;I$3,[3]Sheet2!$F$1:$F$65536,0))</f>
        <v>#N/A</v>
      </c>
      <c r="J1862" s="3">
        <f>INDEX([3]Sheet2!$T$1:$T$65536,MATCH($A1862&amp;J$3,[3]Sheet2!$F$1:$F$65536,0))</f>
        <v>14.059999999999999</v>
      </c>
      <c r="K1862" s="3">
        <f>INDEX([3]Sheet2!$T$1:$T$65536,MATCH($A1862&amp;K$3,[3]Sheet2!$F$1:$F$65536,0))</f>
        <v>80.389999999999986</v>
      </c>
      <c r="L1862" s="3">
        <f>INDEX([3]Sheet2!$T$1:$T$65536,MATCH($A1862&amp;L$3,[3]Sheet2!$F$1:$F$65536,0))</f>
        <v>92.76</v>
      </c>
    </row>
    <row r="1863" spans="1:12" ht="15">
      <c r="A1863" s="45" t="s">
        <v>6449</v>
      </c>
      <c r="B1863" s="50" t="str">
        <f>VLOOKUP(A1863,'[4]Software BMC Stoneware'!$C$2:$E$46,3,0)</f>
        <v>LanSchool Educ, Library and Non-Profit per device (251-700 devices)</v>
      </c>
      <c r="C1863" s="21" t="s">
        <v>1560</v>
      </c>
      <c r="D1863" s="3">
        <f>INDEX([3]Sheet2!$T$1:$T$65536,MATCH($A1863&amp;D$3,[3]Sheet2!$F$1:$F$65536,0))</f>
        <v>10.889999999999999</v>
      </c>
      <c r="E1863" s="3">
        <f>INDEX([3]Sheet2!$T$1:$T$65536,MATCH($A1863&amp;E$3,[3]Sheet2!$F$1:$F$65536,0))</f>
        <v>8.91</v>
      </c>
      <c r="F1863" s="3">
        <f>INDEX([3]Sheet2!$T$1:$T$65536,MATCH($A1863&amp;F$3,[3]Sheet2!$F$1:$F$65536,0))</f>
        <v>66.259999999999991</v>
      </c>
      <c r="G1863" s="3">
        <f>INDEX([3]Sheet2!$T$1:$T$65536,MATCH($A1863&amp;G$3,[3]Sheet2!$F$1:$F$65536,0))</f>
        <v>7.4799999999999995</v>
      </c>
      <c r="H1863" s="3" t="e">
        <f>INDEX([3]Sheet2!$T$1:$T$65536,MATCH($A1863&amp;H$3,[3]Sheet2!$F$1:$F$65536,0))</f>
        <v>#N/A</v>
      </c>
      <c r="I1863" s="3" t="e">
        <f>INDEX([3]Sheet2!$T$1:$T$65536,MATCH($A1863&amp;I$3,[3]Sheet2!$F$1:$F$65536,0))</f>
        <v>#N/A</v>
      </c>
      <c r="J1863" s="3">
        <f>INDEX([3]Sheet2!$T$1:$T$65536,MATCH($A1863&amp;J$3,[3]Sheet2!$F$1:$F$65536,0))</f>
        <v>11.59</v>
      </c>
      <c r="K1863" s="3">
        <f>INDEX([3]Sheet2!$T$1:$T$65536,MATCH($A1863&amp;K$3,[3]Sheet2!$F$1:$F$65536,0))</f>
        <v>66.259999999999991</v>
      </c>
      <c r="L1863" s="3">
        <f>INDEX([3]Sheet2!$T$1:$T$65536,MATCH($A1863&amp;L$3,[3]Sheet2!$F$1:$F$65536,0))</f>
        <v>76.459999999999994</v>
      </c>
    </row>
    <row r="1864" spans="1:12" ht="15">
      <c r="A1864" s="45" t="s">
        <v>6450</v>
      </c>
      <c r="B1864" s="50" t="str">
        <f>VLOOKUP(A1864,'[4]Software BMC Stoneware'!$C$2:$E$46,3,0)</f>
        <v>LanSchool Educ, Library and Non-Profit per device (701-1450 devices)</v>
      </c>
      <c r="C1864" s="21" t="s">
        <v>1560</v>
      </c>
      <c r="D1864" s="3">
        <f>INDEX([3]Sheet2!$T$1:$T$65536,MATCH($A1864&amp;D$3,[3]Sheet2!$F$1:$F$65536,0))</f>
        <v>9.34</v>
      </c>
      <c r="E1864" s="3">
        <f>INDEX([3]Sheet2!$T$1:$T$65536,MATCH($A1864&amp;E$3,[3]Sheet2!$F$1:$F$65536,0))</f>
        <v>7.6400000000000006</v>
      </c>
      <c r="F1864" s="3">
        <f>INDEX([3]Sheet2!$T$1:$T$65536,MATCH($A1864&amp;F$3,[3]Sheet2!$F$1:$F$65536,0))</f>
        <v>56.82</v>
      </c>
      <c r="G1864" s="3">
        <f>INDEX([3]Sheet2!$T$1:$T$65536,MATCH($A1864&amp;G$3,[3]Sheet2!$F$1:$F$65536,0))</f>
        <v>6.41</v>
      </c>
      <c r="H1864" s="3" t="e">
        <f>INDEX([3]Sheet2!$T$1:$T$65536,MATCH($A1864&amp;H$3,[3]Sheet2!$F$1:$F$65536,0))</f>
        <v>#N/A</v>
      </c>
      <c r="I1864" s="3" t="e">
        <f>INDEX([3]Sheet2!$T$1:$T$65536,MATCH($A1864&amp;I$3,[3]Sheet2!$F$1:$F$65536,0))</f>
        <v>#N/A</v>
      </c>
      <c r="J1864" s="3">
        <f>INDEX([3]Sheet2!$T$1:$T$65536,MATCH($A1864&amp;J$3,[3]Sheet2!$F$1:$F$65536,0))</f>
        <v>9.94</v>
      </c>
      <c r="K1864" s="3">
        <f>INDEX([3]Sheet2!$T$1:$T$65536,MATCH($A1864&amp;K$3,[3]Sheet2!$F$1:$F$65536,0))</f>
        <v>56.82</v>
      </c>
      <c r="L1864" s="3">
        <f>INDEX([3]Sheet2!$T$1:$T$65536,MATCH($A1864&amp;L$3,[3]Sheet2!$F$1:$F$65536,0))</f>
        <v>65.56</v>
      </c>
    </row>
    <row r="1865" spans="1:12" ht="15">
      <c r="A1865" s="45" t="s">
        <v>6451</v>
      </c>
      <c r="B1865" s="50" t="str">
        <f>VLOOKUP(A1865,'[4]Software BMC Stoneware'!$C$2:$E$46,3,0)</f>
        <v>LanSchool Educ, Library and Non-Profit per device (1451-3000 devices)</v>
      </c>
      <c r="C1865" s="21" t="s">
        <v>1560</v>
      </c>
      <c r="D1865" s="3">
        <f>INDEX([3]Sheet2!$T$1:$T$65536,MATCH($A1865&amp;D$3,[3]Sheet2!$F$1:$F$65536,0))</f>
        <v>7.79</v>
      </c>
      <c r="E1865" s="3">
        <f>INDEX([3]Sheet2!$T$1:$T$65536,MATCH($A1865&amp;E$3,[3]Sheet2!$F$1:$F$65536,0))</f>
        <v>6.37</v>
      </c>
      <c r="F1865" s="3">
        <f>INDEX([3]Sheet2!$T$1:$T$65536,MATCH($A1865&amp;F$3,[3]Sheet2!$F$1:$F$65536,0))</f>
        <v>47.370000000000005</v>
      </c>
      <c r="G1865" s="3">
        <f>INDEX([3]Sheet2!$T$1:$T$65536,MATCH($A1865&amp;G$3,[3]Sheet2!$F$1:$F$65536,0))</f>
        <v>5.3500000000000005</v>
      </c>
      <c r="H1865" s="3" t="e">
        <f>INDEX([3]Sheet2!$T$1:$T$65536,MATCH($A1865&amp;H$3,[3]Sheet2!$F$1:$F$65536,0))</f>
        <v>#N/A</v>
      </c>
      <c r="I1865" s="3" t="e">
        <f>INDEX([3]Sheet2!$T$1:$T$65536,MATCH($A1865&amp;I$3,[3]Sheet2!$F$1:$F$65536,0))</f>
        <v>#N/A</v>
      </c>
      <c r="J1865" s="3">
        <f>INDEX([3]Sheet2!$T$1:$T$65536,MATCH($A1865&amp;J$3,[3]Sheet2!$F$1:$F$65536,0))</f>
        <v>8.2899999999999991</v>
      </c>
      <c r="K1865" s="3">
        <f>INDEX([3]Sheet2!$T$1:$T$65536,MATCH($A1865&amp;K$3,[3]Sheet2!$F$1:$F$65536,0))</f>
        <v>47.370000000000005</v>
      </c>
      <c r="L1865" s="3">
        <f>INDEX([3]Sheet2!$T$1:$T$65536,MATCH($A1865&amp;L$3,[3]Sheet2!$F$1:$F$65536,0))</f>
        <v>54.66</v>
      </c>
    </row>
    <row r="1866" spans="1:12" ht="24">
      <c r="A1866" s="45" t="s">
        <v>6452</v>
      </c>
      <c r="B1866" s="50" t="str">
        <f>VLOOKUP(A1866,'[4]Software BMC Stoneware'!$C$2:$E$46,3,0)</f>
        <v>LanSchool Educ, Library and Non-Profit per device site license (Site license based on the total number of devices that the school has today, minimum of 1451+ devices)</v>
      </c>
      <c r="C1866" s="21" t="s">
        <v>1560</v>
      </c>
      <c r="D1866" s="3">
        <f>INDEX([3]Sheet2!$T$1:$T$65536,MATCH($A1866&amp;D$3,[3]Sheet2!$F$1:$F$65536,0))</f>
        <v>7.79</v>
      </c>
      <c r="E1866" s="3">
        <f>INDEX([3]Sheet2!$T$1:$T$65536,MATCH($A1866&amp;E$3,[3]Sheet2!$F$1:$F$65536,0))</f>
        <v>6.37</v>
      </c>
      <c r="F1866" s="3">
        <f>INDEX([3]Sheet2!$T$1:$T$65536,MATCH($A1866&amp;F$3,[3]Sheet2!$F$1:$F$65536,0))</f>
        <v>47.370000000000005</v>
      </c>
      <c r="G1866" s="3">
        <f>INDEX([3]Sheet2!$T$1:$T$65536,MATCH($A1866&amp;G$3,[3]Sheet2!$F$1:$F$65536,0))</f>
        <v>5.3500000000000005</v>
      </c>
      <c r="H1866" s="3" t="e">
        <f>INDEX([3]Sheet2!$T$1:$T$65536,MATCH($A1866&amp;H$3,[3]Sheet2!$F$1:$F$65536,0))</f>
        <v>#N/A</v>
      </c>
      <c r="I1866" s="3" t="e">
        <f>INDEX([3]Sheet2!$T$1:$T$65536,MATCH($A1866&amp;I$3,[3]Sheet2!$F$1:$F$65536,0))</f>
        <v>#N/A</v>
      </c>
      <c r="J1866" s="3">
        <f>INDEX([3]Sheet2!$T$1:$T$65536,MATCH($A1866&amp;J$3,[3]Sheet2!$F$1:$F$65536,0))</f>
        <v>8.2899999999999991</v>
      </c>
      <c r="K1866" s="3">
        <f>INDEX([3]Sheet2!$T$1:$T$65536,MATCH($A1866&amp;K$3,[3]Sheet2!$F$1:$F$65536,0))</f>
        <v>47.370000000000005</v>
      </c>
      <c r="L1866" s="3">
        <f>INDEX([3]Sheet2!$T$1:$T$65536,MATCH($A1866&amp;L$3,[3]Sheet2!$F$1:$F$65536,0))</f>
        <v>54.66</v>
      </c>
    </row>
    <row r="1867" spans="1:12" ht="15">
      <c r="A1867" s="45" t="s">
        <v>6453</v>
      </c>
      <c r="B1867" s="50" t="str">
        <f>VLOOKUP(A1867,'[4]Software BMC Stoneware'!$C$2:$E$46,3,0)</f>
        <v>LanSchool Educ, Library and Non-Profit Upgrade per device (1-100 devices)</v>
      </c>
      <c r="C1867" s="21" t="s">
        <v>1560</v>
      </c>
      <c r="D1867" s="3">
        <f>INDEX([3]Sheet2!$T$1:$T$65536,MATCH($A1867&amp;D$3,[3]Sheet2!$F$1:$F$65536,0))</f>
        <v>5.26</v>
      </c>
      <c r="E1867" s="3">
        <f>INDEX([3]Sheet2!$T$1:$T$65536,MATCH($A1867&amp;E$3,[3]Sheet2!$F$1:$F$65536,0))</f>
        <v>4.3</v>
      </c>
      <c r="F1867" s="3">
        <f>INDEX([3]Sheet2!$T$1:$T$65536,MATCH($A1867&amp;F$3,[3]Sheet2!$F$1:$F$65536,0))</f>
        <v>31.979999999999997</v>
      </c>
      <c r="G1867" s="3">
        <f>INDEX([3]Sheet2!$T$1:$T$65536,MATCH($A1867&amp;G$3,[3]Sheet2!$F$1:$F$65536,0))</f>
        <v>3.61</v>
      </c>
      <c r="H1867" s="3" t="e">
        <f>INDEX([3]Sheet2!$T$1:$T$65536,MATCH($A1867&amp;H$3,[3]Sheet2!$F$1:$F$65536,0))</f>
        <v>#N/A</v>
      </c>
      <c r="I1867" s="3" t="e">
        <f>INDEX([3]Sheet2!$T$1:$T$65536,MATCH($A1867&amp;I$3,[3]Sheet2!$F$1:$F$65536,0))</f>
        <v>#N/A</v>
      </c>
      <c r="J1867" s="3">
        <f>INDEX([3]Sheet2!$T$1:$T$65536,MATCH($A1867&amp;J$3,[3]Sheet2!$F$1:$F$65536,0))</f>
        <v>5.6</v>
      </c>
      <c r="K1867" s="3">
        <f>INDEX([3]Sheet2!$T$1:$T$65536,MATCH($A1867&amp;K$3,[3]Sheet2!$F$1:$F$65536,0))</f>
        <v>31.979999999999997</v>
      </c>
      <c r="L1867" s="3">
        <f>INDEX([3]Sheet2!$T$1:$T$65536,MATCH($A1867&amp;L$3,[3]Sheet2!$F$1:$F$65536,0))</f>
        <v>36.900000000000006</v>
      </c>
    </row>
    <row r="1868" spans="1:12" ht="15">
      <c r="A1868" s="45" t="s">
        <v>6454</v>
      </c>
      <c r="B1868" s="50" t="str">
        <f>VLOOKUP(A1868,'[4]Software BMC Stoneware'!$C$2:$E$46,3,0)</f>
        <v>LanSchool Educ, Library and Non-Profit Upgrade per device (101-250 devices)</v>
      </c>
      <c r="C1868" s="21" t="s">
        <v>1560</v>
      </c>
      <c r="D1868" s="3">
        <f>INDEX([3]Sheet2!$T$1:$T$65536,MATCH($A1868&amp;D$3,[3]Sheet2!$F$1:$F$65536,0))</f>
        <v>4.2799999999999994</v>
      </c>
      <c r="E1868" s="3">
        <f>INDEX([3]Sheet2!$T$1:$T$65536,MATCH($A1868&amp;E$3,[3]Sheet2!$F$1:$F$65536,0))</f>
        <v>3.5</v>
      </c>
      <c r="F1868" s="3">
        <f>INDEX([3]Sheet2!$T$1:$T$65536,MATCH($A1868&amp;F$3,[3]Sheet2!$F$1:$F$65536,0))</f>
        <v>26.03</v>
      </c>
      <c r="G1868" s="3">
        <f>INDEX([3]Sheet2!$T$1:$T$65536,MATCH($A1868&amp;G$3,[3]Sheet2!$F$1:$F$65536,0))</f>
        <v>2.9400000000000004</v>
      </c>
      <c r="H1868" s="3" t="e">
        <f>INDEX([3]Sheet2!$T$1:$T$65536,MATCH($A1868&amp;H$3,[3]Sheet2!$F$1:$F$65536,0))</f>
        <v>#N/A</v>
      </c>
      <c r="I1868" s="3" t="e">
        <f>INDEX([3]Sheet2!$T$1:$T$65536,MATCH($A1868&amp;I$3,[3]Sheet2!$F$1:$F$65536,0))</f>
        <v>#N/A</v>
      </c>
      <c r="J1868" s="3">
        <f>INDEX([3]Sheet2!$T$1:$T$65536,MATCH($A1868&amp;J$3,[3]Sheet2!$F$1:$F$65536,0))</f>
        <v>4.5600000000000005</v>
      </c>
      <c r="K1868" s="3">
        <f>INDEX([3]Sheet2!$T$1:$T$65536,MATCH($A1868&amp;K$3,[3]Sheet2!$F$1:$F$65536,0))</f>
        <v>26.03</v>
      </c>
      <c r="L1868" s="3">
        <f>INDEX([3]Sheet2!$T$1:$T$65536,MATCH($A1868&amp;L$3,[3]Sheet2!$F$1:$F$65536,0))</f>
        <v>30.04</v>
      </c>
    </row>
    <row r="1869" spans="1:12" ht="15">
      <c r="A1869" s="45" t="s">
        <v>6455</v>
      </c>
      <c r="B1869" s="50" t="str">
        <f>VLOOKUP(A1869,'[4]Software BMC Stoneware'!$C$2:$E$46,3,0)</f>
        <v>LanSchool Educ, Library and Non-Profit Upgrade per device (251-700 devices)</v>
      </c>
      <c r="C1869" s="21" t="s">
        <v>1560</v>
      </c>
      <c r="D1869" s="3">
        <f>INDEX([3]Sheet2!$T$1:$T$65536,MATCH($A1869&amp;D$3,[3]Sheet2!$F$1:$F$65536,0))</f>
        <v>3.7099999999999995</v>
      </c>
      <c r="E1869" s="3">
        <f>INDEX([3]Sheet2!$T$1:$T$65536,MATCH($A1869&amp;E$3,[3]Sheet2!$F$1:$F$65536,0))</f>
        <v>3.0300000000000002</v>
      </c>
      <c r="F1869" s="3">
        <f>INDEX([3]Sheet2!$T$1:$T$65536,MATCH($A1869&amp;F$3,[3]Sheet2!$F$1:$F$65536,0))</f>
        <v>22.54</v>
      </c>
      <c r="G1869" s="3">
        <f>INDEX([3]Sheet2!$T$1:$T$65536,MATCH($A1869&amp;G$3,[3]Sheet2!$F$1:$F$65536,0))</f>
        <v>2.5499999999999998</v>
      </c>
      <c r="H1869" s="3" t="e">
        <f>INDEX([3]Sheet2!$T$1:$T$65536,MATCH($A1869&amp;H$3,[3]Sheet2!$F$1:$F$65536,0))</f>
        <v>#N/A</v>
      </c>
      <c r="I1869" s="3" t="e">
        <f>INDEX([3]Sheet2!$T$1:$T$65536,MATCH($A1869&amp;I$3,[3]Sheet2!$F$1:$F$65536,0))</f>
        <v>#N/A</v>
      </c>
      <c r="J1869" s="3">
        <f>INDEX([3]Sheet2!$T$1:$T$65536,MATCH($A1869&amp;J$3,[3]Sheet2!$F$1:$F$65536,0))</f>
        <v>3.9399999999999995</v>
      </c>
      <c r="K1869" s="3">
        <f>INDEX([3]Sheet2!$T$1:$T$65536,MATCH($A1869&amp;K$3,[3]Sheet2!$F$1:$F$65536,0))</f>
        <v>22.54</v>
      </c>
      <c r="L1869" s="3">
        <f>INDEX([3]Sheet2!$T$1:$T$65536,MATCH($A1869&amp;L$3,[3]Sheet2!$F$1:$F$65536,0))</f>
        <v>26</v>
      </c>
    </row>
    <row r="1870" spans="1:12" ht="15">
      <c r="A1870" s="45" t="s">
        <v>6456</v>
      </c>
      <c r="B1870" s="50" t="str">
        <f>VLOOKUP(A1870,'[4]Software BMC Stoneware'!$C$2:$E$46,3,0)</f>
        <v>LanSchool Educ, Library and Non-Profit Upgrade per device (701-1450 devices)</v>
      </c>
      <c r="C1870" s="21" t="s">
        <v>1560</v>
      </c>
      <c r="D1870" s="3">
        <f>INDEX([3]Sheet2!$T$1:$T$65536,MATCH($A1870&amp;D$3,[3]Sheet2!$F$1:$F$65536,0))</f>
        <v>3.12</v>
      </c>
      <c r="E1870" s="3">
        <f>INDEX([3]Sheet2!$T$1:$T$65536,MATCH($A1870&amp;E$3,[3]Sheet2!$F$1:$F$65536,0))</f>
        <v>2.5499999999999998</v>
      </c>
      <c r="F1870" s="3">
        <f>INDEX([3]Sheet2!$T$1:$T$65536,MATCH($A1870&amp;F$3,[3]Sheet2!$F$1:$F$65536,0))</f>
        <v>18.97</v>
      </c>
      <c r="G1870" s="3">
        <f>INDEX([3]Sheet2!$T$1:$T$65536,MATCH($A1870&amp;G$3,[3]Sheet2!$F$1:$F$65536,0))</f>
        <v>2.14</v>
      </c>
      <c r="H1870" s="3" t="e">
        <f>INDEX([3]Sheet2!$T$1:$T$65536,MATCH($A1870&amp;H$3,[3]Sheet2!$F$1:$F$65536,0))</f>
        <v>#N/A</v>
      </c>
      <c r="I1870" s="3" t="e">
        <f>INDEX([3]Sheet2!$T$1:$T$65536,MATCH($A1870&amp;I$3,[3]Sheet2!$F$1:$F$65536,0))</f>
        <v>#N/A</v>
      </c>
      <c r="J1870" s="3">
        <f>INDEX([3]Sheet2!$T$1:$T$65536,MATCH($A1870&amp;J$3,[3]Sheet2!$F$1:$F$65536,0))</f>
        <v>3.3200000000000003</v>
      </c>
      <c r="K1870" s="3">
        <f>INDEX([3]Sheet2!$T$1:$T$65536,MATCH($A1870&amp;K$3,[3]Sheet2!$F$1:$F$65536,0))</f>
        <v>18.97</v>
      </c>
      <c r="L1870" s="3">
        <f>INDEX([3]Sheet2!$T$1:$T$65536,MATCH($A1870&amp;L$3,[3]Sheet2!$F$1:$F$65536,0))</f>
        <v>21.880000000000003</v>
      </c>
    </row>
    <row r="1871" spans="1:12" ht="15">
      <c r="A1871" s="45" t="s">
        <v>6457</v>
      </c>
      <c r="B1871" s="50" t="str">
        <f>VLOOKUP(A1871,'[4]Software BMC Stoneware'!$C$2:$E$46,3,0)</f>
        <v>LanSchool Educ, Library and Non-Profit Upgrade per device (1451-3000 devices)</v>
      </c>
      <c r="C1871" s="21" t="s">
        <v>1560</v>
      </c>
      <c r="D1871" s="3">
        <f>INDEX([3]Sheet2!$T$1:$T$65536,MATCH($A1871&amp;D$3,[3]Sheet2!$F$1:$F$65536,0))</f>
        <v>2.74</v>
      </c>
      <c r="E1871" s="3">
        <f>INDEX([3]Sheet2!$T$1:$T$65536,MATCH($A1871&amp;E$3,[3]Sheet2!$F$1:$F$65536,0))</f>
        <v>2.2399999999999998</v>
      </c>
      <c r="F1871" s="3">
        <f>INDEX([3]Sheet2!$T$1:$T$65536,MATCH($A1871&amp;F$3,[3]Sheet2!$F$1:$F$65536,0))</f>
        <v>16.659999999999997</v>
      </c>
      <c r="G1871" s="3">
        <f>INDEX([3]Sheet2!$T$1:$T$65536,MATCH($A1871&amp;G$3,[3]Sheet2!$F$1:$F$65536,0))</f>
        <v>1.8800000000000001</v>
      </c>
      <c r="H1871" s="3" t="e">
        <f>INDEX([3]Sheet2!$T$1:$T$65536,MATCH($A1871&amp;H$3,[3]Sheet2!$F$1:$F$65536,0))</f>
        <v>#N/A</v>
      </c>
      <c r="I1871" s="3" t="e">
        <f>INDEX([3]Sheet2!$T$1:$T$65536,MATCH($A1871&amp;I$3,[3]Sheet2!$F$1:$F$65536,0))</f>
        <v>#N/A</v>
      </c>
      <c r="J1871" s="3">
        <f>INDEX([3]Sheet2!$T$1:$T$65536,MATCH($A1871&amp;J$3,[3]Sheet2!$F$1:$F$65536,0))</f>
        <v>2.92</v>
      </c>
      <c r="K1871" s="3">
        <f>INDEX([3]Sheet2!$T$1:$T$65536,MATCH($A1871&amp;K$3,[3]Sheet2!$F$1:$F$65536,0))</f>
        <v>16.659999999999997</v>
      </c>
      <c r="L1871" s="3">
        <f>INDEX([3]Sheet2!$T$1:$T$65536,MATCH($A1871&amp;L$3,[3]Sheet2!$F$1:$F$65536,0))</f>
        <v>19.220000000000002</v>
      </c>
    </row>
    <row r="1872" spans="1:12" ht="24">
      <c r="A1872" s="45" t="s">
        <v>6458</v>
      </c>
      <c r="B1872" s="50" t="str">
        <f>VLOOKUP(A1872,'[4]Software BMC Stoneware'!$C$2:$E$46,3,0)</f>
        <v>LanSchool Educ, Library and Non-Profit Upgrade per device site license (Site license based on the total number of devices that the school has today, minimum of 1451+ devices)</v>
      </c>
      <c r="C1872" s="21" t="s">
        <v>1560</v>
      </c>
      <c r="D1872" s="3">
        <f>INDEX([3]Sheet2!$T$1:$T$65536,MATCH($A1872&amp;D$3,[3]Sheet2!$F$1:$F$65536,0))</f>
        <v>2.74</v>
      </c>
      <c r="E1872" s="3">
        <f>INDEX([3]Sheet2!$T$1:$T$65536,MATCH($A1872&amp;E$3,[3]Sheet2!$F$1:$F$65536,0))</f>
        <v>2.2399999999999998</v>
      </c>
      <c r="F1872" s="3">
        <f>INDEX([3]Sheet2!$T$1:$T$65536,MATCH($A1872&amp;F$3,[3]Sheet2!$F$1:$F$65536,0))</f>
        <v>16.659999999999997</v>
      </c>
      <c r="G1872" s="3">
        <f>INDEX([3]Sheet2!$T$1:$T$65536,MATCH($A1872&amp;G$3,[3]Sheet2!$F$1:$F$65536,0))</f>
        <v>1.8800000000000001</v>
      </c>
      <c r="H1872" s="3" t="e">
        <f>INDEX([3]Sheet2!$T$1:$T$65536,MATCH($A1872&amp;H$3,[3]Sheet2!$F$1:$F$65536,0))</f>
        <v>#N/A</v>
      </c>
      <c r="I1872" s="3" t="e">
        <f>INDEX([3]Sheet2!$T$1:$T$65536,MATCH($A1872&amp;I$3,[3]Sheet2!$F$1:$F$65536,0))</f>
        <v>#N/A</v>
      </c>
      <c r="J1872" s="3">
        <f>INDEX([3]Sheet2!$T$1:$T$65536,MATCH($A1872&amp;J$3,[3]Sheet2!$F$1:$F$65536,0))</f>
        <v>2.92</v>
      </c>
      <c r="K1872" s="3">
        <f>INDEX([3]Sheet2!$T$1:$T$65536,MATCH($A1872&amp;K$3,[3]Sheet2!$F$1:$F$65536,0))</f>
        <v>16.659999999999997</v>
      </c>
      <c r="L1872" s="3">
        <f>INDEX([3]Sheet2!$T$1:$T$65536,MATCH($A1872&amp;L$3,[3]Sheet2!$F$1:$F$65536,0))</f>
        <v>19.220000000000002</v>
      </c>
    </row>
    <row r="1873" spans="1:12" ht="15">
      <c r="A1873" s="45" t="s">
        <v>6459</v>
      </c>
      <c r="B1873" s="50" t="str">
        <f>VLOOKUP(A1873,'[4]Software BMC Stoneware'!$C$2:$E$46,3,0)</f>
        <v>LanSchool Educ, Library and Non-Profit Competitive Upgrade per device (1-100 devices)</v>
      </c>
      <c r="C1873" s="21" t="s">
        <v>1560</v>
      </c>
      <c r="D1873" s="3">
        <f>INDEX([3]Sheet2!$T$1:$T$65536,MATCH($A1873&amp;D$3,[3]Sheet2!$F$1:$F$65536,0))</f>
        <v>7.79</v>
      </c>
      <c r="E1873" s="3">
        <f>INDEX([3]Sheet2!$T$1:$T$65536,MATCH($A1873&amp;E$3,[3]Sheet2!$F$1:$F$65536,0))</f>
        <v>6.37</v>
      </c>
      <c r="F1873" s="3">
        <f>INDEX([3]Sheet2!$T$1:$T$65536,MATCH($A1873&amp;F$3,[3]Sheet2!$F$1:$F$65536,0))</f>
        <v>47.370000000000005</v>
      </c>
      <c r="G1873" s="3">
        <f>INDEX([3]Sheet2!$T$1:$T$65536,MATCH($A1873&amp;G$3,[3]Sheet2!$F$1:$F$65536,0))</f>
        <v>5.3500000000000005</v>
      </c>
      <c r="H1873" s="3" t="e">
        <f>INDEX([3]Sheet2!$T$1:$T$65536,MATCH($A1873&amp;H$3,[3]Sheet2!$F$1:$F$65536,0))</f>
        <v>#N/A</v>
      </c>
      <c r="I1873" s="3" t="e">
        <f>INDEX([3]Sheet2!$T$1:$T$65536,MATCH($A1873&amp;I$3,[3]Sheet2!$F$1:$F$65536,0))</f>
        <v>#N/A</v>
      </c>
      <c r="J1873" s="3">
        <f>INDEX([3]Sheet2!$T$1:$T$65536,MATCH($A1873&amp;J$3,[3]Sheet2!$F$1:$F$65536,0))</f>
        <v>8.2899999999999991</v>
      </c>
      <c r="K1873" s="3">
        <f>INDEX([3]Sheet2!$T$1:$T$65536,MATCH($A1873&amp;K$3,[3]Sheet2!$F$1:$F$65536,0))</f>
        <v>47.370000000000005</v>
      </c>
      <c r="L1873" s="3">
        <f>INDEX([3]Sheet2!$T$1:$T$65536,MATCH($A1873&amp;L$3,[3]Sheet2!$F$1:$F$65536,0))</f>
        <v>54.66</v>
      </c>
    </row>
    <row r="1874" spans="1:12" ht="15">
      <c r="A1874" s="45" t="s">
        <v>6460</v>
      </c>
      <c r="B1874" s="50" t="str">
        <f>VLOOKUP(A1874,'[4]Software BMC Stoneware'!$C$2:$E$46,3,0)</f>
        <v>LanSchool Educ, Library and Non-Profit Competitive Upgrade per device (101-250 devices)</v>
      </c>
      <c r="C1874" s="21" t="s">
        <v>1560</v>
      </c>
      <c r="D1874" s="3">
        <f>INDEX([3]Sheet2!$T$1:$T$65536,MATCH($A1874&amp;D$3,[3]Sheet2!$F$1:$F$65536,0))</f>
        <v>6.6199999999999992</v>
      </c>
      <c r="E1874" s="3">
        <f>INDEX([3]Sheet2!$T$1:$T$65536,MATCH($A1874&amp;E$3,[3]Sheet2!$F$1:$F$65536,0))</f>
        <v>5.41</v>
      </c>
      <c r="F1874" s="3">
        <f>INDEX([3]Sheet2!$T$1:$T$65536,MATCH($A1874&amp;F$3,[3]Sheet2!$F$1:$F$65536,0))</f>
        <v>40.239999999999995</v>
      </c>
      <c r="G1874" s="3">
        <f>INDEX([3]Sheet2!$T$1:$T$65536,MATCH($A1874&amp;G$3,[3]Sheet2!$F$1:$F$65536,0))</f>
        <v>4.54</v>
      </c>
      <c r="H1874" s="3" t="e">
        <f>INDEX([3]Sheet2!$T$1:$T$65536,MATCH($A1874&amp;H$3,[3]Sheet2!$F$1:$F$65536,0))</f>
        <v>#N/A</v>
      </c>
      <c r="I1874" s="3" t="e">
        <f>INDEX([3]Sheet2!$T$1:$T$65536,MATCH($A1874&amp;I$3,[3]Sheet2!$F$1:$F$65536,0))</f>
        <v>#N/A</v>
      </c>
      <c r="J1874" s="3">
        <f>INDEX([3]Sheet2!$T$1:$T$65536,MATCH($A1874&amp;J$3,[3]Sheet2!$F$1:$F$65536,0))</f>
        <v>7.0400000000000009</v>
      </c>
      <c r="K1874" s="3">
        <f>INDEX([3]Sheet2!$T$1:$T$65536,MATCH($A1874&amp;K$3,[3]Sheet2!$F$1:$F$65536,0))</f>
        <v>40.239999999999995</v>
      </c>
      <c r="L1874" s="3">
        <f>INDEX([3]Sheet2!$T$1:$T$65536,MATCH($A1874&amp;L$3,[3]Sheet2!$F$1:$F$65536,0))</f>
        <v>46.42</v>
      </c>
    </row>
    <row r="1875" spans="1:12" ht="15">
      <c r="A1875" s="45" t="s">
        <v>6461</v>
      </c>
      <c r="B1875" s="50" t="str">
        <f>VLOOKUP(A1875,'[4]Software BMC Stoneware'!$C$2:$E$46,3,0)</f>
        <v>LanSchool Educ, Library and Non-Profit Competitive Upgrade per device (251-700 devices)</v>
      </c>
      <c r="C1875" s="21" t="s">
        <v>1560</v>
      </c>
      <c r="D1875" s="3">
        <f>INDEX([3]Sheet2!$T$1:$T$65536,MATCH($A1875&amp;D$3,[3]Sheet2!$F$1:$F$65536,0))</f>
        <v>5.46</v>
      </c>
      <c r="E1875" s="3">
        <f>INDEX([3]Sheet2!$T$1:$T$65536,MATCH($A1875&amp;E$3,[3]Sheet2!$F$1:$F$65536,0))</f>
        <v>4.46</v>
      </c>
      <c r="F1875" s="3">
        <f>INDEX([3]Sheet2!$T$1:$T$65536,MATCH($A1875&amp;F$3,[3]Sheet2!$F$1:$F$65536,0))</f>
        <v>33.17</v>
      </c>
      <c r="G1875" s="3">
        <f>INDEX([3]Sheet2!$T$1:$T$65536,MATCH($A1875&amp;G$3,[3]Sheet2!$F$1:$F$65536,0))</f>
        <v>3.7500000000000004</v>
      </c>
      <c r="H1875" s="3" t="e">
        <f>INDEX([3]Sheet2!$T$1:$T$65536,MATCH($A1875&amp;H$3,[3]Sheet2!$F$1:$F$65536,0))</f>
        <v>#N/A</v>
      </c>
      <c r="I1875" s="3" t="e">
        <f>INDEX([3]Sheet2!$T$1:$T$65536,MATCH($A1875&amp;I$3,[3]Sheet2!$F$1:$F$65536,0))</f>
        <v>#N/A</v>
      </c>
      <c r="J1875" s="3">
        <f>INDEX([3]Sheet2!$T$1:$T$65536,MATCH($A1875&amp;J$3,[3]Sheet2!$F$1:$F$65536,0))</f>
        <v>5.8</v>
      </c>
      <c r="K1875" s="3">
        <f>INDEX([3]Sheet2!$T$1:$T$65536,MATCH($A1875&amp;K$3,[3]Sheet2!$F$1:$F$65536,0))</f>
        <v>33.17</v>
      </c>
      <c r="L1875" s="3">
        <f>INDEX([3]Sheet2!$T$1:$T$65536,MATCH($A1875&amp;L$3,[3]Sheet2!$F$1:$F$65536,0))</f>
        <v>38.270000000000003</v>
      </c>
    </row>
    <row r="1876" spans="1:12" ht="15">
      <c r="A1876" s="45" t="s">
        <v>6462</v>
      </c>
      <c r="B1876" s="50" t="str">
        <f>VLOOKUP(A1876,'[4]Software BMC Stoneware'!$C$2:$E$46,3,0)</f>
        <v>LanSchool Educ, Library and Non-Profit Competitive Upgrade per device (701-1450 devices)</v>
      </c>
      <c r="C1876" s="21" t="s">
        <v>1560</v>
      </c>
      <c r="D1876" s="3">
        <f>INDEX([3]Sheet2!$T$1:$T$65536,MATCH($A1876&amp;D$3,[3]Sheet2!$F$1:$F$65536,0))</f>
        <v>4.67</v>
      </c>
      <c r="E1876" s="3">
        <f>INDEX([3]Sheet2!$T$1:$T$65536,MATCH($A1876&amp;E$3,[3]Sheet2!$F$1:$F$65536,0))</f>
        <v>3.8200000000000003</v>
      </c>
      <c r="F1876" s="3">
        <f>INDEX([3]Sheet2!$T$1:$T$65536,MATCH($A1876&amp;F$3,[3]Sheet2!$F$1:$F$65536,0))</f>
        <v>28.409999999999997</v>
      </c>
      <c r="G1876" s="3">
        <f>INDEX([3]Sheet2!$T$1:$T$65536,MATCH($A1876&amp;G$3,[3]Sheet2!$F$1:$F$65536,0))</f>
        <v>3.21</v>
      </c>
      <c r="H1876" s="3" t="e">
        <f>INDEX([3]Sheet2!$T$1:$T$65536,MATCH($A1876&amp;H$3,[3]Sheet2!$F$1:$F$65536,0))</f>
        <v>#N/A</v>
      </c>
      <c r="I1876" s="3" t="e">
        <f>INDEX([3]Sheet2!$T$1:$T$65536,MATCH($A1876&amp;I$3,[3]Sheet2!$F$1:$F$65536,0))</f>
        <v>#N/A</v>
      </c>
      <c r="J1876" s="3">
        <f>INDEX([3]Sheet2!$T$1:$T$65536,MATCH($A1876&amp;J$3,[3]Sheet2!$F$1:$F$65536,0))</f>
        <v>4.97</v>
      </c>
      <c r="K1876" s="3">
        <f>INDEX([3]Sheet2!$T$1:$T$65536,MATCH($A1876&amp;K$3,[3]Sheet2!$F$1:$F$65536,0))</f>
        <v>28.409999999999997</v>
      </c>
      <c r="L1876" s="3">
        <f>INDEX([3]Sheet2!$T$1:$T$65536,MATCH($A1876&amp;L$3,[3]Sheet2!$F$1:$F$65536,0))</f>
        <v>32.78</v>
      </c>
    </row>
    <row r="1877" spans="1:12" ht="15">
      <c r="A1877" s="45" t="s">
        <v>6463</v>
      </c>
      <c r="B1877" s="50" t="str">
        <f>VLOOKUP(A1877,'[4]Software BMC Stoneware'!$C$2:$E$46,3,0)</f>
        <v>LanSchool Educ, Library and Non-Profit Competitive Upgrade per device (1451-3000 devices)</v>
      </c>
      <c r="C1877" s="21" t="s">
        <v>1560</v>
      </c>
      <c r="D1877" s="3">
        <f>INDEX([3]Sheet2!$T$1:$T$65536,MATCH($A1877&amp;D$3,[3]Sheet2!$F$1:$F$65536,0))</f>
        <v>3.9</v>
      </c>
      <c r="E1877" s="3">
        <f>INDEX([3]Sheet2!$T$1:$T$65536,MATCH($A1877&amp;E$3,[3]Sheet2!$F$1:$F$65536,0))</f>
        <v>3.1900000000000004</v>
      </c>
      <c r="F1877" s="3">
        <f>INDEX([3]Sheet2!$T$1:$T$65536,MATCH($A1877&amp;F$3,[3]Sheet2!$F$1:$F$65536,0))</f>
        <v>23.73</v>
      </c>
      <c r="G1877" s="3">
        <f>INDEX([3]Sheet2!$T$1:$T$65536,MATCH($A1877&amp;G$3,[3]Sheet2!$F$1:$F$65536,0))</f>
        <v>2.68</v>
      </c>
      <c r="H1877" s="3" t="e">
        <f>INDEX([3]Sheet2!$T$1:$T$65536,MATCH($A1877&amp;H$3,[3]Sheet2!$F$1:$F$65536,0))</f>
        <v>#N/A</v>
      </c>
      <c r="I1877" s="3" t="e">
        <f>INDEX([3]Sheet2!$T$1:$T$65536,MATCH($A1877&amp;I$3,[3]Sheet2!$F$1:$F$65536,0))</f>
        <v>#N/A</v>
      </c>
      <c r="J1877" s="3">
        <f>INDEX([3]Sheet2!$T$1:$T$65536,MATCH($A1877&amp;J$3,[3]Sheet2!$F$1:$F$65536,0))</f>
        <v>4.1500000000000004</v>
      </c>
      <c r="K1877" s="3">
        <f>INDEX([3]Sheet2!$T$1:$T$65536,MATCH($A1877&amp;K$3,[3]Sheet2!$F$1:$F$65536,0))</f>
        <v>23.73</v>
      </c>
      <c r="L1877" s="3">
        <f>INDEX([3]Sheet2!$T$1:$T$65536,MATCH($A1877&amp;L$3,[3]Sheet2!$F$1:$F$65536,0))</f>
        <v>27.379999999999995</v>
      </c>
    </row>
    <row r="1878" spans="1:12" ht="24">
      <c r="A1878" s="45" t="s">
        <v>6464</v>
      </c>
      <c r="B1878" s="50" t="str">
        <f>VLOOKUP(A1878,'[4]Software BMC Stoneware'!$C$2:$E$46,3,0)</f>
        <v>LanSchool Educ, Library and Non-Profit Competitive Upgrade per device site license (Site license based on the total number of devices that the school has today, minimum of 1451+ devices)</v>
      </c>
      <c r="C1878" s="21" t="s">
        <v>1560</v>
      </c>
      <c r="D1878" s="3">
        <f>INDEX([3]Sheet2!$T$1:$T$65536,MATCH($A1878&amp;D$3,[3]Sheet2!$F$1:$F$65536,0))</f>
        <v>3.9</v>
      </c>
      <c r="E1878" s="3">
        <f>INDEX([3]Sheet2!$T$1:$T$65536,MATCH($A1878&amp;E$3,[3]Sheet2!$F$1:$F$65536,0))</f>
        <v>3.1900000000000004</v>
      </c>
      <c r="F1878" s="3">
        <f>INDEX([3]Sheet2!$T$1:$T$65536,MATCH($A1878&amp;F$3,[3]Sheet2!$F$1:$F$65536,0))</f>
        <v>23.73</v>
      </c>
      <c r="G1878" s="3">
        <f>INDEX([3]Sheet2!$T$1:$T$65536,MATCH($A1878&amp;G$3,[3]Sheet2!$F$1:$F$65536,0))</f>
        <v>2.68</v>
      </c>
      <c r="H1878" s="3" t="e">
        <f>INDEX([3]Sheet2!$T$1:$T$65536,MATCH($A1878&amp;H$3,[3]Sheet2!$F$1:$F$65536,0))</f>
        <v>#N/A</v>
      </c>
      <c r="I1878" s="3" t="e">
        <f>INDEX([3]Sheet2!$T$1:$T$65536,MATCH($A1878&amp;I$3,[3]Sheet2!$F$1:$F$65536,0))</f>
        <v>#N/A</v>
      </c>
      <c r="J1878" s="3">
        <f>INDEX([3]Sheet2!$T$1:$T$65536,MATCH($A1878&amp;J$3,[3]Sheet2!$F$1:$F$65536,0))</f>
        <v>4.1500000000000004</v>
      </c>
      <c r="K1878" s="3">
        <f>INDEX([3]Sheet2!$T$1:$T$65536,MATCH($A1878&amp;K$3,[3]Sheet2!$F$1:$F$65536,0))</f>
        <v>23.73</v>
      </c>
      <c r="L1878" s="3">
        <f>INDEX([3]Sheet2!$T$1:$T$65536,MATCH($A1878&amp;L$3,[3]Sheet2!$F$1:$F$65536,0))</f>
        <v>27.379999999999995</v>
      </c>
    </row>
    <row r="1879" spans="1:12" ht="24">
      <c r="A1879" s="45" t="s">
        <v>6465</v>
      </c>
      <c r="B1879" s="50" t="str">
        <f>VLOOKUP(A1879,'[4]Software BMC Stoneware'!$C$2:$E$46,3,0)</f>
        <v>LanSchool K-12 Single School Site License Competitive Upgrade (licenses all computers in a single primary or single secondary school)</v>
      </c>
      <c r="C1879" s="21" t="s">
        <v>1560</v>
      </c>
      <c r="D1879" s="3">
        <f>INDEX([3]Sheet2!$T$1:$T$65536,MATCH($A1879&amp;D$3,[3]Sheet2!$F$1:$F$65536,0))</f>
        <v>1164.9100000000001</v>
      </c>
      <c r="E1879" s="3">
        <f>INDEX([3]Sheet2!$T$1:$T$65536,MATCH($A1879&amp;E$3,[3]Sheet2!$F$1:$F$65536,0))</f>
        <v>953.24</v>
      </c>
      <c r="F1879" s="3">
        <f>INDEX([3]Sheet2!$T$1:$T$65536,MATCH($A1879&amp;F$3,[3]Sheet2!$F$1:$F$65536,0))</f>
        <v>7088.58</v>
      </c>
      <c r="G1879" s="3">
        <f>INDEX([3]Sheet2!$T$1:$T$65536,MATCH($A1879&amp;G$3,[3]Sheet2!$F$1:$F$65536,0))</f>
        <v>799.58</v>
      </c>
      <c r="H1879" s="3" t="e">
        <f>INDEX([3]Sheet2!$T$1:$T$65536,MATCH($A1879&amp;H$3,[3]Sheet2!$F$1:$F$65536,0))</f>
        <v>#N/A</v>
      </c>
      <c r="I1879" s="3" t="e">
        <f>INDEX([3]Sheet2!$T$1:$T$65536,MATCH($A1879&amp;I$3,[3]Sheet2!$F$1:$F$65536,0))</f>
        <v>#N/A</v>
      </c>
      <c r="J1879" s="3">
        <f>INDEX([3]Sheet2!$T$1:$T$65536,MATCH($A1879&amp;J$3,[3]Sheet2!$F$1:$F$65536,0))</f>
        <v>1239.27</v>
      </c>
      <c r="K1879" s="3">
        <f>INDEX([3]Sheet2!$T$1:$T$65536,MATCH($A1879&amp;K$3,[3]Sheet2!$F$1:$F$65536,0))</f>
        <v>7088.58</v>
      </c>
      <c r="L1879" s="3">
        <f>INDEX([3]Sheet2!$T$1:$T$65536,MATCH($A1879&amp;L$3,[3]Sheet2!$F$1:$F$65536,0))</f>
        <v>8179.13</v>
      </c>
    </row>
    <row r="1880" spans="1:12" ht="15">
      <c r="A1880" s="45" t="s">
        <v>6466</v>
      </c>
      <c r="B1880" s="50" t="str">
        <f>VLOOKUP(A1880,'[4]Software BMC Stoneware'!$C$2:$E$46,3,0)</f>
        <v>LanSchool subscription for one device for one year</v>
      </c>
      <c r="C1880" s="21" t="s">
        <v>1560</v>
      </c>
      <c r="D1880" s="3">
        <f>INDEX([3]Sheet2!$T$1:$T$65536,MATCH($A1880&amp;D$3,[3]Sheet2!$F$1:$F$65536,0))</f>
        <v>10.889999999999999</v>
      </c>
      <c r="E1880" s="3">
        <f>INDEX([3]Sheet2!$T$1:$T$65536,MATCH($A1880&amp;E$3,[3]Sheet2!$F$1:$F$65536,0))</f>
        <v>8.91</v>
      </c>
      <c r="F1880" s="3">
        <f>INDEX([3]Sheet2!$T$1:$T$65536,MATCH($A1880&amp;F$3,[3]Sheet2!$F$1:$F$65536,0))</f>
        <v>66.259999999999991</v>
      </c>
      <c r="G1880" s="3">
        <f>INDEX([3]Sheet2!$T$1:$T$65536,MATCH($A1880&amp;G$3,[3]Sheet2!$F$1:$F$65536,0))</f>
        <v>7.4799999999999995</v>
      </c>
      <c r="H1880" s="3" t="e">
        <f>INDEX([3]Sheet2!$T$1:$T$65536,MATCH($A1880&amp;H$3,[3]Sheet2!$F$1:$F$65536,0))</f>
        <v>#N/A</v>
      </c>
      <c r="I1880" s="3" t="e">
        <f>INDEX([3]Sheet2!$T$1:$T$65536,MATCH($A1880&amp;I$3,[3]Sheet2!$F$1:$F$65536,0))</f>
        <v>#N/A</v>
      </c>
      <c r="J1880" s="3">
        <f>INDEX([3]Sheet2!$T$1:$T$65536,MATCH($A1880&amp;J$3,[3]Sheet2!$F$1:$F$65536,0))</f>
        <v>11.59</v>
      </c>
      <c r="K1880" s="3">
        <f>INDEX([3]Sheet2!$T$1:$T$65536,MATCH($A1880&amp;K$3,[3]Sheet2!$F$1:$F$65536,0))</f>
        <v>66.259999999999991</v>
      </c>
      <c r="L1880" s="3">
        <f>INDEX([3]Sheet2!$T$1:$T$65536,MATCH($A1880&amp;L$3,[3]Sheet2!$F$1:$F$65536,0))</f>
        <v>76.459999999999994</v>
      </c>
    </row>
    <row r="1881" spans="1:12" ht="15">
      <c r="A1881" s="45" t="s">
        <v>6467</v>
      </c>
      <c r="B1881" s="50" t="str">
        <f>VLOOKUP(A1881,'[4]Software BMC Stoneware'!$C$2:$E$46,3,0)</f>
        <v>LanSchool Corporate per device (1-100 devices)</v>
      </c>
      <c r="C1881" s="21" t="s">
        <v>1560</v>
      </c>
      <c r="D1881" s="3">
        <f>INDEX([3]Sheet2!$T$1:$T$65536,MATCH($A1881&amp;D$3,[3]Sheet2!$F$1:$F$65536,0))</f>
        <v>31.080000000000002</v>
      </c>
      <c r="E1881" s="3">
        <f>INDEX([3]Sheet2!$T$1:$T$65536,MATCH($A1881&amp;E$3,[3]Sheet2!$F$1:$F$65536,0))</f>
        <v>25.43</v>
      </c>
      <c r="F1881" s="3">
        <f>INDEX([3]Sheet2!$T$1:$T$65536,MATCH($A1881&amp;F$3,[3]Sheet2!$F$1:$F$65536,0))</f>
        <v>189.10999999999999</v>
      </c>
      <c r="G1881" s="3">
        <f>INDEX([3]Sheet2!$T$1:$T$65536,MATCH($A1881&amp;G$3,[3]Sheet2!$F$1:$F$65536,0))</f>
        <v>21.34</v>
      </c>
      <c r="H1881" s="3" t="e">
        <f>INDEX([3]Sheet2!$T$1:$T$65536,MATCH($A1881&amp;H$3,[3]Sheet2!$F$1:$F$65536,0))</f>
        <v>#N/A</v>
      </c>
      <c r="I1881" s="3" t="e">
        <f>INDEX([3]Sheet2!$T$1:$T$65536,MATCH($A1881&amp;I$3,[3]Sheet2!$F$1:$F$65536,0))</f>
        <v>#N/A</v>
      </c>
      <c r="J1881" s="3">
        <f>INDEX([3]Sheet2!$T$1:$T$65536,MATCH($A1881&amp;J$3,[3]Sheet2!$F$1:$F$65536,0))</f>
        <v>33.070000000000007</v>
      </c>
      <c r="K1881" s="3">
        <f>INDEX([3]Sheet2!$T$1:$T$65536,MATCH($A1881&amp;K$3,[3]Sheet2!$F$1:$F$65536,0))</f>
        <v>189.10999999999999</v>
      </c>
      <c r="L1881" s="3">
        <f>INDEX([3]Sheet2!$T$1:$T$65536,MATCH($A1881&amp;L$3,[3]Sheet2!$F$1:$F$65536,0))</f>
        <v>218.2</v>
      </c>
    </row>
    <row r="1882" spans="1:12" ht="15">
      <c r="A1882" s="45" t="s">
        <v>6468</v>
      </c>
      <c r="B1882" s="50" t="str">
        <f>VLOOKUP(A1882,'[4]Software BMC Stoneware'!$C$2:$E$46,3,0)</f>
        <v>LanSchool Corporate per device (101-250 devices)</v>
      </c>
      <c r="C1882" s="21" t="s">
        <v>1560</v>
      </c>
      <c r="D1882" s="3">
        <f>INDEX([3]Sheet2!$T$1:$T$65536,MATCH($A1882&amp;D$3,[3]Sheet2!$F$1:$F$65536,0))</f>
        <v>26.43</v>
      </c>
      <c r="E1882" s="3">
        <f>INDEX([3]Sheet2!$T$1:$T$65536,MATCH($A1882&amp;E$3,[3]Sheet2!$F$1:$F$65536,0))</f>
        <v>21.62</v>
      </c>
      <c r="F1882" s="3">
        <f>INDEX([3]Sheet2!$T$1:$T$65536,MATCH($A1882&amp;F$3,[3]Sheet2!$F$1:$F$65536,0))</f>
        <v>160.77999999999997</v>
      </c>
      <c r="G1882" s="3">
        <f>INDEX([3]Sheet2!$T$1:$T$65536,MATCH($A1882&amp;G$3,[3]Sheet2!$F$1:$F$65536,0))</f>
        <v>18.14</v>
      </c>
      <c r="H1882" s="3" t="e">
        <f>INDEX([3]Sheet2!$T$1:$T$65536,MATCH($A1882&amp;H$3,[3]Sheet2!$F$1:$F$65536,0))</f>
        <v>#N/A</v>
      </c>
      <c r="I1882" s="3" t="e">
        <f>INDEX([3]Sheet2!$T$1:$T$65536,MATCH($A1882&amp;I$3,[3]Sheet2!$F$1:$F$65536,0))</f>
        <v>#N/A</v>
      </c>
      <c r="J1882" s="3">
        <f>INDEX([3]Sheet2!$T$1:$T$65536,MATCH($A1882&amp;J$3,[3]Sheet2!$F$1:$F$65536,0))</f>
        <v>28.11</v>
      </c>
      <c r="K1882" s="3">
        <f>INDEX([3]Sheet2!$T$1:$T$65536,MATCH($A1882&amp;K$3,[3]Sheet2!$F$1:$F$65536,0))</f>
        <v>160.77999999999997</v>
      </c>
      <c r="L1882" s="3">
        <f>INDEX([3]Sheet2!$T$1:$T$65536,MATCH($A1882&amp;L$3,[3]Sheet2!$F$1:$F$65536,0))</f>
        <v>185.51</v>
      </c>
    </row>
    <row r="1883" spans="1:12" ht="15">
      <c r="A1883" s="45" t="s">
        <v>6469</v>
      </c>
      <c r="B1883" s="50" t="str">
        <f>VLOOKUP(A1883,'[4]Software BMC Stoneware'!$C$2:$E$46,3,0)</f>
        <v>LanSchool Corporate per device (251-700 devices)</v>
      </c>
      <c r="C1883" s="21" t="s">
        <v>1560</v>
      </c>
      <c r="D1883" s="3">
        <f>INDEX([3]Sheet2!$T$1:$T$65536,MATCH($A1883&amp;D$3,[3]Sheet2!$F$1:$F$65536,0))</f>
        <v>20.99</v>
      </c>
      <c r="E1883" s="3">
        <f>INDEX([3]Sheet2!$T$1:$T$65536,MATCH($A1883&amp;E$3,[3]Sheet2!$F$1:$F$65536,0))</f>
        <v>17.170000000000002</v>
      </c>
      <c r="F1883" s="3">
        <f>INDEX([3]Sheet2!$T$1:$T$65536,MATCH($A1883&amp;F$3,[3]Sheet2!$F$1:$F$65536,0))</f>
        <v>127.69000000000001</v>
      </c>
      <c r="G1883" s="3">
        <f>INDEX([3]Sheet2!$T$1:$T$65536,MATCH($A1883&amp;G$3,[3]Sheet2!$F$1:$F$65536,0))</f>
        <v>14.410000000000002</v>
      </c>
      <c r="H1883" s="3" t="e">
        <f>INDEX([3]Sheet2!$T$1:$T$65536,MATCH($A1883&amp;H$3,[3]Sheet2!$F$1:$F$65536,0))</f>
        <v>#N/A</v>
      </c>
      <c r="I1883" s="3" t="e">
        <f>INDEX([3]Sheet2!$T$1:$T$65536,MATCH($A1883&amp;I$3,[3]Sheet2!$F$1:$F$65536,0))</f>
        <v>#N/A</v>
      </c>
      <c r="J1883" s="3">
        <f>INDEX([3]Sheet2!$T$1:$T$65536,MATCH($A1883&amp;J$3,[3]Sheet2!$F$1:$F$65536,0))</f>
        <v>22.33</v>
      </c>
      <c r="K1883" s="3">
        <f>INDEX([3]Sheet2!$T$1:$T$65536,MATCH($A1883&amp;K$3,[3]Sheet2!$F$1:$F$65536,0))</f>
        <v>127.69000000000001</v>
      </c>
      <c r="L1883" s="3">
        <f>INDEX([3]Sheet2!$T$1:$T$65536,MATCH($A1883&amp;L$3,[3]Sheet2!$F$1:$F$65536,0))</f>
        <v>147.32999999999998</v>
      </c>
    </row>
    <row r="1884" spans="1:12" ht="15">
      <c r="A1884" s="45" t="s">
        <v>6470</v>
      </c>
      <c r="B1884" s="50" t="str">
        <f>VLOOKUP(A1884,'[4]Software BMC Stoneware'!$C$2:$E$46,3,0)</f>
        <v>LanSchool Corporate per device (701-1450 devices)</v>
      </c>
      <c r="C1884" s="21" t="s">
        <v>1560</v>
      </c>
      <c r="D1884" s="3">
        <f>INDEX([3]Sheet2!$T$1:$T$65536,MATCH($A1884&amp;D$3,[3]Sheet2!$F$1:$F$65536,0))</f>
        <v>18.670000000000002</v>
      </c>
      <c r="E1884" s="3">
        <f>INDEX([3]Sheet2!$T$1:$T$65536,MATCH($A1884&amp;E$3,[3]Sheet2!$F$1:$F$65536,0))</f>
        <v>15.27</v>
      </c>
      <c r="F1884" s="3">
        <f>INDEX([3]Sheet2!$T$1:$T$65536,MATCH($A1884&amp;F$3,[3]Sheet2!$F$1:$F$65536,0))</f>
        <v>113.55999999999999</v>
      </c>
      <c r="G1884" s="3">
        <f>INDEX([3]Sheet2!$T$1:$T$65536,MATCH($A1884&amp;G$3,[3]Sheet2!$F$1:$F$65536,0))</f>
        <v>12.810000000000002</v>
      </c>
      <c r="H1884" s="3" t="e">
        <f>INDEX([3]Sheet2!$T$1:$T$65536,MATCH($A1884&amp;H$3,[3]Sheet2!$F$1:$F$65536,0))</f>
        <v>#N/A</v>
      </c>
      <c r="I1884" s="3" t="e">
        <f>INDEX([3]Sheet2!$T$1:$T$65536,MATCH($A1884&amp;I$3,[3]Sheet2!$F$1:$F$65536,0))</f>
        <v>#N/A</v>
      </c>
      <c r="J1884" s="3">
        <f>INDEX([3]Sheet2!$T$1:$T$65536,MATCH($A1884&amp;J$3,[3]Sheet2!$F$1:$F$65536,0))</f>
        <v>19.86</v>
      </c>
      <c r="K1884" s="3">
        <f>INDEX([3]Sheet2!$T$1:$T$65536,MATCH($A1884&amp;K$3,[3]Sheet2!$F$1:$F$65536,0))</f>
        <v>113.55999999999999</v>
      </c>
      <c r="L1884" s="3">
        <f>INDEX([3]Sheet2!$T$1:$T$65536,MATCH($A1884&amp;L$3,[3]Sheet2!$F$1:$F$65536,0))</f>
        <v>131.03</v>
      </c>
    </row>
    <row r="1885" spans="1:12" ht="15">
      <c r="A1885" s="45" t="s">
        <v>6471</v>
      </c>
      <c r="B1885" s="50" t="str">
        <f>VLOOKUP(A1885,'[4]Software BMC Stoneware'!$C$2:$E$46,3,0)</f>
        <v>LanSchool Corporate per device (1451-3000 devices)</v>
      </c>
      <c r="C1885" s="21" t="s">
        <v>1560</v>
      </c>
      <c r="D1885" s="3">
        <f>INDEX([3]Sheet2!$T$1:$T$65536,MATCH($A1885&amp;D$3,[3]Sheet2!$F$1:$F$65536,0))</f>
        <v>15.55</v>
      </c>
      <c r="E1885" s="3">
        <f>INDEX([3]Sheet2!$T$1:$T$65536,MATCH($A1885&amp;E$3,[3]Sheet2!$F$1:$F$65536,0))</f>
        <v>12.72</v>
      </c>
      <c r="F1885" s="3">
        <f>INDEX([3]Sheet2!$T$1:$T$65536,MATCH($A1885&amp;F$3,[3]Sheet2!$F$1:$F$65536,0))</f>
        <v>94.59</v>
      </c>
      <c r="G1885" s="3">
        <f>INDEX([3]Sheet2!$T$1:$T$65536,MATCH($A1885&amp;G$3,[3]Sheet2!$F$1:$F$65536,0))</f>
        <v>10.67</v>
      </c>
      <c r="H1885" s="3" t="e">
        <f>INDEX([3]Sheet2!$T$1:$T$65536,MATCH($A1885&amp;H$3,[3]Sheet2!$F$1:$F$65536,0))</f>
        <v>#N/A</v>
      </c>
      <c r="I1885" s="3" t="e">
        <f>INDEX([3]Sheet2!$T$1:$T$65536,MATCH($A1885&amp;I$3,[3]Sheet2!$F$1:$F$65536,0))</f>
        <v>#N/A</v>
      </c>
      <c r="J1885" s="3">
        <f>INDEX([3]Sheet2!$T$1:$T$65536,MATCH($A1885&amp;J$3,[3]Sheet2!$F$1:$F$65536,0))</f>
        <v>16.54</v>
      </c>
      <c r="K1885" s="3">
        <f>INDEX([3]Sheet2!$T$1:$T$65536,MATCH($A1885&amp;K$3,[3]Sheet2!$F$1:$F$65536,0))</f>
        <v>94.59</v>
      </c>
      <c r="L1885" s="3">
        <f>INDEX([3]Sheet2!$T$1:$T$65536,MATCH($A1885&amp;L$3,[3]Sheet2!$F$1:$F$65536,0))</f>
        <v>109.15</v>
      </c>
    </row>
    <row r="1886" spans="1:12" ht="24">
      <c r="A1886" s="45" t="s">
        <v>6472</v>
      </c>
      <c r="B1886" s="50" t="str">
        <f>VLOOKUP(A1886,'[4]Software BMC Stoneware'!$C$2:$E$46,3,0)</f>
        <v>LanSchool Corporate per device site license (Site license based on the total number of devices that the organization has today, minimum of 1451+ devices)</v>
      </c>
      <c r="C1886" s="21" t="s">
        <v>1560</v>
      </c>
      <c r="D1886" s="3">
        <f>INDEX([3]Sheet2!$T$1:$T$65536,MATCH($A1886&amp;D$3,[3]Sheet2!$F$1:$F$65536,0))</f>
        <v>15.55</v>
      </c>
      <c r="E1886" s="3">
        <f>INDEX([3]Sheet2!$T$1:$T$65536,MATCH($A1886&amp;E$3,[3]Sheet2!$F$1:$F$65536,0))</f>
        <v>12.72</v>
      </c>
      <c r="F1886" s="3">
        <f>INDEX([3]Sheet2!$T$1:$T$65536,MATCH($A1886&amp;F$3,[3]Sheet2!$F$1:$F$65536,0))</f>
        <v>94.59</v>
      </c>
      <c r="G1886" s="3">
        <f>INDEX([3]Sheet2!$T$1:$T$65536,MATCH($A1886&amp;G$3,[3]Sheet2!$F$1:$F$65536,0))</f>
        <v>10.67</v>
      </c>
      <c r="H1886" s="3" t="e">
        <f>INDEX([3]Sheet2!$T$1:$T$65536,MATCH($A1886&amp;H$3,[3]Sheet2!$F$1:$F$65536,0))</f>
        <v>#N/A</v>
      </c>
      <c r="I1886" s="3" t="e">
        <f>INDEX([3]Sheet2!$T$1:$T$65536,MATCH($A1886&amp;I$3,[3]Sheet2!$F$1:$F$65536,0))</f>
        <v>#N/A</v>
      </c>
      <c r="J1886" s="3">
        <f>INDEX([3]Sheet2!$T$1:$T$65536,MATCH($A1886&amp;J$3,[3]Sheet2!$F$1:$F$65536,0))</f>
        <v>16.54</v>
      </c>
      <c r="K1886" s="3">
        <f>INDEX([3]Sheet2!$T$1:$T$65536,MATCH($A1886&amp;K$3,[3]Sheet2!$F$1:$F$65536,0))</f>
        <v>94.59</v>
      </c>
      <c r="L1886" s="3">
        <f>INDEX([3]Sheet2!$T$1:$T$65536,MATCH($A1886&amp;L$3,[3]Sheet2!$F$1:$F$65536,0))</f>
        <v>109.15</v>
      </c>
    </row>
    <row r="1887" spans="1:12" ht="15">
      <c r="A1887" s="45" t="s">
        <v>6473</v>
      </c>
      <c r="B1887" s="50" t="str">
        <f>VLOOKUP(A1887,'[4]Software BMC Stoneware'!$C$2:$E$46,3,0)</f>
        <v>LanSchool Corporate Upgrade per device (1-100 devices)</v>
      </c>
      <c r="C1887" s="21" t="s">
        <v>1560</v>
      </c>
      <c r="D1887" s="3">
        <f>INDEX([3]Sheet2!$T$1:$T$65536,MATCH($A1887&amp;D$3,[3]Sheet2!$F$1:$F$65536,0))</f>
        <v>10.42</v>
      </c>
      <c r="E1887" s="3">
        <f>INDEX([3]Sheet2!$T$1:$T$65536,MATCH($A1887&amp;E$3,[3]Sheet2!$F$1:$F$65536,0))</f>
        <v>8.4400000000000013</v>
      </c>
      <c r="F1887" s="3">
        <f>INDEX([3]Sheet2!$T$1:$T$65536,MATCH($A1887&amp;F$3,[3]Sheet2!$F$1:$F$65536,0))</f>
        <v>62.769999999999996</v>
      </c>
      <c r="G1887" s="3">
        <f>INDEX([3]Sheet2!$T$1:$T$65536,MATCH($A1887&amp;G$3,[3]Sheet2!$F$1:$F$65536,0))</f>
        <v>7.08</v>
      </c>
      <c r="H1887" s="3" t="e">
        <f>INDEX([3]Sheet2!$T$1:$T$65536,MATCH($A1887&amp;H$3,[3]Sheet2!$F$1:$F$65536,0))</f>
        <v>#N/A</v>
      </c>
      <c r="I1887" s="3" t="e">
        <f>INDEX([3]Sheet2!$T$1:$T$65536,MATCH($A1887&amp;I$3,[3]Sheet2!$F$1:$F$65536,0))</f>
        <v>#N/A</v>
      </c>
      <c r="J1887" s="3">
        <f>INDEX([3]Sheet2!$T$1:$T$65536,MATCH($A1887&amp;J$3,[3]Sheet2!$F$1:$F$65536,0))</f>
        <v>10.98</v>
      </c>
      <c r="K1887" s="3">
        <f>INDEX([3]Sheet2!$T$1:$T$65536,MATCH($A1887&amp;K$3,[3]Sheet2!$F$1:$F$65536,0))</f>
        <v>62.769999999999996</v>
      </c>
      <c r="L1887" s="3">
        <f>INDEX([3]Sheet2!$T$1:$T$65536,MATCH($A1887&amp;L$3,[3]Sheet2!$F$1:$F$65536,0))</f>
        <v>72.42</v>
      </c>
    </row>
    <row r="1888" spans="1:12" ht="15">
      <c r="A1888" s="45" t="s">
        <v>6474</v>
      </c>
      <c r="B1888" s="50" t="str">
        <f>VLOOKUP(A1888,'[4]Software BMC Stoneware'!$C$2:$E$46,3,0)</f>
        <v>LanSchool Corporate Upgrade per device (101-250 devices)</v>
      </c>
      <c r="C1888" s="21" t="s">
        <v>1560</v>
      </c>
      <c r="D1888" s="3">
        <f>INDEX([3]Sheet2!$T$1:$T$65536,MATCH($A1888&amp;D$3,[3]Sheet2!$F$1:$F$65536,0))</f>
        <v>8.75</v>
      </c>
      <c r="E1888" s="3">
        <f>INDEX([3]Sheet2!$T$1:$T$65536,MATCH($A1888&amp;E$3,[3]Sheet2!$F$1:$F$65536,0))</f>
        <v>7.1599999999999993</v>
      </c>
      <c r="F1888" s="3">
        <f>INDEX([3]Sheet2!$T$1:$T$65536,MATCH($A1888&amp;F$3,[3]Sheet2!$F$1:$F$65536,0))</f>
        <v>53.25</v>
      </c>
      <c r="G1888" s="3">
        <f>INDEX([3]Sheet2!$T$1:$T$65536,MATCH($A1888&amp;G$3,[3]Sheet2!$F$1:$F$65536,0))</f>
        <v>6.01</v>
      </c>
      <c r="H1888" s="3" t="e">
        <f>INDEX([3]Sheet2!$T$1:$T$65536,MATCH($A1888&amp;H$3,[3]Sheet2!$F$1:$F$65536,0))</f>
        <v>#N/A</v>
      </c>
      <c r="I1888" s="3" t="e">
        <f>INDEX([3]Sheet2!$T$1:$T$65536,MATCH($A1888&amp;I$3,[3]Sheet2!$F$1:$F$65536,0))</f>
        <v>#N/A</v>
      </c>
      <c r="J1888" s="3">
        <f>INDEX([3]Sheet2!$T$1:$T$65536,MATCH($A1888&amp;J$3,[3]Sheet2!$F$1:$F$65536,0))</f>
        <v>9.31</v>
      </c>
      <c r="K1888" s="3">
        <f>INDEX([3]Sheet2!$T$1:$T$65536,MATCH($A1888&amp;K$3,[3]Sheet2!$F$1:$F$65536,0))</f>
        <v>53.25</v>
      </c>
      <c r="L1888" s="3">
        <f>INDEX([3]Sheet2!$T$1:$T$65536,MATCH($A1888&amp;L$3,[3]Sheet2!$F$1:$F$65536,0))</f>
        <v>61.44</v>
      </c>
    </row>
    <row r="1889" spans="1:12" ht="15">
      <c r="A1889" s="45" t="s">
        <v>6475</v>
      </c>
      <c r="B1889" s="50" t="str">
        <f>VLOOKUP(A1889,'[4]Software BMC Stoneware'!$C$2:$E$46,3,0)</f>
        <v>LanSchool Corporate Upgrade per device (251-700 devices)</v>
      </c>
      <c r="C1889" s="21" t="s">
        <v>1560</v>
      </c>
      <c r="D1889" s="3">
        <f>INDEX([3]Sheet2!$T$1:$T$65536,MATCH($A1889&amp;D$3,[3]Sheet2!$F$1:$F$65536,0))</f>
        <v>7.01</v>
      </c>
      <c r="E1889" s="3">
        <f>INDEX([3]Sheet2!$T$1:$T$65536,MATCH($A1889&amp;E$3,[3]Sheet2!$F$1:$F$65536,0))</f>
        <v>5.73</v>
      </c>
      <c r="F1889" s="3">
        <f>INDEX([3]Sheet2!$T$1:$T$65536,MATCH($A1889&amp;F$3,[3]Sheet2!$F$1:$F$65536,0))</f>
        <v>42.61</v>
      </c>
      <c r="G1889" s="3">
        <f>INDEX([3]Sheet2!$T$1:$T$65536,MATCH($A1889&amp;G$3,[3]Sheet2!$F$1:$F$65536,0))</f>
        <v>4.8099999999999996</v>
      </c>
      <c r="H1889" s="3" t="e">
        <f>INDEX([3]Sheet2!$T$1:$T$65536,MATCH($A1889&amp;H$3,[3]Sheet2!$F$1:$F$65536,0))</f>
        <v>#N/A</v>
      </c>
      <c r="I1889" s="3" t="e">
        <f>INDEX([3]Sheet2!$T$1:$T$65536,MATCH($A1889&amp;I$3,[3]Sheet2!$F$1:$F$65536,0))</f>
        <v>#N/A</v>
      </c>
      <c r="J1889" s="3">
        <f>INDEX([3]Sheet2!$T$1:$T$65536,MATCH($A1889&amp;J$3,[3]Sheet2!$F$1:$F$65536,0))</f>
        <v>7.45</v>
      </c>
      <c r="K1889" s="3">
        <f>INDEX([3]Sheet2!$T$1:$T$65536,MATCH($A1889&amp;K$3,[3]Sheet2!$F$1:$F$65536,0))</f>
        <v>42.61</v>
      </c>
      <c r="L1889" s="3">
        <f>INDEX([3]Sheet2!$T$1:$T$65536,MATCH($A1889&amp;L$3,[3]Sheet2!$F$1:$F$65536,0))</f>
        <v>49.17</v>
      </c>
    </row>
    <row r="1890" spans="1:12" ht="15">
      <c r="A1890" s="45" t="s">
        <v>6476</v>
      </c>
      <c r="B1890" s="50" t="str">
        <f>VLOOKUP(A1890,'[4]Software BMC Stoneware'!$C$2:$E$46,3,0)</f>
        <v>LanSchool Corporate Upgrade per device (701-1450 devices)</v>
      </c>
      <c r="C1890" s="21" t="s">
        <v>1560</v>
      </c>
      <c r="D1890" s="3">
        <f>INDEX([3]Sheet2!$T$1:$T$65536,MATCH($A1890&amp;D$3,[3]Sheet2!$F$1:$F$65536,0))</f>
        <v>6.24</v>
      </c>
      <c r="E1890" s="3">
        <f>INDEX([3]Sheet2!$T$1:$T$65536,MATCH($A1890&amp;E$3,[3]Sheet2!$F$1:$F$65536,0))</f>
        <v>5.0999999999999996</v>
      </c>
      <c r="F1890" s="3">
        <f>INDEX([3]Sheet2!$T$1:$T$65536,MATCH($A1890&amp;F$3,[3]Sheet2!$F$1:$F$65536,0))</f>
        <v>37.929999999999993</v>
      </c>
      <c r="G1890" s="3">
        <f>INDEX([3]Sheet2!$T$1:$T$65536,MATCH($A1890&amp;G$3,[3]Sheet2!$F$1:$F$65536,0))</f>
        <v>4.2799999999999994</v>
      </c>
      <c r="H1890" s="3" t="e">
        <f>INDEX([3]Sheet2!$T$1:$T$65536,MATCH($A1890&amp;H$3,[3]Sheet2!$F$1:$F$65536,0))</f>
        <v>#N/A</v>
      </c>
      <c r="I1890" s="3" t="e">
        <f>INDEX([3]Sheet2!$T$1:$T$65536,MATCH($A1890&amp;I$3,[3]Sheet2!$F$1:$F$65536,0))</f>
        <v>#N/A</v>
      </c>
      <c r="J1890" s="3">
        <f>INDEX([3]Sheet2!$T$1:$T$65536,MATCH($A1890&amp;J$3,[3]Sheet2!$F$1:$F$65536,0))</f>
        <v>6.6400000000000006</v>
      </c>
      <c r="K1890" s="3">
        <f>INDEX([3]Sheet2!$T$1:$T$65536,MATCH($A1890&amp;K$3,[3]Sheet2!$F$1:$F$65536,0))</f>
        <v>37.929999999999993</v>
      </c>
      <c r="L1890" s="3">
        <f>INDEX([3]Sheet2!$T$1:$T$65536,MATCH($A1890&amp;L$3,[3]Sheet2!$F$1:$F$65536,0))</f>
        <v>43.760000000000005</v>
      </c>
    </row>
    <row r="1891" spans="1:12" ht="15">
      <c r="A1891" s="45" t="s">
        <v>6477</v>
      </c>
      <c r="B1891" s="50" t="str">
        <f>VLOOKUP(A1891,'[4]Software BMC Stoneware'!$C$2:$E$46,3,0)</f>
        <v>LanSchool Corporate Upgrade per device (1451-3000 devices)</v>
      </c>
      <c r="C1891" s="21" t="s">
        <v>1560</v>
      </c>
      <c r="D1891" s="3">
        <f>INDEX([3]Sheet2!$T$1:$T$65536,MATCH($A1891&amp;D$3,[3]Sheet2!$F$1:$F$65536,0))</f>
        <v>5.26</v>
      </c>
      <c r="E1891" s="3">
        <f>INDEX([3]Sheet2!$T$1:$T$65536,MATCH($A1891&amp;E$3,[3]Sheet2!$F$1:$F$65536,0))</f>
        <v>4.3</v>
      </c>
      <c r="F1891" s="3">
        <f>INDEX([3]Sheet2!$T$1:$T$65536,MATCH($A1891&amp;F$3,[3]Sheet2!$F$1:$F$65536,0))</f>
        <v>31.979999999999997</v>
      </c>
      <c r="G1891" s="3">
        <f>INDEX([3]Sheet2!$T$1:$T$65536,MATCH($A1891&amp;G$3,[3]Sheet2!$F$1:$F$65536,0))</f>
        <v>3.61</v>
      </c>
      <c r="H1891" s="3" t="e">
        <f>INDEX([3]Sheet2!$T$1:$T$65536,MATCH($A1891&amp;H$3,[3]Sheet2!$F$1:$F$65536,0))</f>
        <v>#N/A</v>
      </c>
      <c r="I1891" s="3" t="e">
        <f>INDEX([3]Sheet2!$T$1:$T$65536,MATCH($A1891&amp;I$3,[3]Sheet2!$F$1:$F$65536,0))</f>
        <v>#N/A</v>
      </c>
      <c r="J1891" s="3">
        <f>INDEX([3]Sheet2!$T$1:$T$65536,MATCH($A1891&amp;J$3,[3]Sheet2!$F$1:$F$65536,0))</f>
        <v>5.6</v>
      </c>
      <c r="K1891" s="3">
        <f>INDEX([3]Sheet2!$T$1:$T$65536,MATCH($A1891&amp;K$3,[3]Sheet2!$F$1:$F$65536,0))</f>
        <v>31.979999999999997</v>
      </c>
      <c r="L1891" s="3">
        <f>INDEX([3]Sheet2!$T$1:$T$65536,MATCH($A1891&amp;L$3,[3]Sheet2!$F$1:$F$65536,0))</f>
        <v>36.900000000000006</v>
      </c>
    </row>
    <row r="1892" spans="1:12" ht="24">
      <c r="A1892" s="45" t="s">
        <v>6478</v>
      </c>
      <c r="B1892" s="50" t="str">
        <f>VLOOKUP(A1892,'[4]Software BMC Stoneware'!$C$2:$E$46,3,0)</f>
        <v>LanSchool Corporate Upgrade per device site license (Site license based on the total number of devices that the organization has today, minimum of 1451+ devices)</v>
      </c>
      <c r="C1892" s="21" t="s">
        <v>1560</v>
      </c>
      <c r="D1892" s="3">
        <f>INDEX([3]Sheet2!$T$1:$T$65536,MATCH($A1892&amp;D$3,[3]Sheet2!$F$1:$F$65536,0))</f>
        <v>5.26</v>
      </c>
      <c r="E1892" s="3">
        <f>INDEX([3]Sheet2!$T$1:$T$65536,MATCH($A1892&amp;E$3,[3]Sheet2!$F$1:$F$65536,0))</f>
        <v>4.3</v>
      </c>
      <c r="F1892" s="3">
        <f>INDEX([3]Sheet2!$T$1:$T$65536,MATCH($A1892&amp;F$3,[3]Sheet2!$F$1:$F$65536,0))</f>
        <v>31.979999999999997</v>
      </c>
      <c r="G1892" s="3">
        <f>INDEX([3]Sheet2!$T$1:$T$65536,MATCH($A1892&amp;G$3,[3]Sheet2!$F$1:$F$65536,0))</f>
        <v>3.61</v>
      </c>
      <c r="H1892" s="3" t="e">
        <f>INDEX([3]Sheet2!$T$1:$T$65536,MATCH($A1892&amp;H$3,[3]Sheet2!$F$1:$F$65536,0))</f>
        <v>#N/A</v>
      </c>
      <c r="I1892" s="3" t="e">
        <f>INDEX([3]Sheet2!$T$1:$T$65536,MATCH($A1892&amp;I$3,[3]Sheet2!$F$1:$F$65536,0))</f>
        <v>#N/A</v>
      </c>
      <c r="J1892" s="3">
        <f>INDEX([3]Sheet2!$T$1:$T$65536,MATCH($A1892&amp;J$3,[3]Sheet2!$F$1:$F$65536,0))</f>
        <v>5.6</v>
      </c>
      <c r="K1892" s="3">
        <f>INDEX([3]Sheet2!$T$1:$T$65536,MATCH($A1892&amp;K$3,[3]Sheet2!$F$1:$F$65536,0))</f>
        <v>31.979999999999997</v>
      </c>
      <c r="L1892" s="3">
        <f>INDEX([3]Sheet2!$T$1:$T$65536,MATCH($A1892&amp;L$3,[3]Sheet2!$F$1:$F$65536,0))</f>
        <v>36.900000000000006</v>
      </c>
    </row>
    <row r="1893" spans="1:12" ht="15">
      <c r="A1893" s="45" t="s">
        <v>6479</v>
      </c>
      <c r="B1893" s="50" t="str">
        <f>VLOOKUP(A1893,'[4]Software BMC Stoneware'!$C$2:$E$46,3,0)</f>
        <v>LanSchool Corporate Upgrade Competitive per device (1-100 devices)</v>
      </c>
      <c r="C1893" s="21" t="s">
        <v>1560</v>
      </c>
      <c r="D1893" s="3">
        <f>INDEX([3]Sheet2!$T$1:$T$65536,MATCH($A1893&amp;D$3,[3]Sheet2!$F$1:$F$65536,0))</f>
        <v>15.55</v>
      </c>
      <c r="E1893" s="3">
        <f>INDEX([3]Sheet2!$T$1:$T$65536,MATCH($A1893&amp;E$3,[3]Sheet2!$F$1:$F$65536,0))</f>
        <v>12.72</v>
      </c>
      <c r="F1893" s="3">
        <f>INDEX([3]Sheet2!$T$1:$T$65536,MATCH($A1893&amp;F$3,[3]Sheet2!$F$1:$F$65536,0))</f>
        <v>94.59</v>
      </c>
      <c r="G1893" s="3">
        <f>INDEX([3]Sheet2!$T$1:$T$65536,MATCH($A1893&amp;G$3,[3]Sheet2!$F$1:$F$65536,0))</f>
        <v>10.67</v>
      </c>
      <c r="H1893" s="3" t="e">
        <f>INDEX([3]Sheet2!$T$1:$T$65536,MATCH($A1893&amp;H$3,[3]Sheet2!$F$1:$F$65536,0))</f>
        <v>#N/A</v>
      </c>
      <c r="I1893" s="3" t="e">
        <f>INDEX([3]Sheet2!$T$1:$T$65536,MATCH($A1893&amp;I$3,[3]Sheet2!$F$1:$F$65536,0))</f>
        <v>#N/A</v>
      </c>
      <c r="J1893" s="3">
        <f>INDEX([3]Sheet2!$T$1:$T$65536,MATCH($A1893&amp;J$3,[3]Sheet2!$F$1:$F$65536,0))</f>
        <v>16.54</v>
      </c>
      <c r="K1893" s="3">
        <f>INDEX([3]Sheet2!$T$1:$T$65536,MATCH($A1893&amp;K$3,[3]Sheet2!$F$1:$F$65536,0))</f>
        <v>94.59</v>
      </c>
      <c r="L1893" s="3">
        <f>INDEX([3]Sheet2!$T$1:$T$65536,MATCH($A1893&amp;L$3,[3]Sheet2!$F$1:$F$65536,0))</f>
        <v>109.15</v>
      </c>
    </row>
    <row r="1894" spans="1:12" ht="15">
      <c r="A1894" s="45" t="s">
        <v>6480</v>
      </c>
      <c r="B1894" s="50" t="str">
        <f>VLOOKUP(A1894,'[4]Software BMC Stoneware'!$C$2:$E$46,3,0)</f>
        <v>LanSchool Corporate Upgrade Competitive per device (101-250 devices)</v>
      </c>
      <c r="C1894" s="21" t="s">
        <v>1560</v>
      </c>
      <c r="D1894" s="3">
        <f>INDEX([3]Sheet2!$T$1:$T$65536,MATCH($A1894&amp;D$3,[3]Sheet2!$F$1:$F$65536,0))</f>
        <v>13.22</v>
      </c>
      <c r="E1894" s="3">
        <f>INDEX([3]Sheet2!$T$1:$T$65536,MATCH($A1894&amp;E$3,[3]Sheet2!$F$1:$F$65536,0))</f>
        <v>10.809999999999999</v>
      </c>
      <c r="F1894" s="3">
        <f>INDEX([3]Sheet2!$T$1:$T$65536,MATCH($A1894&amp;F$3,[3]Sheet2!$F$1:$F$65536,0))</f>
        <v>80.389999999999986</v>
      </c>
      <c r="G1894" s="3">
        <f>INDEX([3]Sheet2!$T$1:$T$65536,MATCH($A1894&amp;G$3,[3]Sheet2!$F$1:$F$65536,0))</f>
        <v>9.07</v>
      </c>
      <c r="H1894" s="3" t="e">
        <f>INDEX([3]Sheet2!$T$1:$T$65536,MATCH($A1894&amp;H$3,[3]Sheet2!$F$1:$F$65536,0))</f>
        <v>#N/A</v>
      </c>
      <c r="I1894" s="3" t="e">
        <f>INDEX([3]Sheet2!$T$1:$T$65536,MATCH($A1894&amp;I$3,[3]Sheet2!$F$1:$F$65536,0))</f>
        <v>#N/A</v>
      </c>
      <c r="J1894" s="3">
        <f>INDEX([3]Sheet2!$T$1:$T$65536,MATCH($A1894&amp;J$3,[3]Sheet2!$F$1:$F$65536,0))</f>
        <v>14.059999999999999</v>
      </c>
      <c r="K1894" s="3">
        <f>INDEX([3]Sheet2!$T$1:$T$65536,MATCH($A1894&amp;K$3,[3]Sheet2!$F$1:$F$65536,0))</f>
        <v>80.389999999999986</v>
      </c>
      <c r="L1894" s="3">
        <f>INDEX([3]Sheet2!$T$1:$T$65536,MATCH($A1894&amp;L$3,[3]Sheet2!$F$1:$F$65536,0))</f>
        <v>92.76</v>
      </c>
    </row>
    <row r="1895" spans="1:12" ht="15">
      <c r="A1895" s="45" t="s">
        <v>6481</v>
      </c>
      <c r="B1895" s="50" t="str">
        <f>VLOOKUP(A1895,'[4]Software BMC Stoneware'!$C$2:$E$46,3,0)</f>
        <v>LanSchool Corporate Upgrade Competitive per device (251-700 devices)</v>
      </c>
      <c r="C1895" s="21" t="s">
        <v>1560</v>
      </c>
      <c r="D1895" s="3">
        <f>INDEX([3]Sheet2!$T$1:$T$65536,MATCH($A1895&amp;D$3,[3]Sheet2!$F$1:$F$65536,0))</f>
        <v>10.5</v>
      </c>
      <c r="E1895" s="3">
        <f>INDEX([3]Sheet2!$T$1:$T$65536,MATCH($A1895&amp;E$3,[3]Sheet2!$F$1:$F$65536,0))</f>
        <v>8.59</v>
      </c>
      <c r="F1895" s="3">
        <f>INDEX([3]Sheet2!$T$1:$T$65536,MATCH($A1895&amp;F$3,[3]Sheet2!$F$1:$F$65536,0))</f>
        <v>63.879999999999995</v>
      </c>
      <c r="G1895" s="3">
        <f>INDEX([3]Sheet2!$T$1:$T$65536,MATCH($A1895&amp;G$3,[3]Sheet2!$F$1:$F$65536,0))</f>
        <v>7.21</v>
      </c>
      <c r="H1895" s="3" t="e">
        <f>INDEX([3]Sheet2!$T$1:$T$65536,MATCH($A1895&amp;H$3,[3]Sheet2!$F$1:$F$65536,0))</f>
        <v>#N/A</v>
      </c>
      <c r="I1895" s="3" t="e">
        <f>INDEX([3]Sheet2!$T$1:$T$65536,MATCH($A1895&amp;I$3,[3]Sheet2!$F$1:$F$65536,0))</f>
        <v>#N/A</v>
      </c>
      <c r="J1895" s="3">
        <f>INDEX([3]Sheet2!$T$1:$T$65536,MATCH($A1895&amp;J$3,[3]Sheet2!$F$1:$F$65536,0))</f>
        <v>11.170000000000002</v>
      </c>
      <c r="K1895" s="3">
        <f>INDEX([3]Sheet2!$T$1:$T$65536,MATCH($A1895&amp;K$3,[3]Sheet2!$F$1:$F$65536,0))</f>
        <v>63.879999999999995</v>
      </c>
      <c r="L1895" s="3">
        <f>INDEX([3]Sheet2!$T$1:$T$65536,MATCH($A1895&amp;L$3,[3]Sheet2!$F$1:$F$65536,0))</f>
        <v>73.710000000000008</v>
      </c>
    </row>
    <row r="1896" spans="1:12" ht="15">
      <c r="A1896" s="45" t="s">
        <v>6482</v>
      </c>
      <c r="B1896" s="50" t="str">
        <f>VLOOKUP(A1896,'[4]Software BMC Stoneware'!$C$2:$E$46,3,0)</f>
        <v>LanSchool Corporate Upgrade Competitive per device (701-1450 devices)</v>
      </c>
      <c r="C1896" s="21" t="s">
        <v>1560</v>
      </c>
      <c r="D1896" s="3">
        <f>INDEX([3]Sheet2!$T$1:$T$65536,MATCH($A1896&amp;D$3,[3]Sheet2!$F$1:$F$65536,0))</f>
        <v>9.34</v>
      </c>
      <c r="E1896" s="3">
        <f>INDEX([3]Sheet2!$T$1:$T$65536,MATCH($A1896&amp;E$3,[3]Sheet2!$F$1:$F$65536,0))</f>
        <v>7.6400000000000006</v>
      </c>
      <c r="F1896" s="3">
        <f>INDEX([3]Sheet2!$T$1:$T$65536,MATCH($A1896&amp;F$3,[3]Sheet2!$F$1:$F$65536,0))</f>
        <v>56.82</v>
      </c>
      <c r="G1896" s="3">
        <f>INDEX([3]Sheet2!$T$1:$T$65536,MATCH($A1896&amp;G$3,[3]Sheet2!$F$1:$F$65536,0))</f>
        <v>6.41</v>
      </c>
      <c r="H1896" s="3" t="e">
        <f>INDEX([3]Sheet2!$T$1:$T$65536,MATCH($A1896&amp;H$3,[3]Sheet2!$F$1:$F$65536,0))</f>
        <v>#N/A</v>
      </c>
      <c r="I1896" s="3" t="e">
        <f>INDEX([3]Sheet2!$T$1:$T$65536,MATCH($A1896&amp;I$3,[3]Sheet2!$F$1:$F$65536,0))</f>
        <v>#N/A</v>
      </c>
      <c r="J1896" s="3">
        <f>INDEX([3]Sheet2!$T$1:$T$65536,MATCH($A1896&amp;J$3,[3]Sheet2!$F$1:$F$65536,0))</f>
        <v>9.94</v>
      </c>
      <c r="K1896" s="3">
        <f>INDEX([3]Sheet2!$T$1:$T$65536,MATCH($A1896&amp;K$3,[3]Sheet2!$F$1:$F$65536,0))</f>
        <v>56.82</v>
      </c>
      <c r="L1896" s="3">
        <f>INDEX([3]Sheet2!$T$1:$T$65536,MATCH($A1896&amp;L$3,[3]Sheet2!$F$1:$F$65536,0))</f>
        <v>65.56</v>
      </c>
    </row>
    <row r="1897" spans="1:12" ht="15">
      <c r="A1897" s="45" t="s">
        <v>6483</v>
      </c>
      <c r="B1897" s="50" t="str">
        <f>VLOOKUP(A1897,'[4]Software BMC Stoneware'!$C$2:$E$46,3,0)</f>
        <v>LanSchool Corporate Upgrade Competitive per device (1451-3000 devices)</v>
      </c>
      <c r="C1897" s="21" t="s">
        <v>1560</v>
      </c>
      <c r="D1897" s="3">
        <f>INDEX([3]Sheet2!$T$1:$T$65536,MATCH($A1897&amp;D$3,[3]Sheet2!$F$1:$F$65536,0))</f>
        <v>7.79</v>
      </c>
      <c r="E1897" s="3">
        <f>INDEX([3]Sheet2!$T$1:$T$65536,MATCH($A1897&amp;E$3,[3]Sheet2!$F$1:$F$65536,0))</f>
        <v>6.37</v>
      </c>
      <c r="F1897" s="3">
        <f>INDEX([3]Sheet2!$T$1:$T$65536,MATCH($A1897&amp;F$3,[3]Sheet2!$F$1:$F$65536,0))</f>
        <v>47.370000000000005</v>
      </c>
      <c r="G1897" s="3">
        <f>INDEX([3]Sheet2!$T$1:$T$65536,MATCH($A1897&amp;G$3,[3]Sheet2!$F$1:$F$65536,0))</f>
        <v>5.3500000000000005</v>
      </c>
      <c r="H1897" s="3" t="e">
        <f>INDEX([3]Sheet2!$T$1:$T$65536,MATCH($A1897&amp;H$3,[3]Sheet2!$F$1:$F$65536,0))</f>
        <v>#N/A</v>
      </c>
      <c r="I1897" s="3" t="e">
        <f>INDEX([3]Sheet2!$T$1:$T$65536,MATCH($A1897&amp;I$3,[3]Sheet2!$F$1:$F$65536,0))</f>
        <v>#N/A</v>
      </c>
      <c r="J1897" s="3">
        <f>INDEX([3]Sheet2!$T$1:$T$65536,MATCH($A1897&amp;J$3,[3]Sheet2!$F$1:$F$65536,0))</f>
        <v>8.2899999999999991</v>
      </c>
      <c r="K1897" s="3">
        <f>INDEX([3]Sheet2!$T$1:$T$65536,MATCH($A1897&amp;K$3,[3]Sheet2!$F$1:$F$65536,0))</f>
        <v>47.370000000000005</v>
      </c>
      <c r="L1897" s="3">
        <f>INDEX([3]Sheet2!$T$1:$T$65536,MATCH($A1897&amp;L$3,[3]Sheet2!$F$1:$F$65536,0))</f>
        <v>54.66</v>
      </c>
    </row>
    <row r="1898" spans="1:12" ht="24">
      <c r="A1898" s="45" t="s">
        <v>6484</v>
      </c>
      <c r="B1898" s="50" t="str">
        <f>VLOOKUP(A1898,'[4]Software BMC Stoneware'!$C$2:$E$46,3,0)</f>
        <v>LanSchool Corporate Upgrade Competitive per device site license (Site license based on the total number of devices that the school has today, minimum of 1451+ devices)</v>
      </c>
      <c r="C1898" s="21" t="s">
        <v>1560</v>
      </c>
      <c r="D1898" s="3">
        <f>INDEX([3]Sheet2!$T$1:$T$65536,MATCH($A1898&amp;D$3,[3]Sheet2!$F$1:$F$65536,0))</f>
        <v>7.79</v>
      </c>
      <c r="E1898" s="3">
        <f>INDEX([3]Sheet2!$T$1:$T$65536,MATCH($A1898&amp;E$3,[3]Sheet2!$F$1:$F$65536,0))</f>
        <v>6.37</v>
      </c>
      <c r="F1898" s="3">
        <f>INDEX([3]Sheet2!$T$1:$T$65536,MATCH($A1898&amp;F$3,[3]Sheet2!$F$1:$F$65536,0))</f>
        <v>47.370000000000005</v>
      </c>
      <c r="G1898" s="3">
        <f>INDEX([3]Sheet2!$T$1:$T$65536,MATCH($A1898&amp;G$3,[3]Sheet2!$F$1:$F$65536,0))</f>
        <v>5.3500000000000005</v>
      </c>
      <c r="H1898" s="3" t="e">
        <f>INDEX([3]Sheet2!$T$1:$T$65536,MATCH($A1898&amp;H$3,[3]Sheet2!$F$1:$F$65536,0))</f>
        <v>#N/A</v>
      </c>
      <c r="I1898" s="3" t="e">
        <f>INDEX([3]Sheet2!$T$1:$T$65536,MATCH($A1898&amp;I$3,[3]Sheet2!$F$1:$F$65536,0))</f>
        <v>#N/A</v>
      </c>
      <c r="J1898" s="3">
        <f>INDEX([3]Sheet2!$T$1:$T$65536,MATCH($A1898&amp;J$3,[3]Sheet2!$F$1:$F$65536,0))</f>
        <v>8.2899999999999991</v>
      </c>
      <c r="K1898" s="3">
        <f>INDEX([3]Sheet2!$T$1:$T$65536,MATCH($A1898&amp;K$3,[3]Sheet2!$F$1:$F$65536,0))</f>
        <v>47.370000000000005</v>
      </c>
      <c r="L1898" s="3">
        <f>INDEX([3]Sheet2!$T$1:$T$65536,MATCH($A1898&amp;L$3,[3]Sheet2!$F$1:$F$65536,0))</f>
        <v>54.66</v>
      </c>
    </row>
    <row r="1899" spans="1:12" ht="36">
      <c r="A1899" s="45" t="s">
        <v>6485</v>
      </c>
      <c r="B1899" s="50" t="str">
        <f>VLOOKUP(A1899,'[4]Software BMC Stoneware'!$C$2:$E$46,3,0)</f>
        <v>ThinkServer webNetwork SW Offering incl 30 webNetwork concurrent user lics, 1st yr upgrade protection, up to 24-hrs of  technical consulting and installation &amp; 45-days of phone support. ONLY AVAILABLE WITH A NEW LENOVO THINKSERVER</v>
      </c>
      <c r="C1899" s="21" t="s">
        <v>1560</v>
      </c>
      <c r="D1899" s="3">
        <f>INDEX([3]Sheet2!$T$1:$T$65536,MATCH($A1899&amp;D$3,[3]Sheet2!$F$1:$F$65536,0))</f>
        <v>4331.01</v>
      </c>
      <c r="E1899" s="3">
        <f>INDEX([3]Sheet2!$T$1:$T$65536,MATCH($A1899&amp;E$3,[3]Sheet2!$F$1:$F$65536,0))</f>
        <v>3544.05</v>
      </c>
      <c r="F1899" s="3">
        <f>INDEX([3]Sheet2!$T$1:$T$65536,MATCH($A1899&amp;F$3,[3]Sheet2!$F$1:$F$65536,0))</f>
        <v>26354.61</v>
      </c>
      <c r="G1899" s="3">
        <f>INDEX([3]Sheet2!$T$1:$T$65536,MATCH($A1899&amp;G$3,[3]Sheet2!$F$1:$F$65536,0))</f>
        <v>2972.73</v>
      </c>
      <c r="H1899" s="3" t="e">
        <f>INDEX([3]Sheet2!$T$1:$T$65536,MATCH($A1899&amp;H$3,[3]Sheet2!$F$1:$F$65536,0))</f>
        <v>#N/A</v>
      </c>
      <c r="I1899" s="3" t="e">
        <f>INDEX([3]Sheet2!$T$1:$T$65536,MATCH($A1899&amp;I$3,[3]Sheet2!$F$1:$F$65536,0))</f>
        <v>#N/A</v>
      </c>
      <c r="J1899" s="3">
        <f>INDEX([3]Sheet2!$T$1:$T$65536,MATCH($A1899&amp;J$3,[3]Sheet2!$F$1:$F$65536,0))</f>
        <v>4607.4500000000007</v>
      </c>
      <c r="K1899" s="3">
        <f>INDEX([3]Sheet2!$T$1:$T$65536,MATCH($A1899&amp;K$3,[3]Sheet2!$F$1:$F$65536,0))</f>
        <v>26354.61</v>
      </c>
      <c r="L1899" s="3">
        <f>INDEX([3]Sheet2!$T$1:$T$65536,MATCH($A1899&amp;L$3,[3]Sheet2!$F$1:$F$65536,0))</f>
        <v>30409.17</v>
      </c>
    </row>
    <row r="1900" spans="1:12" ht="36">
      <c r="A1900" s="45" t="s">
        <v>6486</v>
      </c>
      <c r="B1900" s="50" t="str">
        <f>VLOOKUP(A1900,'[4]Software BMC Stoneware'!$C$2:$E$46,3,0)</f>
        <v>ThinkServer webRelay SW Offering incl 4-hrs of consulting for installation &amp; 45-days of phone support. Requires customer have at least one webNetwork server or ThinkCentre WebNetwork SW offering. ONLY AVAILABLE WITH A NEW LENOVO THINKSERVER</v>
      </c>
      <c r="C1900" s="21" t="s">
        <v>1560</v>
      </c>
      <c r="D1900" s="3">
        <f>INDEX([3]Sheet2!$T$1:$T$65536,MATCH($A1900&amp;D$3,[3]Sheet2!$F$1:$F$65536,0))</f>
        <v>582.67000000000007</v>
      </c>
      <c r="E1900" s="3">
        <f>INDEX([3]Sheet2!$T$1:$T$65536,MATCH($A1900&amp;E$3,[3]Sheet2!$F$1:$F$65536,0))</f>
        <v>476.79</v>
      </c>
      <c r="F1900" s="3">
        <f>INDEX([3]Sheet2!$T$1:$T$65536,MATCH($A1900&amp;F$3,[3]Sheet2!$F$1:$F$65536,0))</f>
        <v>3545.56</v>
      </c>
      <c r="G1900" s="3">
        <f>INDEX([3]Sheet2!$T$1:$T$65536,MATCH($A1900&amp;G$3,[3]Sheet2!$F$1:$F$65536,0))</f>
        <v>399.93</v>
      </c>
      <c r="H1900" s="3" t="e">
        <f>INDEX([3]Sheet2!$T$1:$T$65536,MATCH($A1900&amp;H$3,[3]Sheet2!$F$1:$F$65536,0))</f>
        <v>#N/A</v>
      </c>
      <c r="I1900" s="3" t="e">
        <f>INDEX([3]Sheet2!$T$1:$T$65536,MATCH($A1900&amp;I$3,[3]Sheet2!$F$1:$F$65536,0))</f>
        <v>#N/A</v>
      </c>
      <c r="J1900" s="3">
        <f>INDEX([3]Sheet2!$T$1:$T$65536,MATCH($A1900&amp;J$3,[3]Sheet2!$F$1:$F$65536,0))</f>
        <v>619.86</v>
      </c>
      <c r="K1900" s="3">
        <f>INDEX([3]Sheet2!$T$1:$T$65536,MATCH($A1900&amp;K$3,[3]Sheet2!$F$1:$F$65536,0))</f>
        <v>3545.56</v>
      </c>
      <c r="L1900" s="3">
        <f>INDEX([3]Sheet2!$T$1:$T$65536,MATCH($A1900&amp;L$3,[3]Sheet2!$F$1:$F$65536,0))</f>
        <v>4091.0299999999997</v>
      </c>
    </row>
    <row r="1901" spans="1:12" ht="24">
      <c r="A1901" s="45" t="s">
        <v>6487</v>
      </c>
      <c r="B1901" s="50" t="str">
        <f>VLOOKUP(A1901,'[4]Software BMC Stoneware'!$C$2:$E$46,3,0)</f>
        <v>LanSchool K12 District Site Competitive Upgrade License 15000 to 39999 FTE
(K12 District Site license is based on the district’s FTE (full-time equivalent) employee and student count)</v>
      </c>
      <c r="C1901" s="21" t="s">
        <v>1560</v>
      </c>
      <c r="D1901" s="3">
        <f>INDEX([3]Sheet2!$T$1:$T$65536,MATCH($A1901&amp;D$3,[3]Sheet2!$F$1:$F$65536,0))</f>
        <v>0.79</v>
      </c>
      <c r="E1901" s="3">
        <f>INDEX([3]Sheet2!$T$1:$T$65536,MATCH($A1901&amp;E$3,[3]Sheet2!$F$1:$F$65536,0))</f>
        <v>0.64</v>
      </c>
      <c r="F1901" s="3">
        <f>INDEX([3]Sheet2!$T$1:$T$65536,MATCH($A1901&amp;F$3,[3]Sheet2!$F$1:$F$65536,0))</f>
        <v>4.76</v>
      </c>
      <c r="G1901" s="3">
        <f>INDEX([3]Sheet2!$T$1:$T$65536,MATCH($A1901&amp;G$3,[3]Sheet2!$F$1:$F$65536,0))</f>
        <v>0.54</v>
      </c>
      <c r="H1901" s="3" t="e">
        <f>INDEX([3]Sheet2!$T$1:$T$65536,MATCH($A1901&amp;H$3,[3]Sheet2!$F$1:$F$65536,0))</f>
        <v>#N/A</v>
      </c>
      <c r="I1901" s="3" t="e">
        <f>INDEX([3]Sheet2!$T$1:$T$65536,MATCH($A1901&amp;I$3,[3]Sheet2!$F$1:$F$65536,0))</f>
        <v>#N/A</v>
      </c>
      <c r="J1901" s="3">
        <f>INDEX([3]Sheet2!$T$1:$T$65536,MATCH($A1901&amp;J$3,[3]Sheet2!$F$1:$F$65536,0))</f>
        <v>0.84000000000000008</v>
      </c>
      <c r="K1901" s="3">
        <f>INDEX([3]Sheet2!$T$1:$T$65536,MATCH($A1901&amp;K$3,[3]Sheet2!$F$1:$F$65536,0))</f>
        <v>4.76</v>
      </c>
      <c r="L1901" s="3">
        <f>INDEX([3]Sheet2!$T$1:$T$65536,MATCH($A1901&amp;L$3,[3]Sheet2!$F$1:$F$65536,0))</f>
        <v>5.5</v>
      </c>
    </row>
    <row r="1902" spans="1:12" ht="24">
      <c r="A1902" s="45" t="s">
        <v>6488</v>
      </c>
      <c r="B1902" s="50" t="str">
        <f>VLOOKUP(A1902,'[4]Software BMC Stoneware'!$C$2:$E$46,3,0)</f>
        <v>LanSchool K12 District Site Competitive Upgrade License 40000 to 74999 FTE
(K12 District Site license is based on the district’s FTE (full-time equivalent) employee and student count)</v>
      </c>
      <c r="C1902" s="21" t="s">
        <v>1560</v>
      </c>
      <c r="D1902" s="3">
        <f>INDEX([3]Sheet2!$T$1:$T$65536,MATCH($A1902&amp;D$3,[3]Sheet2!$F$1:$F$65536,0))</f>
        <v>0.7</v>
      </c>
      <c r="E1902" s="3">
        <f>INDEX([3]Sheet2!$T$1:$T$65536,MATCH($A1902&amp;E$3,[3]Sheet2!$F$1:$F$65536,0))</f>
        <v>0.56999999999999995</v>
      </c>
      <c r="F1902" s="3">
        <f>INDEX([3]Sheet2!$T$1:$T$65536,MATCH($A1902&amp;F$3,[3]Sheet2!$F$1:$F$65536,0))</f>
        <v>4.24</v>
      </c>
      <c r="G1902" s="3">
        <f>INDEX([3]Sheet2!$T$1:$T$65536,MATCH($A1902&amp;G$3,[3]Sheet2!$F$1:$F$65536,0))</f>
        <v>0.48</v>
      </c>
      <c r="H1902" s="3" t="e">
        <f>INDEX([3]Sheet2!$T$1:$T$65536,MATCH($A1902&amp;H$3,[3]Sheet2!$F$1:$F$65536,0))</f>
        <v>#N/A</v>
      </c>
      <c r="I1902" s="3" t="e">
        <f>INDEX([3]Sheet2!$T$1:$T$65536,MATCH($A1902&amp;I$3,[3]Sheet2!$F$1:$F$65536,0))</f>
        <v>#N/A</v>
      </c>
      <c r="J1902" s="3">
        <f>INDEX([3]Sheet2!$T$1:$T$65536,MATCH($A1902&amp;J$3,[3]Sheet2!$F$1:$F$65536,0))</f>
        <v>0.75</v>
      </c>
      <c r="K1902" s="3">
        <f>INDEX([3]Sheet2!$T$1:$T$65536,MATCH($A1902&amp;K$3,[3]Sheet2!$F$1:$F$65536,0))</f>
        <v>4.24</v>
      </c>
      <c r="L1902" s="3">
        <f>INDEX([3]Sheet2!$T$1:$T$65536,MATCH($A1902&amp;L$3,[3]Sheet2!$F$1:$F$65536,0))</f>
        <v>4.9000000000000004</v>
      </c>
    </row>
    <row r="1903" spans="1:12" ht="24">
      <c r="A1903" s="45" t="s">
        <v>6489</v>
      </c>
      <c r="B1903" s="50" t="str">
        <f>VLOOKUP(A1903,'[4]Software BMC Stoneware'!$C$2:$E$46,3,0)</f>
        <v>LanSchool K12 District Site Competitive Upgrade License 75000 to 199999 FTE
(K12 District Site license is based on the district’s FTE (full-time equivalent) employee and student count)</v>
      </c>
      <c r="C1903" s="21" t="s">
        <v>1560</v>
      </c>
      <c r="D1903" s="3">
        <f>INDEX([3]Sheet2!$T$1:$T$65536,MATCH($A1903&amp;D$3,[3]Sheet2!$F$1:$F$65536,0))</f>
        <v>0.59</v>
      </c>
      <c r="E1903" s="3">
        <f>INDEX([3]Sheet2!$T$1:$T$65536,MATCH($A1903&amp;E$3,[3]Sheet2!$F$1:$F$65536,0))</f>
        <v>0.48</v>
      </c>
      <c r="F1903" s="3">
        <f>INDEX([3]Sheet2!$T$1:$T$65536,MATCH($A1903&amp;F$3,[3]Sheet2!$F$1:$F$65536,0))</f>
        <v>3.57</v>
      </c>
      <c r="G1903" s="3">
        <f>INDEX([3]Sheet2!$T$1:$T$65536,MATCH($A1903&amp;G$3,[3]Sheet2!$F$1:$F$65536,0))</f>
        <v>0.41000000000000003</v>
      </c>
      <c r="H1903" s="3" t="e">
        <f>INDEX([3]Sheet2!$T$1:$T$65536,MATCH($A1903&amp;H$3,[3]Sheet2!$F$1:$F$65536,0))</f>
        <v>#N/A</v>
      </c>
      <c r="I1903" s="3" t="e">
        <f>INDEX([3]Sheet2!$T$1:$T$65536,MATCH($A1903&amp;I$3,[3]Sheet2!$F$1:$F$65536,0))</f>
        <v>#N/A</v>
      </c>
      <c r="J1903" s="3">
        <f>INDEX([3]Sheet2!$T$1:$T$65536,MATCH($A1903&amp;J$3,[3]Sheet2!$F$1:$F$65536,0))</f>
        <v>0.63</v>
      </c>
      <c r="K1903" s="3">
        <f>INDEX([3]Sheet2!$T$1:$T$65536,MATCH($A1903&amp;K$3,[3]Sheet2!$F$1:$F$65536,0))</f>
        <v>3.57</v>
      </c>
      <c r="L1903" s="3">
        <f>INDEX([3]Sheet2!$T$1:$T$65536,MATCH($A1903&amp;L$3,[3]Sheet2!$F$1:$F$65536,0))</f>
        <v>4.12</v>
      </c>
    </row>
    <row r="1904" spans="1:12" ht="24">
      <c r="A1904" s="45" t="s">
        <v>6490</v>
      </c>
      <c r="B1904" s="50" t="str">
        <f>VLOOKUP(A1904,'[4]Software BMC Stoneware'!$C$2:$E$46,3,0)</f>
        <v>LanSchool K12 District Site Competitive Upgrade License 200000+ FTE
(K12 District Site license is based on the district’s FTE (full-time equivalent) employee and student count)</v>
      </c>
      <c r="C1904" s="21" t="s">
        <v>1560</v>
      </c>
      <c r="D1904" s="3">
        <f>INDEX([3]Sheet2!$T$1:$T$65536,MATCH($A1904&amp;D$3,[3]Sheet2!$F$1:$F$65536,0))</f>
        <v>0.41000000000000003</v>
      </c>
      <c r="E1904" s="3">
        <f>INDEX([3]Sheet2!$T$1:$T$65536,MATCH($A1904&amp;E$3,[3]Sheet2!$F$1:$F$65536,0))</f>
        <v>0.32999999999999996</v>
      </c>
      <c r="F1904" s="3">
        <f>INDEX([3]Sheet2!$T$1:$T$65536,MATCH($A1904&amp;F$3,[3]Sheet2!$F$1:$F$65536,0))</f>
        <v>2.46</v>
      </c>
      <c r="G1904" s="3">
        <f>INDEX([3]Sheet2!$T$1:$T$65536,MATCH($A1904&amp;G$3,[3]Sheet2!$F$1:$F$65536,0))</f>
        <v>0.27999999999999997</v>
      </c>
      <c r="H1904" s="3" t="e">
        <f>INDEX([3]Sheet2!$T$1:$T$65536,MATCH($A1904&amp;H$3,[3]Sheet2!$F$1:$F$65536,0))</f>
        <v>#N/A</v>
      </c>
      <c r="I1904" s="3" t="e">
        <f>INDEX([3]Sheet2!$T$1:$T$65536,MATCH($A1904&amp;I$3,[3]Sheet2!$F$1:$F$65536,0))</f>
        <v>#N/A</v>
      </c>
      <c r="J1904" s="3">
        <f>INDEX([3]Sheet2!$T$1:$T$65536,MATCH($A1904&amp;J$3,[3]Sheet2!$F$1:$F$65536,0))</f>
        <v>0.43000000000000005</v>
      </c>
      <c r="K1904" s="3">
        <f>INDEX([3]Sheet2!$T$1:$T$65536,MATCH($A1904&amp;K$3,[3]Sheet2!$F$1:$F$65536,0))</f>
        <v>2.46</v>
      </c>
      <c r="L1904" s="3">
        <f>INDEX([3]Sheet2!$T$1:$T$65536,MATCH($A1904&amp;L$3,[3]Sheet2!$F$1:$F$65536,0))</f>
        <v>2.84</v>
      </c>
    </row>
    <row r="1905" spans="1:12" ht="15">
      <c r="A1905" s="45" t="s">
        <v>6491</v>
      </c>
      <c r="B1905" s="38" t="str">
        <f>VLOOKUP(A1905,'[4]Softwarer BMC Sophos'!$C$2:$E$71,3,0)</f>
        <v>COMPLETE SECURITY SUITE - 100-199 USERS - 12 MOS - REGISTERED</v>
      </c>
      <c r="C1905" s="21" t="s">
        <v>1560</v>
      </c>
      <c r="D1905" s="3">
        <f>INDEX([3]Sheet2!$T$1:$T$65536,MATCH($A1905&amp;D$3,[3]Sheet2!$F$1:$F$65536,0))</f>
        <v>44.88</v>
      </c>
      <c r="E1905" s="3">
        <f>INDEX([3]Sheet2!$T$1:$T$65536,MATCH($A1905&amp;E$3,[3]Sheet2!$F$1:$F$65536,0))</f>
        <v>36.72</v>
      </c>
      <c r="F1905" s="3">
        <f>INDEX([3]Sheet2!$T$1:$T$65536,MATCH($A1905&amp;F$3,[3]Sheet2!$F$1:$F$65536,0))</f>
        <v>273.07</v>
      </c>
      <c r="G1905" s="3">
        <f>INDEX([3]Sheet2!$T$1:$T$65536,MATCH($A1905&amp;G$3,[3]Sheet2!$F$1:$F$65536,0))</f>
        <v>30.81</v>
      </c>
      <c r="H1905" s="3" t="e">
        <f>INDEX([3]Sheet2!$T$1:$T$65536,MATCH($A1905&amp;H$3,[3]Sheet2!$F$1:$F$65536,0))</f>
        <v>#N/A</v>
      </c>
      <c r="I1905" s="3" t="e">
        <f>INDEX([3]Sheet2!$T$1:$T$65536,MATCH($A1905&amp;I$3,[3]Sheet2!$F$1:$F$65536,0))</f>
        <v>#N/A</v>
      </c>
      <c r="J1905" s="3">
        <f>INDEX([3]Sheet2!$T$1:$T$65536,MATCH($A1905&amp;J$3,[3]Sheet2!$F$1:$F$65536,0))</f>
        <v>47.74</v>
      </c>
      <c r="K1905" s="3">
        <f>INDEX([3]Sheet2!$T$1:$T$65536,MATCH($A1905&amp;K$3,[3]Sheet2!$F$1:$F$65536,0))</f>
        <v>273.07</v>
      </c>
      <c r="L1905" s="3">
        <f>INDEX([3]Sheet2!$T$1:$T$65536,MATCH($A1905&amp;L$3,[3]Sheet2!$F$1:$F$65536,0))</f>
        <v>315.08000000000004</v>
      </c>
    </row>
    <row r="1906" spans="1:12" ht="15">
      <c r="A1906" s="45" t="s">
        <v>6492</v>
      </c>
      <c r="B1906" s="38" t="str">
        <f>VLOOKUP(A1906,'[4]Softwarer BMC Sophos'!$C$2:$E$71,3,0)</f>
        <v>COMPLETE SECURITY SUITE - 100-199 USERS - 36 MOS - REGISTERED</v>
      </c>
      <c r="C1906" s="21" t="s">
        <v>1560</v>
      </c>
      <c r="D1906" s="3">
        <f>INDEX([3]Sheet2!$T$1:$T$65536,MATCH($A1906&amp;D$3,[3]Sheet2!$F$1:$F$65536,0))</f>
        <v>89.740000000000009</v>
      </c>
      <c r="E1906" s="3">
        <f>INDEX([3]Sheet2!$T$1:$T$65536,MATCH($A1906&amp;E$3,[3]Sheet2!$F$1:$F$65536,0))</f>
        <v>73.430000000000007</v>
      </c>
      <c r="F1906" s="3">
        <f>INDEX([3]Sheet2!$T$1:$T$65536,MATCH($A1906&amp;F$3,[3]Sheet2!$F$1:$F$65536,0))</f>
        <v>546.04999999999995</v>
      </c>
      <c r="G1906" s="3">
        <f>INDEX([3]Sheet2!$T$1:$T$65536,MATCH($A1906&amp;G$3,[3]Sheet2!$F$1:$F$65536,0))</f>
        <v>61.6</v>
      </c>
      <c r="H1906" s="3" t="e">
        <f>INDEX([3]Sheet2!$T$1:$T$65536,MATCH($A1906&amp;H$3,[3]Sheet2!$F$1:$F$65536,0))</f>
        <v>#N/A</v>
      </c>
      <c r="I1906" s="3" t="e">
        <f>INDEX([3]Sheet2!$T$1:$T$65536,MATCH($A1906&amp;I$3,[3]Sheet2!$F$1:$F$65536,0))</f>
        <v>#N/A</v>
      </c>
      <c r="J1906" s="3">
        <f>INDEX([3]Sheet2!$T$1:$T$65536,MATCH($A1906&amp;J$3,[3]Sheet2!$F$1:$F$65536,0))</f>
        <v>95.47</v>
      </c>
      <c r="K1906" s="3">
        <f>INDEX([3]Sheet2!$T$1:$T$65536,MATCH($A1906&amp;K$3,[3]Sheet2!$F$1:$F$65536,0))</f>
        <v>546.04999999999995</v>
      </c>
      <c r="L1906" s="3">
        <f>INDEX([3]Sheet2!$T$1:$T$65536,MATCH($A1906&amp;L$3,[3]Sheet2!$F$1:$F$65536,0))</f>
        <v>630.06000000000006</v>
      </c>
    </row>
    <row r="1907" spans="1:12" ht="15">
      <c r="A1907" s="45" t="s">
        <v>6493</v>
      </c>
      <c r="B1907" s="38" t="str">
        <f>VLOOKUP(A1907,'[4]Softwarer BMC Sophos'!$C$2:$E$71,3,0)</f>
        <v>COMPLETE SECURITY SUITE - 200-499 USERS - 12 MOS - REGISTERED</v>
      </c>
      <c r="C1907" s="21" t="s">
        <v>1560</v>
      </c>
      <c r="D1907" s="3">
        <f>INDEX([3]Sheet2!$T$1:$T$65536,MATCH($A1907&amp;D$3,[3]Sheet2!$F$1:$F$65536,0))</f>
        <v>40.61</v>
      </c>
      <c r="E1907" s="3">
        <f>INDEX([3]Sheet2!$T$1:$T$65536,MATCH($A1907&amp;E$3,[3]Sheet2!$F$1:$F$65536,0))</f>
        <v>33.229999999999997</v>
      </c>
      <c r="F1907" s="3">
        <f>INDEX([3]Sheet2!$T$1:$T$65536,MATCH($A1907&amp;F$3,[3]Sheet2!$F$1:$F$65536,0))</f>
        <v>247.10999999999999</v>
      </c>
      <c r="G1907" s="3">
        <f>INDEX([3]Sheet2!$T$1:$T$65536,MATCH($A1907&amp;G$3,[3]Sheet2!$F$1:$F$65536,0))</f>
        <v>27.880000000000003</v>
      </c>
      <c r="H1907" s="3" t="e">
        <f>INDEX([3]Sheet2!$T$1:$T$65536,MATCH($A1907&amp;H$3,[3]Sheet2!$F$1:$F$65536,0))</f>
        <v>#N/A</v>
      </c>
      <c r="I1907" s="3" t="e">
        <f>INDEX([3]Sheet2!$T$1:$T$65536,MATCH($A1907&amp;I$3,[3]Sheet2!$F$1:$F$65536,0))</f>
        <v>#N/A</v>
      </c>
      <c r="J1907" s="3">
        <f>INDEX([3]Sheet2!$T$1:$T$65536,MATCH($A1907&amp;J$3,[3]Sheet2!$F$1:$F$65536,0))</f>
        <v>43.209999999999994</v>
      </c>
      <c r="K1907" s="3">
        <f>INDEX([3]Sheet2!$T$1:$T$65536,MATCH($A1907&amp;K$3,[3]Sheet2!$F$1:$F$65536,0))</f>
        <v>247.10999999999999</v>
      </c>
      <c r="L1907" s="3">
        <f>INDEX([3]Sheet2!$T$1:$T$65536,MATCH($A1907&amp;L$3,[3]Sheet2!$F$1:$F$65536,0))</f>
        <v>285.13</v>
      </c>
    </row>
    <row r="1908" spans="1:12" ht="15">
      <c r="A1908" s="45" t="s">
        <v>6494</v>
      </c>
      <c r="B1908" s="38" t="str">
        <f>VLOOKUP(A1908,'[4]Softwarer BMC Sophos'!$C$2:$E$71,3,0)</f>
        <v>COMPLETE SECURITY SUITE - 200-499 USERS - 36 MOS - REGISTERED</v>
      </c>
      <c r="C1908" s="21" t="s">
        <v>1560</v>
      </c>
      <c r="D1908" s="3">
        <f>INDEX([3]Sheet2!$T$1:$T$65536,MATCH($A1908&amp;D$3,[3]Sheet2!$F$1:$F$65536,0))</f>
        <v>81.2</v>
      </c>
      <c r="E1908" s="3">
        <f>INDEX([3]Sheet2!$T$1:$T$65536,MATCH($A1908&amp;E$3,[3]Sheet2!$F$1:$F$65536,0))</f>
        <v>66.44</v>
      </c>
      <c r="F1908" s="3">
        <f>INDEX([3]Sheet2!$T$1:$T$65536,MATCH($A1908&amp;F$3,[3]Sheet2!$F$1:$F$65536,0))</f>
        <v>494.07000000000005</v>
      </c>
      <c r="G1908" s="3">
        <f>INDEX([3]Sheet2!$T$1:$T$65536,MATCH($A1908&amp;G$3,[3]Sheet2!$F$1:$F$65536,0))</f>
        <v>55.73</v>
      </c>
      <c r="H1908" s="3" t="e">
        <f>INDEX([3]Sheet2!$T$1:$T$65536,MATCH($A1908&amp;H$3,[3]Sheet2!$F$1:$F$65536,0))</f>
        <v>#N/A</v>
      </c>
      <c r="I1908" s="3" t="e">
        <f>INDEX([3]Sheet2!$T$1:$T$65536,MATCH($A1908&amp;I$3,[3]Sheet2!$F$1:$F$65536,0))</f>
        <v>#N/A</v>
      </c>
      <c r="J1908" s="3">
        <f>INDEX([3]Sheet2!$T$1:$T$65536,MATCH($A1908&amp;J$3,[3]Sheet2!$F$1:$F$65536,0))</f>
        <v>86.38</v>
      </c>
      <c r="K1908" s="3">
        <f>INDEX([3]Sheet2!$T$1:$T$65536,MATCH($A1908&amp;K$3,[3]Sheet2!$F$1:$F$65536,0))</f>
        <v>494.07000000000005</v>
      </c>
      <c r="L1908" s="3">
        <f>INDEX([3]Sheet2!$T$1:$T$65536,MATCH($A1908&amp;L$3,[3]Sheet2!$F$1:$F$65536,0))</f>
        <v>570.08000000000004</v>
      </c>
    </row>
    <row r="1909" spans="1:12" ht="15">
      <c r="A1909" s="45" t="s">
        <v>6495</v>
      </c>
      <c r="B1909" s="38" t="str">
        <f>VLOOKUP(A1909,'[4]Softwarer BMC Sophos'!$C$2:$E$71,3,0)</f>
        <v>COMPLETE SECURITY SUITE - 500-999 USERS - 12 MOS - REGISTERED</v>
      </c>
      <c r="C1909" s="21" t="s">
        <v>1560</v>
      </c>
      <c r="D1909" s="3">
        <f>INDEX([3]Sheet2!$T$1:$T$65536,MATCH($A1909&amp;D$3,[3]Sheet2!$F$1:$F$65536,0))</f>
        <v>34.979999999999997</v>
      </c>
      <c r="E1909" s="3">
        <f>INDEX([3]Sheet2!$T$1:$T$65536,MATCH($A1909&amp;E$3,[3]Sheet2!$F$1:$F$65536,0))</f>
        <v>28.62</v>
      </c>
      <c r="F1909" s="3">
        <f>INDEX([3]Sheet2!$T$1:$T$65536,MATCH($A1909&amp;F$3,[3]Sheet2!$F$1:$F$65536,0))</f>
        <v>212.83</v>
      </c>
      <c r="G1909" s="3">
        <f>INDEX([3]Sheet2!$T$1:$T$65536,MATCH($A1909&amp;G$3,[3]Sheet2!$F$1:$F$65536,0))</f>
        <v>24.01</v>
      </c>
      <c r="H1909" s="3" t="e">
        <f>INDEX([3]Sheet2!$T$1:$T$65536,MATCH($A1909&amp;H$3,[3]Sheet2!$F$1:$F$65536,0))</f>
        <v>#N/A</v>
      </c>
      <c r="I1909" s="3" t="e">
        <f>INDEX([3]Sheet2!$T$1:$T$65536,MATCH($A1909&amp;I$3,[3]Sheet2!$F$1:$F$65536,0))</f>
        <v>#N/A</v>
      </c>
      <c r="J1909" s="3">
        <f>INDEX([3]Sheet2!$T$1:$T$65536,MATCH($A1909&amp;J$3,[3]Sheet2!$F$1:$F$65536,0))</f>
        <v>37.209999999999994</v>
      </c>
      <c r="K1909" s="3">
        <f>INDEX([3]Sheet2!$T$1:$T$65536,MATCH($A1909&amp;K$3,[3]Sheet2!$F$1:$F$65536,0))</f>
        <v>212.83</v>
      </c>
      <c r="L1909" s="3">
        <f>INDEX([3]Sheet2!$T$1:$T$65536,MATCH($A1909&amp;L$3,[3]Sheet2!$F$1:$F$65536,0))</f>
        <v>245.57</v>
      </c>
    </row>
    <row r="1910" spans="1:12" ht="15">
      <c r="A1910" s="45" t="s">
        <v>6496</v>
      </c>
      <c r="B1910" s="38" t="str">
        <f>VLOOKUP(A1910,'[4]Softwarer BMC Sophos'!$C$2:$E$71,3,0)</f>
        <v>COMPLETE SECURITY SUITE - 500-999 USERS - 36 MOS - REGISTERED</v>
      </c>
      <c r="C1910" s="21" t="s">
        <v>1560</v>
      </c>
      <c r="D1910" s="3">
        <f>INDEX([3]Sheet2!$T$1:$T$65536,MATCH($A1910&amp;D$3,[3]Sheet2!$F$1:$F$65536,0))</f>
        <v>69.940000000000012</v>
      </c>
      <c r="E1910" s="3">
        <f>INDEX([3]Sheet2!$T$1:$T$65536,MATCH($A1910&amp;E$3,[3]Sheet2!$F$1:$F$65536,0))</f>
        <v>57.230000000000004</v>
      </c>
      <c r="F1910" s="3">
        <f>INDEX([3]Sheet2!$T$1:$T$65536,MATCH($A1910&amp;F$3,[3]Sheet2!$F$1:$F$65536,0))</f>
        <v>425.58000000000004</v>
      </c>
      <c r="G1910" s="3">
        <f>INDEX([3]Sheet2!$T$1:$T$65536,MATCH($A1910&amp;G$3,[3]Sheet2!$F$1:$F$65536,0))</f>
        <v>48.01</v>
      </c>
      <c r="H1910" s="3" t="e">
        <f>INDEX([3]Sheet2!$T$1:$T$65536,MATCH($A1910&amp;H$3,[3]Sheet2!$F$1:$F$65536,0))</f>
        <v>#N/A</v>
      </c>
      <c r="I1910" s="3" t="e">
        <f>INDEX([3]Sheet2!$T$1:$T$65536,MATCH($A1910&amp;I$3,[3]Sheet2!$F$1:$F$65536,0))</f>
        <v>#N/A</v>
      </c>
      <c r="J1910" s="3">
        <f>INDEX([3]Sheet2!$T$1:$T$65536,MATCH($A1910&amp;J$3,[3]Sheet2!$F$1:$F$65536,0))</f>
        <v>74.41</v>
      </c>
      <c r="K1910" s="3">
        <f>INDEX([3]Sheet2!$T$1:$T$65536,MATCH($A1910&amp;K$3,[3]Sheet2!$F$1:$F$65536,0))</f>
        <v>425.58000000000004</v>
      </c>
      <c r="L1910" s="3">
        <f>INDEX([3]Sheet2!$T$1:$T$65536,MATCH($A1910&amp;L$3,[3]Sheet2!$F$1:$F$65536,0))</f>
        <v>491.06000000000006</v>
      </c>
    </row>
    <row r="1911" spans="1:12" ht="15">
      <c r="A1911" s="45" t="s">
        <v>6497</v>
      </c>
      <c r="B1911" s="38" t="str">
        <f>VLOOKUP(A1911,'[4]Softwarer BMC Sophos'!$C$2:$E$71,3,0)</f>
        <v>COMPLETE SECURITY SUITE - 1,000-1,999 USERS - 12 MOS - REGISTERED</v>
      </c>
      <c r="C1911" s="21" t="s">
        <v>1560</v>
      </c>
      <c r="D1911" s="3">
        <f>INDEX([3]Sheet2!$T$1:$T$65536,MATCH($A1911&amp;D$3,[3]Sheet2!$F$1:$F$65536,0))</f>
        <v>31.29</v>
      </c>
      <c r="E1911" s="3">
        <f>INDEX([3]Sheet2!$T$1:$T$65536,MATCH($A1911&amp;E$3,[3]Sheet2!$F$1:$F$65536,0))</f>
        <v>25.6</v>
      </c>
      <c r="F1911" s="3">
        <f>INDEX([3]Sheet2!$T$1:$T$65536,MATCH($A1911&amp;F$3,[3]Sheet2!$F$1:$F$65536,0))</f>
        <v>190.37</v>
      </c>
      <c r="G1911" s="3">
        <f>INDEX([3]Sheet2!$T$1:$T$65536,MATCH($A1911&amp;G$3,[3]Sheet2!$F$1:$F$65536,0))</f>
        <v>21.48</v>
      </c>
      <c r="H1911" s="3" t="e">
        <f>INDEX([3]Sheet2!$T$1:$T$65536,MATCH($A1911&amp;H$3,[3]Sheet2!$F$1:$F$65536,0))</f>
        <v>#N/A</v>
      </c>
      <c r="I1911" s="3" t="e">
        <f>INDEX([3]Sheet2!$T$1:$T$65536,MATCH($A1911&amp;I$3,[3]Sheet2!$F$1:$F$65536,0))</f>
        <v>#N/A</v>
      </c>
      <c r="J1911" s="3">
        <f>INDEX([3]Sheet2!$T$1:$T$65536,MATCH($A1911&amp;J$3,[3]Sheet2!$F$1:$F$65536,0))</f>
        <v>33.29</v>
      </c>
      <c r="K1911" s="3">
        <f>INDEX([3]Sheet2!$T$1:$T$65536,MATCH($A1911&amp;K$3,[3]Sheet2!$F$1:$F$65536,0))</f>
        <v>190.37</v>
      </c>
      <c r="L1911" s="3">
        <f>INDEX([3]Sheet2!$T$1:$T$65536,MATCH($A1911&amp;L$3,[3]Sheet2!$F$1:$F$65536,0))</f>
        <v>219.65999999999997</v>
      </c>
    </row>
    <row r="1912" spans="1:12" ht="15">
      <c r="A1912" s="45" t="s">
        <v>6498</v>
      </c>
      <c r="B1912" s="38" t="str">
        <f>VLOOKUP(A1912,'[4]Softwarer BMC Sophos'!$C$2:$E$71,3,0)</f>
        <v>COMPLETE SECURITY SUITE - 1,000-1,999 USERS - 36 MOS - REGISTERED</v>
      </c>
      <c r="C1912" s="21" t="s">
        <v>1560</v>
      </c>
      <c r="D1912" s="3">
        <f>INDEX([3]Sheet2!$T$1:$T$65536,MATCH($A1912&amp;D$3,[3]Sheet2!$F$1:$F$65536,0))</f>
        <v>62.55</v>
      </c>
      <c r="E1912" s="3">
        <f>INDEX([3]Sheet2!$T$1:$T$65536,MATCH($A1912&amp;E$3,[3]Sheet2!$F$1:$F$65536,0))</f>
        <v>51.179999999999993</v>
      </c>
      <c r="F1912" s="3">
        <f>INDEX([3]Sheet2!$T$1:$T$65536,MATCH($A1912&amp;F$3,[3]Sheet2!$F$1:$F$65536,0))</f>
        <v>380.59000000000003</v>
      </c>
      <c r="G1912" s="3">
        <f>INDEX([3]Sheet2!$T$1:$T$65536,MATCH($A1912&amp;G$3,[3]Sheet2!$F$1:$F$65536,0))</f>
        <v>42.929999999999993</v>
      </c>
      <c r="H1912" s="3" t="e">
        <f>INDEX([3]Sheet2!$T$1:$T$65536,MATCH($A1912&amp;H$3,[3]Sheet2!$F$1:$F$65536,0))</f>
        <v>#N/A</v>
      </c>
      <c r="I1912" s="3" t="e">
        <f>INDEX([3]Sheet2!$T$1:$T$65536,MATCH($A1912&amp;I$3,[3]Sheet2!$F$1:$F$65536,0))</f>
        <v>#N/A</v>
      </c>
      <c r="J1912" s="3">
        <f>INDEX([3]Sheet2!$T$1:$T$65536,MATCH($A1912&amp;J$3,[3]Sheet2!$F$1:$F$65536,0))</f>
        <v>66.540000000000006</v>
      </c>
      <c r="K1912" s="3">
        <f>INDEX([3]Sheet2!$T$1:$T$65536,MATCH($A1912&amp;K$3,[3]Sheet2!$F$1:$F$65536,0))</f>
        <v>380.59000000000003</v>
      </c>
      <c r="L1912" s="3">
        <f>INDEX([3]Sheet2!$T$1:$T$65536,MATCH($A1912&amp;L$3,[3]Sheet2!$F$1:$F$65536,0))</f>
        <v>439.15000000000003</v>
      </c>
    </row>
    <row r="1913" spans="1:12" ht="15">
      <c r="A1913" s="45" t="s">
        <v>6499</v>
      </c>
      <c r="B1913" s="38" t="str">
        <f>VLOOKUP(A1913,'[4]Softwarer BMC Sophos'!$C$2:$E$71,3,0)</f>
        <v>DATA PROTECTION SUITE - 100-199 USERS - 12 MOS - REGISTERED</v>
      </c>
      <c r="C1913" s="21" t="s">
        <v>1560</v>
      </c>
      <c r="D1913" s="3">
        <f>INDEX([3]Sheet2!$T$1:$T$65536,MATCH($A1913&amp;D$3,[3]Sheet2!$F$1:$F$65536,0))</f>
        <v>38.659999999999997</v>
      </c>
      <c r="E1913" s="3">
        <f>INDEX([3]Sheet2!$T$1:$T$65536,MATCH($A1913&amp;E$3,[3]Sheet2!$F$1:$F$65536,0))</f>
        <v>31.63</v>
      </c>
      <c r="F1913" s="3">
        <f>INDEX([3]Sheet2!$T$1:$T$65536,MATCH($A1913&amp;F$3,[3]Sheet2!$F$1:$F$65536,0))</f>
        <v>235.21999999999997</v>
      </c>
      <c r="G1913" s="3">
        <f>INDEX([3]Sheet2!$T$1:$T$65536,MATCH($A1913&amp;G$3,[3]Sheet2!$F$1:$F$65536,0))</f>
        <v>26.54</v>
      </c>
      <c r="H1913" s="3" t="e">
        <f>INDEX([3]Sheet2!$T$1:$T$65536,MATCH($A1913&amp;H$3,[3]Sheet2!$F$1:$F$65536,0))</f>
        <v>#N/A</v>
      </c>
      <c r="I1913" s="3" t="e">
        <f>INDEX([3]Sheet2!$T$1:$T$65536,MATCH($A1913&amp;I$3,[3]Sheet2!$F$1:$F$65536,0))</f>
        <v>#N/A</v>
      </c>
      <c r="J1913" s="3">
        <f>INDEX([3]Sheet2!$T$1:$T$65536,MATCH($A1913&amp;J$3,[3]Sheet2!$F$1:$F$65536,0))</f>
        <v>41.129999999999995</v>
      </c>
      <c r="K1913" s="3">
        <f>INDEX([3]Sheet2!$T$1:$T$65536,MATCH($A1913&amp;K$3,[3]Sheet2!$F$1:$F$65536,0))</f>
        <v>235.21999999999997</v>
      </c>
      <c r="L1913" s="3">
        <f>INDEX([3]Sheet2!$T$1:$T$65536,MATCH($A1913&amp;L$3,[3]Sheet2!$F$1:$F$65536,0))</f>
        <v>271.39999999999998</v>
      </c>
    </row>
    <row r="1914" spans="1:12" ht="15">
      <c r="A1914" s="45" t="s">
        <v>6500</v>
      </c>
      <c r="B1914" s="38" t="str">
        <f>VLOOKUP(A1914,'[4]Softwarer BMC Sophos'!$C$2:$E$71,3,0)</f>
        <v xml:space="preserve">DATA PROTECTION SUITE - 100-199 USERS - 36 MOS - REGISTERED </v>
      </c>
      <c r="C1914" s="21" t="s">
        <v>1560</v>
      </c>
      <c r="D1914" s="3">
        <f>INDEX([3]Sheet2!$T$1:$T$65536,MATCH($A1914&amp;D$3,[3]Sheet2!$F$1:$F$65536,0))</f>
        <v>77.31</v>
      </c>
      <c r="E1914" s="3">
        <f>INDEX([3]Sheet2!$T$1:$T$65536,MATCH($A1914&amp;E$3,[3]Sheet2!$F$1:$F$65536,0))</f>
        <v>63.26</v>
      </c>
      <c r="F1914" s="3">
        <f>INDEX([3]Sheet2!$T$1:$T$65536,MATCH($A1914&amp;F$3,[3]Sheet2!$F$1:$F$65536,0))</f>
        <v>470.42999999999995</v>
      </c>
      <c r="G1914" s="3">
        <f>INDEX([3]Sheet2!$T$1:$T$65536,MATCH($A1914&amp;G$3,[3]Sheet2!$F$1:$F$65536,0))</f>
        <v>53.070000000000007</v>
      </c>
      <c r="H1914" s="3" t="e">
        <f>INDEX([3]Sheet2!$T$1:$T$65536,MATCH($A1914&amp;H$3,[3]Sheet2!$F$1:$F$65536,0))</f>
        <v>#N/A</v>
      </c>
      <c r="I1914" s="3" t="e">
        <f>INDEX([3]Sheet2!$T$1:$T$65536,MATCH($A1914&amp;I$3,[3]Sheet2!$F$1:$F$65536,0))</f>
        <v>#N/A</v>
      </c>
      <c r="J1914" s="3">
        <f>INDEX([3]Sheet2!$T$1:$T$65536,MATCH($A1914&amp;J$3,[3]Sheet2!$F$1:$F$65536,0))</f>
        <v>82.25</v>
      </c>
      <c r="K1914" s="3">
        <f>INDEX([3]Sheet2!$T$1:$T$65536,MATCH($A1914&amp;K$3,[3]Sheet2!$F$1:$F$65536,0))</f>
        <v>470.42999999999995</v>
      </c>
      <c r="L1914" s="3">
        <f>INDEX([3]Sheet2!$T$1:$T$65536,MATCH($A1914&amp;L$3,[3]Sheet2!$F$1:$F$65536,0))</f>
        <v>542.79999999999995</v>
      </c>
    </row>
    <row r="1915" spans="1:12" ht="15">
      <c r="A1915" s="45" t="s">
        <v>6501</v>
      </c>
      <c r="B1915" s="38" t="str">
        <f>VLOOKUP(A1915,'[4]Softwarer BMC Sophos'!$C$2:$E$71,3,0)</f>
        <v xml:space="preserve">DATA PROTECTION SUITE - 200-499 USERS - 12 MOS - REGISTERED </v>
      </c>
      <c r="C1915" s="21" t="s">
        <v>1560</v>
      </c>
      <c r="D1915" s="3">
        <f>INDEX([3]Sheet2!$T$1:$T$65536,MATCH($A1915&amp;D$3,[3]Sheet2!$F$1:$F$65536,0))</f>
        <v>33.42</v>
      </c>
      <c r="E1915" s="3">
        <f>INDEX([3]Sheet2!$T$1:$T$65536,MATCH($A1915&amp;E$3,[3]Sheet2!$F$1:$F$65536,0))</f>
        <v>27.34</v>
      </c>
      <c r="F1915" s="3">
        <f>INDEX([3]Sheet2!$T$1:$T$65536,MATCH($A1915&amp;F$3,[3]Sheet2!$F$1:$F$65536,0))</f>
        <v>203.31</v>
      </c>
      <c r="G1915" s="3">
        <f>INDEX([3]Sheet2!$T$1:$T$65536,MATCH($A1915&amp;G$3,[3]Sheet2!$F$1:$F$65536,0))</f>
        <v>22.939999999999998</v>
      </c>
      <c r="H1915" s="3" t="e">
        <f>INDEX([3]Sheet2!$T$1:$T$65536,MATCH($A1915&amp;H$3,[3]Sheet2!$F$1:$F$65536,0))</f>
        <v>#N/A</v>
      </c>
      <c r="I1915" s="3" t="e">
        <f>INDEX([3]Sheet2!$T$1:$T$65536,MATCH($A1915&amp;I$3,[3]Sheet2!$F$1:$F$65536,0))</f>
        <v>#N/A</v>
      </c>
      <c r="J1915" s="3">
        <f>INDEX([3]Sheet2!$T$1:$T$65536,MATCH($A1915&amp;J$3,[3]Sheet2!$F$1:$F$65536,0))</f>
        <v>35.549999999999997</v>
      </c>
      <c r="K1915" s="3">
        <f>INDEX([3]Sheet2!$T$1:$T$65536,MATCH($A1915&amp;K$3,[3]Sheet2!$F$1:$F$65536,0))</f>
        <v>203.31</v>
      </c>
      <c r="L1915" s="3">
        <f>INDEX([3]Sheet2!$T$1:$T$65536,MATCH($A1915&amp;L$3,[3]Sheet2!$F$1:$F$65536,0))</f>
        <v>234.59</v>
      </c>
    </row>
    <row r="1916" spans="1:12" ht="15">
      <c r="A1916" s="45" t="s">
        <v>6502</v>
      </c>
      <c r="B1916" s="38" t="str">
        <f>VLOOKUP(A1916,'[4]Softwarer BMC Sophos'!$C$2:$E$71,3,0)</f>
        <v xml:space="preserve">DATA PROTECTION SUITE - 200-499 USERS - 36 MOS - REGISTERED </v>
      </c>
      <c r="C1916" s="21" t="s">
        <v>1560</v>
      </c>
      <c r="D1916" s="3">
        <f>INDEX([3]Sheet2!$T$1:$T$65536,MATCH($A1916&amp;D$3,[3]Sheet2!$F$1:$F$65536,0))</f>
        <v>66.830000000000013</v>
      </c>
      <c r="E1916" s="3">
        <f>INDEX([3]Sheet2!$T$1:$T$65536,MATCH($A1916&amp;E$3,[3]Sheet2!$F$1:$F$65536,0))</f>
        <v>54.679999999999993</v>
      </c>
      <c r="F1916" s="3">
        <f>INDEX([3]Sheet2!$T$1:$T$65536,MATCH($A1916&amp;F$3,[3]Sheet2!$F$1:$F$65536,0))</f>
        <v>406.62</v>
      </c>
      <c r="G1916" s="3">
        <f>INDEX([3]Sheet2!$T$1:$T$65536,MATCH($A1916&amp;G$3,[3]Sheet2!$F$1:$F$65536,0))</f>
        <v>45.870000000000005</v>
      </c>
      <c r="H1916" s="3" t="e">
        <f>INDEX([3]Sheet2!$T$1:$T$65536,MATCH($A1916&amp;H$3,[3]Sheet2!$F$1:$F$65536,0))</f>
        <v>#N/A</v>
      </c>
      <c r="I1916" s="3" t="e">
        <f>INDEX([3]Sheet2!$T$1:$T$65536,MATCH($A1916&amp;I$3,[3]Sheet2!$F$1:$F$65536,0))</f>
        <v>#N/A</v>
      </c>
      <c r="J1916" s="3">
        <f>INDEX([3]Sheet2!$T$1:$T$65536,MATCH($A1916&amp;J$3,[3]Sheet2!$F$1:$F$65536,0))</f>
        <v>71.09</v>
      </c>
      <c r="K1916" s="3">
        <f>INDEX([3]Sheet2!$T$1:$T$65536,MATCH($A1916&amp;K$3,[3]Sheet2!$F$1:$F$65536,0))</f>
        <v>406.62</v>
      </c>
      <c r="L1916" s="3">
        <f>INDEX([3]Sheet2!$T$1:$T$65536,MATCH($A1916&amp;L$3,[3]Sheet2!$F$1:$F$65536,0))</f>
        <v>469.18</v>
      </c>
    </row>
    <row r="1917" spans="1:12" ht="15">
      <c r="A1917" s="45" t="s">
        <v>6503</v>
      </c>
      <c r="B1917" s="38" t="str">
        <f>VLOOKUP(A1917,'[4]Softwarer BMC Sophos'!$C$2:$E$71,3,0)</f>
        <v xml:space="preserve">DATA PROTECTION SUITE - 500-999 USERS - 12 MOS - REGISTERED </v>
      </c>
      <c r="C1917" s="21" t="s">
        <v>1560</v>
      </c>
      <c r="D1917" s="3">
        <f>INDEX([3]Sheet2!$T$1:$T$65536,MATCH($A1917&amp;D$3,[3]Sheet2!$F$1:$F$65536,0))</f>
        <v>27.779999999999998</v>
      </c>
      <c r="E1917" s="3">
        <f>INDEX([3]Sheet2!$T$1:$T$65536,MATCH($A1917&amp;E$3,[3]Sheet2!$F$1:$F$65536,0))</f>
        <v>22.73</v>
      </c>
      <c r="F1917" s="3">
        <f>INDEX([3]Sheet2!$T$1:$T$65536,MATCH($A1917&amp;F$3,[3]Sheet2!$F$1:$F$65536,0))</f>
        <v>169.03</v>
      </c>
      <c r="G1917" s="3">
        <f>INDEX([3]Sheet2!$T$1:$T$65536,MATCH($A1917&amp;G$3,[3]Sheet2!$F$1:$F$65536,0))</f>
        <v>19.07</v>
      </c>
      <c r="H1917" s="3" t="e">
        <f>INDEX([3]Sheet2!$T$1:$T$65536,MATCH($A1917&amp;H$3,[3]Sheet2!$F$1:$F$65536,0))</f>
        <v>#N/A</v>
      </c>
      <c r="I1917" s="3" t="e">
        <f>INDEX([3]Sheet2!$T$1:$T$65536,MATCH($A1917&amp;I$3,[3]Sheet2!$F$1:$F$65536,0))</f>
        <v>#N/A</v>
      </c>
      <c r="J1917" s="3">
        <f>INDEX([3]Sheet2!$T$1:$T$65536,MATCH($A1917&amp;J$3,[3]Sheet2!$F$1:$F$65536,0))</f>
        <v>29.560000000000002</v>
      </c>
      <c r="K1917" s="3">
        <f>INDEX([3]Sheet2!$T$1:$T$65536,MATCH($A1917&amp;K$3,[3]Sheet2!$F$1:$F$65536,0))</f>
        <v>169.03</v>
      </c>
      <c r="L1917" s="3">
        <f>INDEX([3]Sheet2!$T$1:$T$65536,MATCH($A1917&amp;L$3,[3]Sheet2!$F$1:$F$65536,0))</f>
        <v>195.04000000000002</v>
      </c>
    </row>
    <row r="1918" spans="1:12" ht="15">
      <c r="A1918" s="45" t="s">
        <v>6504</v>
      </c>
      <c r="B1918" s="38" t="str">
        <f>VLOOKUP(A1918,'[4]Softwarer BMC Sophos'!$C$2:$E$71,3,0)</f>
        <v xml:space="preserve">DATA PROTECTION SUITE - 500-999 USERS - 36 MOS - REGISTERED </v>
      </c>
      <c r="C1918" s="21" t="s">
        <v>1560</v>
      </c>
      <c r="D1918" s="3">
        <f>INDEX([3]Sheet2!$T$1:$T$65536,MATCH($A1918&amp;D$3,[3]Sheet2!$F$1:$F$65536,0))</f>
        <v>55.56</v>
      </c>
      <c r="E1918" s="3">
        <f>INDEX([3]Sheet2!$T$1:$T$65536,MATCH($A1918&amp;E$3,[3]Sheet2!$F$1:$F$65536,0))</f>
        <v>45.46</v>
      </c>
      <c r="F1918" s="3">
        <f>INDEX([3]Sheet2!$T$1:$T$65536,MATCH($A1918&amp;F$3,[3]Sheet2!$F$1:$F$65536,0))</f>
        <v>338.06</v>
      </c>
      <c r="G1918" s="3">
        <f>INDEX([3]Sheet2!$T$1:$T$65536,MATCH($A1918&amp;G$3,[3]Sheet2!$F$1:$F$65536,0))</f>
        <v>38.14</v>
      </c>
      <c r="H1918" s="3" t="e">
        <f>INDEX([3]Sheet2!$T$1:$T$65536,MATCH($A1918&amp;H$3,[3]Sheet2!$F$1:$F$65536,0))</f>
        <v>#N/A</v>
      </c>
      <c r="I1918" s="3" t="e">
        <f>INDEX([3]Sheet2!$T$1:$T$65536,MATCH($A1918&amp;I$3,[3]Sheet2!$F$1:$F$65536,0))</f>
        <v>#N/A</v>
      </c>
      <c r="J1918" s="3">
        <f>INDEX([3]Sheet2!$T$1:$T$65536,MATCH($A1918&amp;J$3,[3]Sheet2!$F$1:$F$65536,0))</f>
        <v>59.11</v>
      </c>
      <c r="K1918" s="3">
        <f>INDEX([3]Sheet2!$T$1:$T$65536,MATCH($A1918&amp;K$3,[3]Sheet2!$F$1:$F$65536,0))</f>
        <v>338.06</v>
      </c>
      <c r="L1918" s="3">
        <f>INDEX([3]Sheet2!$T$1:$T$65536,MATCH($A1918&amp;L$3,[3]Sheet2!$F$1:$F$65536,0))</f>
        <v>390.07</v>
      </c>
    </row>
    <row r="1919" spans="1:12" ht="15">
      <c r="A1919" s="45" t="s">
        <v>6505</v>
      </c>
      <c r="B1919" s="38" t="str">
        <f>VLOOKUP(A1919,'[4]Softwarer BMC Sophos'!$C$2:$E$71,3,0)</f>
        <v xml:space="preserve">DATA PROTECTION SUITE - 1,000-1,999 USERS - 12 MOS - REGISTERED </v>
      </c>
      <c r="C1919" s="21" t="s">
        <v>1560</v>
      </c>
      <c r="D1919" s="3">
        <f>INDEX([3]Sheet2!$T$1:$T$65536,MATCH($A1919&amp;D$3,[3]Sheet2!$F$1:$F$65536,0))</f>
        <v>24.09</v>
      </c>
      <c r="E1919" s="3">
        <f>INDEX([3]Sheet2!$T$1:$T$65536,MATCH($A1919&amp;E$3,[3]Sheet2!$F$1:$F$65536,0))</f>
        <v>19.71</v>
      </c>
      <c r="F1919" s="3">
        <f>INDEX([3]Sheet2!$T$1:$T$65536,MATCH($A1919&amp;F$3,[3]Sheet2!$F$1:$F$65536,0))</f>
        <v>146.57</v>
      </c>
      <c r="G1919" s="3">
        <f>INDEX([3]Sheet2!$T$1:$T$65536,MATCH($A1919&amp;G$3,[3]Sheet2!$F$1:$F$65536,0))</f>
        <v>16.54</v>
      </c>
      <c r="H1919" s="3" t="e">
        <f>INDEX([3]Sheet2!$T$1:$T$65536,MATCH($A1919&amp;H$3,[3]Sheet2!$F$1:$F$65536,0))</f>
        <v>#N/A</v>
      </c>
      <c r="I1919" s="3" t="e">
        <f>INDEX([3]Sheet2!$T$1:$T$65536,MATCH($A1919&amp;I$3,[3]Sheet2!$F$1:$F$65536,0))</f>
        <v>#N/A</v>
      </c>
      <c r="J1919" s="3">
        <f>INDEX([3]Sheet2!$T$1:$T$65536,MATCH($A1919&amp;J$3,[3]Sheet2!$F$1:$F$65536,0))</f>
        <v>25.63</v>
      </c>
      <c r="K1919" s="3">
        <f>INDEX([3]Sheet2!$T$1:$T$65536,MATCH($A1919&amp;K$3,[3]Sheet2!$F$1:$F$65536,0))</f>
        <v>146.57</v>
      </c>
      <c r="L1919" s="3">
        <f>INDEX([3]Sheet2!$T$1:$T$65536,MATCH($A1919&amp;L$3,[3]Sheet2!$F$1:$F$65536,0))</f>
        <v>169.12</v>
      </c>
    </row>
    <row r="1920" spans="1:12" ht="15">
      <c r="A1920" s="45" t="s">
        <v>6506</v>
      </c>
      <c r="B1920" s="38" t="str">
        <f>VLOOKUP(A1920,'[4]Softwarer BMC Sophos'!$C$2:$E$71,3,0)</f>
        <v xml:space="preserve">DATA PROTECTION SUITE - 1,000-1,999 USERS - 36 MOS - REGISTERED </v>
      </c>
      <c r="C1920" s="21" t="s">
        <v>1560</v>
      </c>
      <c r="D1920" s="3">
        <f>INDEX([3]Sheet2!$T$1:$T$65536,MATCH($A1920&amp;D$3,[3]Sheet2!$F$1:$F$65536,0))</f>
        <v>48.179999999999993</v>
      </c>
      <c r="E1920" s="3">
        <f>INDEX([3]Sheet2!$T$1:$T$65536,MATCH($A1920&amp;E$3,[3]Sheet2!$F$1:$F$65536,0))</f>
        <v>39.42</v>
      </c>
      <c r="F1920" s="3">
        <f>INDEX([3]Sheet2!$T$1:$T$65536,MATCH($A1920&amp;F$3,[3]Sheet2!$F$1:$F$65536,0))</f>
        <v>293.14</v>
      </c>
      <c r="G1920" s="3">
        <f>INDEX([3]Sheet2!$T$1:$T$65536,MATCH($A1920&amp;G$3,[3]Sheet2!$F$1:$F$65536,0))</f>
        <v>33.070000000000007</v>
      </c>
      <c r="H1920" s="3" t="e">
        <f>INDEX([3]Sheet2!$T$1:$T$65536,MATCH($A1920&amp;H$3,[3]Sheet2!$F$1:$F$65536,0))</f>
        <v>#N/A</v>
      </c>
      <c r="I1920" s="3" t="e">
        <f>INDEX([3]Sheet2!$T$1:$T$65536,MATCH($A1920&amp;I$3,[3]Sheet2!$F$1:$F$65536,0))</f>
        <v>#N/A</v>
      </c>
      <c r="J1920" s="3">
        <f>INDEX([3]Sheet2!$T$1:$T$65536,MATCH($A1920&amp;J$3,[3]Sheet2!$F$1:$F$65536,0))</f>
        <v>51.25</v>
      </c>
      <c r="K1920" s="3">
        <f>INDEX([3]Sheet2!$T$1:$T$65536,MATCH($A1920&amp;K$3,[3]Sheet2!$F$1:$F$65536,0))</f>
        <v>293.14</v>
      </c>
      <c r="L1920" s="3">
        <f>INDEX([3]Sheet2!$T$1:$T$65536,MATCH($A1920&amp;L$3,[3]Sheet2!$F$1:$F$65536,0))</f>
        <v>338.24</v>
      </c>
    </row>
    <row r="1921" spans="1:12" ht="15">
      <c r="A1921" s="45" t="s">
        <v>6507</v>
      </c>
      <c r="B1921" s="38" t="str">
        <f>VLOOKUP(A1921,'[4]Softwarer BMC Sophos'!$C$2:$E$71,3,0)</f>
        <v xml:space="preserve">ENDPOINT PROTECTION - ADVANCED - 100-199 USERS - 12 MOS - REGISTERED </v>
      </c>
      <c r="C1921" s="21" t="s">
        <v>1560</v>
      </c>
      <c r="D1921" s="3">
        <f>INDEX([3]Sheet2!$T$1:$T$65536,MATCH($A1921&amp;D$3,[3]Sheet2!$F$1:$F$65536,0))</f>
        <v>33.42</v>
      </c>
      <c r="E1921" s="3">
        <f>INDEX([3]Sheet2!$T$1:$T$65536,MATCH($A1921&amp;E$3,[3]Sheet2!$F$1:$F$65536,0))</f>
        <v>27.34</v>
      </c>
      <c r="F1921" s="3">
        <f>INDEX([3]Sheet2!$T$1:$T$65536,MATCH($A1921&amp;F$3,[3]Sheet2!$F$1:$F$65536,0))</f>
        <v>203.31</v>
      </c>
      <c r="G1921" s="3">
        <f>INDEX([3]Sheet2!$T$1:$T$65536,MATCH($A1921&amp;G$3,[3]Sheet2!$F$1:$F$65536,0))</f>
        <v>22.939999999999998</v>
      </c>
      <c r="H1921" s="3" t="e">
        <f>INDEX([3]Sheet2!$T$1:$T$65536,MATCH($A1921&amp;H$3,[3]Sheet2!$F$1:$F$65536,0))</f>
        <v>#N/A</v>
      </c>
      <c r="I1921" s="3" t="e">
        <f>INDEX([3]Sheet2!$T$1:$T$65536,MATCH($A1921&amp;I$3,[3]Sheet2!$F$1:$F$65536,0))</f>
        <v>#N/A</v>
      </c>
      <c r="J1921" s="3">
        <f>INDEX([3]Sheet2!$T$1:$T$65536,MATCH($A1921&amp;J$3,[3]Sheet2!$F$1:$F$65536,0))</f>
        <v>35.549999999999997</v>
      </c>
      <c r="K1921" s="3">
        <f>INDEX([3]Sheet2!$T$1:$T$65536,MATCH($A1921&amp;K$3,[3]Sheet2!$F$1:$F$65536,0))</f>
        <v>203.31</v>
      </c>
      <c r="L1921" s="3">
        <f>INDEX([3]Sheet2!$T$1:$T$65536,MATCH($A1921&amp;L$3,[3]Sheet2!$F$1:$F$65536,0))</f>
        <v>234.59</v>
      </c>
    </row>
    <row r="1922" spans="1:12" ht="15">
      <c r="A1922" s="45" t="s">
        <v>6508</v>
      </c>
      <c r="B1922" s="38" t="str">
        <f>VLOOKUP(A1922,'[4]Softwarer BMC Sophos'!$C$2:$E$71,3,0)</f>
        <v xml:space="preserve">ENDPOINT PROTECTION - ADVANCED - 100-199 USERS - 36 MOS - REGISTERED </v>
      </c>
      <c r="C1922" s="21" t="s">
        <v>1560</v>
      </c>
      <c r="D1922" s="3">
        <f>INDEX([3]Sheet2!$T$1:$T$65536,MATCH($A1922&amp;D$3,[3]Sheet2!$F$1:$F$65536,0))</f>
        <v>66.830000000000013</v>
      </c>
      <c r="E1922" s="3">
        <f>INDEX([3]Sheet2!$T$1:$T$65536,MATCH($A1922&amp;E$3,[3]Sheet2!$F$1:$F$65536,0))</f>
        <v>54.679999999999993</v>
      </c>
      <c r="F1922" s="3">
        <f>INDEX([3]Sheet2!$T$1:$T$65536,MATCH($A1922&amp;F$3,[3]Sheet2!$F$1:$F$65536,0))</f>
        <v>406.62</v>
      </c>
      <c r="G1922" s="3">
        <f>INDEX([3]Sheet2!$T$1:$T$65536,MATCH($A1922&amp;G$3,[3]Sheet2!$F$1:$F$65536,0))</f>
        <v>45.870000000000005</v>
      </c>
      <c r="H1922" s="3" t="e">
        <f>INDEX([3]Sheet2!$T$1:$T$65536,MATCH($A1922&amp;H$3,[3]Sheet2!$F$1:$F$65536,0))</f>
        <v>#N/A</v>
      </c>
      <c r="I1922" s="3" t="e">
        <f>INDEX([3]Sheet2!$T$1:$T$65536,MATCH($A1922&amp;I$3,[3]Sheet2!$F$1:$F$65536,0))</f>
        <v>#N/A</v>
      </c>
      <c r="J1922" s="3">
        <f>INDEX([3]Sheet2!$T$1:$T$65536,MATCH($A1922&amp;J$3,[3]Sheet2!$F$1:$F$65536,0))</f>
        <v>71.09</v>
      </c>
      <c r="K1922" s="3">
        <f>INDEX([3]Sheet2!$T$1:$T$65536,MATCH($A1922&amp;K$3,[3]Sheet2!$F$1:$F$65536,0))</f>
        <v>406.62</v>
      </c>
      <c r="L1922" s="3">
        <f>INDEX([3]Sheet2!$T$1:$T$65536,MATCH($A1922&amp;L$3,[3]Sheet2!$F$1:$F$65536,0))</f>
        <v>469.18</v>
      </c>
    </row>
    <row r="1923" spans="1:12" ht="15">
      <c r="A1923" s="45" t="s">
        <v>6509</v>
      </c>
      <c r="B1923" s="38" t="str">
        <f>VLOOKUP(A1923,'[4]Softwarer BMC Sophos'!$C$2:$E$71,3,0)</f>
        <v xml:space="preserve">ENDPOINT PROTECTION - ADVANCED - 200-499 USERS - 12 MOS - REGISTERED </v>
      </c>
      <c r="C1923" s="21" t="s">
        <v>1560</v>
      </c>
      <c r="D1923" s="3">
        <f>INDEX([3]Sheet2!$T$1:$T$65536,MATCH($A1923&amp;D$3,[3]Sheet2!$F$1:$F$65536,0))</f>
        <v>27.779999999999998</v>
      </c>
      <c r="E1923" s="3">
        <f>INDEX([3]Sheet2!$T$1:$T$65536,MATCH($A1923&amp;E$3,[3]Sheet2!$F$1:$F$65536,0))</f>
        <v>22.73</v>
      </c>
      <c r="F1923" s="3">
        <f>INDEX([3]Sheet2!$T$1:$T$65536,MATCH($A1923&amp;F$3,[3]Sheet2!$F$1:$F$65536,0))</f>
        <v>169.03</v>
      </c>
      <c r="G1923" s="3">
        <f>INDEX([3]Sheet2!$T$1:$T$65536,MATCH($A1923&amp;G$3,[3]Sheet2!$F$1:$F$65536,0))</f>
        <v>19.07</v>
      </c>
      <c r="H1923" s="3" t="e">
        <f>INDEX([3]Sheet2!$T$1:$T$65536,MATCH($A1923&amp;H$3,[3]Sheet2!$F$1:$F$65536,0))</f>
        <v>#N/A</v>
      </c>
      <c r="I1923" s="3" t="e">
        <f>INDEX([3]Sheet2!$T$1:$T$65536,MATCH($A1923&amp;I$3,[3]Sheet2!$F$1:$F$65536,0))</f>
        <v>#N/A</v>
      </c>
      <c r="J1923" s="3">
        <f>INDEX([3]Sheet2!$T$1:$T$65536,MATCH($A1923&amp;J$3,[3]Sheet2!$F$1:$F$65536,0))</f>
        <v>29.560000000000002</v>
      </c>
      <c r="K1923" s="3">
        <f>INDEX([3]Sheet2!$T$1:$T$65536,MATCH($A1923&amp;K$3,[3]Sheet2!$F$1:$F$65536,0))</f>
        <v>169.03</v>
      </c>
      <c r="L1923" s="3">
        <f>INDEX([3]Sheet2!$T$1:$T$65536,MATCH($A1923&amp;L$3,[3]Sheet2!$F$1:$F$65536,0))</f>
        <v>195.04000000000002</v>
      </c>
    </row>
    <row r="1924" spans="1:12" ht="15">
      <c r="A1924" s="45" t="s">
        <v>6510</v>
      </c>
      <c r="B1924" s="38" t="str">
        <f>VLOOKUP(A1924,'[4]Softwarer BMC Sophos'!$C$2:$E$71,3,0)</f>
        <v xml:space="preserve">ENDPOINT PROTECTION - ADVANCED - 200-499 USERS - 36 MOS - REGISTERED </v>
      </c>
      <c r="C1924" s="21" t="s">
        <v>1560</v>
      </c>
      <c r="D1924" s="3">
        <f>INDEX([3]Sheet2!$T$1:$T$65536,MATCH($A1924&amp;D$3,[3]Sheet2!$F$1:$F$65536,0))</f>
        <v>55.56</v>
      </c>
      <c r="E1924" s="3">
        <f>INDEX([3]Sheet2!$T$1:$T$65536,MATCH($A1924&amp;E$3,[3]Sheet2!$F$1:$F$65536,0))</f>
        <v>45.46</v>
      </c>
      <c r="F1924" s="3">
        <f>INDEX([3]Sheet2!$T$1:$T$65536,MATCH($A1924&amp;F$3,[3]Sheet2!$F$1:$F$65536,0))</f>
        <v>338.06</v>
      </c>
      <c r="G1924" s="3">
        <f>INDEX([3]Sheet2!$T$1:$T$65536,MATCH($A1924&amp;G$3,[3]Sheet2!$F$1:$F$65536,0))</f>
        <v>38.14</v>
      </c>
      <c r="H1924" s="3" t="e">
        <f>INDEX([3]Sheet2!$T$1:$T$65536,MATCH($A1924&amp;H$3,[3]Sheet2!$F$1:$F$65536,0))</f>
        <v>#N/A</v>
      </c>
      <c r="I1924" s="3" t="e">
        <f>INDEX([3]Sheet2!$T$1:$T$65536,MATCH($A1924&amp;I$3,[3]Sheet2!$F$1:$F$65536,0))</f>
        <v>#N/A</v>
      </c>
      <c r="J1924" s="3">
        <f>INDEX([3]Sheet2!$T$1:$T$65536,MATCH($A1924&amp;J$3,[3]Sheet2!$F$1:$F$65536,0))</f>
        <v>59.11</v>
      </c>
      <c r="K1924" s="3">
        <f>INDEX([3]Sheet2!$T$1:$T$65536,MATCH($A1924&amp;K$3,[3]Sheet2!$F$1:$F$65536,0))</f>
        <v>338.06</v>
      </c>
      <c r="L1924" s="3">
        <f>INDEX([3]Sheet2!$T$1:$T$65536,MATCH($A1924&amp;L$3,[3]Sheet2!$F$1:$F$65536,0))</f>
        <v>390.07</v>
      </c>
    </row>
    <row r="1925" spans="1:12" ht="15">
      <c r="A1925" s="45" t="s">
        <v>6511</v>
      </c>
      <c r="B1925" s="38" t="str">
        <f>VLOOKUP(A1925,'[4]Softwarer BMC Sophos'!$C$2:$E$71,3,0)</f>
        <v xml:space="preserve">ENDPOINT PROTECTION - ADVANCED - 500-999 USERS - 12 MOS - REGISTERED </v>
      </c>
      <c r="C1925" s="21" t="s">
        <v>1560</v>
      </c>
      <c r="D1925" s="3">
        <f>INDEX([3]Sheet2!$T$1:$T$65536,MATCH($A1925&amp;D$3,[3]Sheet2!$F$1:$F$65536,0))</f>
        <v>22.36</v>
      </c>
      <c r="E1925" s="3">
        <f>INDEX([3]Sheet2!$T$1:$T$65536,MATCH($A1925&amp;E$3,[3]Sheet2!$F$1:$F$65536,0))</f>
        <v>18.29</v>
      </c>
      <c r="F1925" s="3">
        <f>INDEX([3]Sheet2!$T$1:$T$65536,MATCH($A1925&amp;F$3,[3]Sheet2!$F$1:$F$65536,0))</f>
        <v>136.01</v>
      </c>
      <c r="G1925" s="3">
        <f>INDEX([3]Sheet2!$T$1:$T$65536,MATCH($A1925&amp;G$3,[3]Sheet2!$F$1:$F$65536,0))</f>
        <v>15.350000000000001</v>
      </c>
      <c r="H1925" s="3" t="e">
        <f>INDEX([3]Sheet2!$T$1:$T$65536,MATCH($A1925&amp;H$3,[3]Sheet2!$F$1:$F$65536,0))</f>
        <v>#N/A</v>
      </c>
      <c r="I1925" s="3" t="e">
        <f>INDEX([3]Sheet2!$T$1:$T$65536,MATCH($A1925&amp;I$3,[3]Sheet2!$F$1:$F$65536,0))</f>
        <v>#N/A</v>
      </c>
      <c r="J1925" s="3">
        <f>INDEX([3]Sheet2!$T$1:$T$65536,MATCH($A1925&amp;J$3,[3]Sheet2!$F$1:$F$65536,0))</f>
        <v>23.78</v>
      </c>
      <c r="K1925" s="3">
        <f>INDEX([3]Sheet2!$T$1:$T$65536,MATCH($A1925&amp;K$3,[3]Sheet2!$F$1:$F$65536,0))</f>
        <v>136.01</v>
      </c>
      <c r="L1925" s="3">
        <f>INDEX([3]Sheet2!$T$1:$T$65536,MATCH($A1925&amp;L$3,[3]Sheet2!$F$1:$F$65536,0))</f>
        <v>156.94</v>
      </c>
    </row>
    <row r="1926" spans="1:12" ht="15">
      <c r="A1926" s="45" t="s">
        <v>6512</v>
      </c>
      <c r="B1926" s="38" t="str">
        <f>VLOOKUP(A1926,'[4]Softwarer BMC Sophos'!$C$2:$E$71,3,0)</f>
        <v xml:space="preserve">ENDPOINT PROTECTION - ADVANCED - 500-999 USERS - 36 MOS - REGISTERED </v>
      </c>
      <c r="C1926" s="21" t="s">
        <v>1560</v>
      </c>
      <c r="D1926" s="3">
        <f>INDEX([3]Sheet2!$T$1:$T$65536,MATCH($A1926&amp;D$3,[3]Sheet2!$F$1:$F$65536,0))</f>
        <v>44.7</v>
      </c>
      <c r="E1926" s="3">
        <f>INDEX([3]Sheet2!$T$1:$T$65536,MATCH($A1926&amp;E$3,[3]Sheet2!$F$1:$F$65536,0))</f>
        <v>36.57</v>
      </c>
      <c r="F1926" s="3">
        <f>INDEX([3]Sheet2!$T$1:$T$65536,MATCH($A1926&amp;F$3,[3]Sheet2!$F$1:$F$65536,0))</f>
        <v>271.95</v>
      </c>
      <c r="G1926" s="3">
        <f>INDEX([3]Sheet2!$T$1:$T$65536,MATCH($A1926&amp;G$3,[3]Sheet2!$F$1:$F$65536,0))</f>
        <v>30.68</v>
      </c>
      <c r="H1926" s="3" t="e">
        <f>INDEX([3]Sheet2!$T$1:$T$65536,MATCH($A1926&amp;H$3,[3]Sheet2!$F$1:$F$65536,0))</f>
        <v>#N/A</v>
      </c>
      <c r="I1926" s="3" t="e">
        <f>INDEX([3]Sheet2!$T$1:$T$65536,MATCH($A1926&amp;I$3,[3]Sheet2!$F$1:$F$65536,0))</f>
        <v>#N/A</v>
      </c>
      <c r="J1926" s="3">
        <f>INDEX([3]Sheet2!$T$1:$T$65536,MATCH($A1926&amp;J$3,[3]Sheet2!$F$1:$F$65536,0))</f>
        <v>47.55</v>
      </c>
      <c r="K1926" s="3">
        <f>INDEX([3]Sheet2!$T$1:$T$65536,MATCH($A1926&amp;K$3,[3]Sheet2!$F$1:$F$65536,0))</f>
        <v>271.95</v>
      </c>
      <c r="L1926" s="3">
        <f>INDEX([3]Sheet2!$T$1:$T$65536,MATCH($A1926&amp;L$3,[3]Sheet2!$F$1:$F$65536,0))</f>
        <v>313.79000000000002</v>
      </c>
    </row>
    <row r="1927" spans="1:12" ht="15">
      <c r="A1927" s="45" t="s">
        <v>6513</v>
      </c>
      <c r="B1927" s="38" t="str">
        <f>VLOOKUP(A1927,'[4]Softwarer BMC Sophos'!$C$2:$E$71,3,0)</f>
        <v xml:space="preserve">ENDPOINT PROTECTION - ADVANCED - 1,000-1,999 USERS - 12 MOS - REGISTERED </v>
      </c>
      <c r="C1927" s="21" t="s">
        <v>1560</v>
      </c>
      <c r="D1927" s="3">
        <f>INDEX([3]Sheet2!$T$1:$T$65536,MATCH($A1927&amp;D$3,[3]Sheet2!$F$1:$F$65536,0))</f>
        <v>18.670000000000002</v>
      </c>
      <c r="E1927" s="3">
        <f>INDEX([3]Sheet2!$T$1:$T$65536,MATCH($A1927&amp;E$3,[3]Sheet2!$F$1:$F$65536,0))</f>
        <v>15.27</v>
      </c>
      <c r="F1927" s="3">
        <f>INDEX([3]Sheet2!$T$1:$T$65536,MATCH($A1927&amp;F$3,[3]Sheet2!$F$1:$F$65536,0))</f>
        <v>113.55999999999999</v>
      </c>
      <c r="G1927" s="3">
        <f>INDEX([3]Sheet2!$T$1:$T$65536,MATCH($A1927&amp;G$3,[3]Sheet2!$F$1:$F$65536,0))</f>
        <v>12.810000000000002</v>
      </c>
      <c r="H1927" s="3" t="e">
        <f>INDEX([3]Sheet2!$T$1:$T$65536,MATCH($A1927&amp;H$3,[3]Sheet2!$F$1:$F$65536,0))</f>
        <v>#N/A</v>
      </c>
      <c r="I1927" s="3" t="e">
        <f>INDEX([3]Sheet2!$T$1:$T$65536,MATCH($A1927&amp;I$3,[3]Sheet2!$F$1:$F$65536,0))</f>
        <v>#N/A</v>
      </c>
      <c r="J1927" s="3">
        <f>INDEX([3]Sheet2!$T$1:$T$65536,MATCH($A1927&amp;J$3,[3]Sheet2!$F$1:$F$65536,0))</f>
        <v>19.86</v>
      </c>
      <c r="K1927" s="3">
        <f>INDEX([3]Sheet2!$T$1:$T$65536,MATCH($A1927&amp;K$3,[3]Sheet2!$F$1:$F$65536,0))</f>
        <v>113.55999999999999</v>
      </c>
      <c r="L1927" s="3">
        <f>INDEX([3]Sheet2!$T$1:$T$65536,MATCH($A1927&amp;L$3,[3]Sheet2!$F$1:$F$65536,0))</f>
        <v>131.03</v>
      </c>
    </row>
    <row r="1928" spans="1:12" ht="15">
      <c r="A1928" s="45" t="s">
        <v>6514</v>
      </c>
      <c r="B1928" s="38" t="str">
        <f>VLOOKUP(A1928,'[4]Softwarer BMC Sophos'!$C$2:$E$71,3,0)</f>
        <v xml:space="preserve">ENDPOINT PROTECTION - ADVANCED - 1,000-1,999 USERS - 36 MOS - REGISTERED </v>
      </c>
      <c r="C1928" s="21" t="s">
        <v>1560</v>
      </c>
      <c r="D1928" s="3">
        <f>INDEX([3]Sheet2!$T$1:$T$65536,MATCH($A1928&amp;D$3,[3]Sheet2!$F$1:$F$65536,0))</f>
        <v>37.300000000000004</v>
      </c>
      <c r="E1928" s="3">
        <f>INDEX([3]Sheet2!$T$1:$T$65536,MATCH($A1928&amp;E$3,[3]Sheet2!$F$1:$F$65536,0))</f>
        <v>30.52</v>
      </c>
      <c r="F1928" s="3">
        <f>INDEX([3]Sheet2!$T$1:$T$65536,MATCH($A1928&amp;F$3,[3]Sheet2!$F$1:$F$65536,0))</f>
        <v>226.95999999999998</v>
      </c>
      <c r="G1928" s="3">
        <f>INDEX([3]Sheet2!$T$1:$T$65536,MATCH($A1928&amp;G$3,[3]Sheet2!$F$1:$F$65536,0))</f>
        <v>25.6</v>
      </c>
      <c r="H1928" s="3" t="e">
        <f>INDEX([3]Sheet2!$T$1:$T$65536,MATCH($A1928&amp;H$3,[3]Sheet2!$F$1:$F$65536,0))</f>
        <v>#N/A</v>
      </c>
      <c r="I1928" s="3" t="e">
        <f>INDEX([3]Sheet2!$T$1:$T$65536,MATCH($A1928&amp;I$3,[3]Sheet2!$F$1:$F$65536,0))</f>
        <v>#N/A</v>
      </c>
      <c r="J1928" s="3">
        <f>INDEX([3]Sheet2!$T$1:$T$65536,MATCH($A1928&amp;J$3,[3]Sheet2!$F$1:$F$65536,0))</f>
        <v>39.68</v>
      </c>
      <c r="K1928" s="3">
        <f>INDEX([3]Sheet2!$T$1:$T$65536,MATCH($A1928&amp;K$3,[3]Sheet2!$F$1:$F$65536,0))</f>
        <v>226.95999999999998</v>
      </c>
      <c r="L1928" s="3">
        <f>INDEX([3]Sheet2!$T$1:$T$65536,MATCH($A1928&amp;L$3,[3]Sheet2!$F$1:$F$65536,0))</f>
        <v>261.88</v>
      </c>
    </row>
    <row r="1929" spans="1:12" ht="15">
      <c r="A1929" s="45" t="s">
        <v>6515</v>
      </c>
      <c r="B1929" s="38" t="str">
        <f>VLOOKUP(A1929,'[4]Softwarer BMC Sophos'!$C$2:$E$71,3,0)</f>
        <v xml:space="preserve">GATEWAY PROTECTION SUITE - 100-199 USERS - 12 MOS - REGISTERED </v>
      </c>
      <c r="C1929" s="21" t="s">
        <v>1560</v>
      </c>
      <c r="D1929" s="3">
        <f>INDEX([3]Sheet2!$T$1:$T$65536,MATCH($A1929&amp;D$3,[3]Sheet2!$F$1:$F$65536,0))</f>
        <v>38.659999999999997</v>
      </c>
      <c r="E1929" s="3">
        <f>INDEX([3]Sheet2!$T$1:$T$65536,MATCH($A1929&amp;E$3,[3]Sheet2!$F$1:$F$65536,0))</f>
        <v>31.63</v>
      </c>
      <c r="F1929" s="3">
        <f>INDEX([3]Sheet2!$T$1:$T$65536,MATCH($A1929&amp;F$3,[3]Sheet2!$F$1:$F$65536,0))</f>
        <v>235.21999999999997</v>
      </c>
      <c r="G1929" s="3">
        <f>INDEX([3]Sheet2!$T$1:$T$65536,MATCH($A1929&amp;G$3,[3]Sheet2!$F$1:$F$65536,0))</f>
        <v>26.54</v>
      </c>
      <c r="H1929" s="3" t="e">
        <f>INDEX([3]Sheet2!$T$1:$T$65536,MATCH($A1929&amp;H$3,[3]Sheet2!$F$1:$F$65536,0))</f>
        <v>#N/A</v>
      </c>
      <c r="I1929" s="3" t="e">
        <f>INDEX([3]Sheet2!$T$1:$T$65536,MATCH($A1929&amp;I$3,[3]Sheet2!$F$1:$F$65536,0))</f>
        <v>#N/A</v>
      </c>
      <c r="J1929" s="3">
        <f>INDEX([3]Sheet2!$T$1:$T$65536,MATCH($A1929&amp;J$3,[3]Sheet2!$F$1:$F$65536,0))</f>
        <v>41.129999999999995</v>
      </c>
      <c r="K1929" s="3">
        <f>INDEX([3]Sheet2!$T$1:$T$65536,MATCH($A1929&amp;K$3,[3]Sheet2!$F$1:$F$65536,0))</f>
        <v>235.21999999999997</v>
      </c>
      <c r="L1929" s="3">
        <f>INDEX([3]Sheet2!$T$1:$T$65536,MATCH($A1929&amp;L$3,[3]Sheet2!$F$1:$F$65536,0))</f>
        <v>271.39999999999998</v>
      </c>
    </row>
    <row r="1930" spans="1:12" ht="15">
      <c r="A1930" s="45" t="s">
        <v>6516</v>
      </c>
      <c r="B1930" s="38" t="str">
        <f>VLOOKUP(A1930,'[4]Softwarer BMC Sophos'!$C$2:$E$71,3,0)</f>
        <v xml:space="preserve">GATEWAY PROTECTION SUITE - 100-199 USERS - 36 MOS - REGISTERED </v>
      </c>
      <c r="C1930" s="21" t="s">
        <v>1560</v>
      </c>
      <c r="D1930" s="3">
        <f>INDEX([3]Sheet2!$T$1:$T$65536,MATCH($A1930&amp;D$3,[3]Sheet2!$F$1:$F$65536,0))</f>
        <v>77.31</v>
      </c>
      <c r="E1930" s="3">
        <f>INDEX([3]Sheet2!$T$1:$T$65536,MATCH($A1930&amp;E$3,[3]Sheet2!$F$1:$F$65536,0))</f>
        <v>63.26</v>
      </c>
      <c r="F1930" s="3">
        <f>INDEX([3]Sheet2!$T$1:$T$65536,MATCH($A1930&amp;F$3,[3]Sheet2!$F$1:$F$65536,0))</f>
        <v>470.42999999999995</v>
      </c>
      <c r="G1930" s="3">
        <f>INDEX([3]Sheet2!$T$1:$T$65536,MATCH($A1930&amp;G$3,[3]Sheet2!$F$1:$F$65536,0))</f>
        <v>53.070000000000007</v>
      </c>
      <c r="H1930" s="3" t="e">
        <f>INDEX([3]Sheet2!$T$1:$T$65536,MATCH($A1930&amp;H$3,[3]Sheet2!$F$1:$F$65536,0))</f>
        <v>#N/A</v>
      </c>
      <c r="I1930" s="3" t="e">
        <f>INDEX([3]Sheet2!$T$1:$T$65536,MATCH($A1930&amp;I$3,[3]Sheet2!$F$1:$F$65536,0))</f>
        <v>#N/A</v>
      </c>
      <c r="J1930" s="3">
        <f>INDEX([3]Sheet2!$T$1:$T$65536,MATCH($A1930&amp;J$3,[3]Sheet2!$F$1:$F$65536,0))</f>
        <v>82.25</v>
      </c>
      <c r="K1930" s="3">
        <f>INDEX([3]Sheet2!$T$1:$T$65536,MATCH($A1930&amp;K$3,[3]Sheet2!$F$1:$F$65536,0))</f>
        <v>470.42999999999995</v>
      </c>
      <c r="L1930" s="3">
        <f>INDEX([3]Sheet2!$T$1:$T$65536,MATCH($A1930&amp;L$3,[3]Sheet2!$F$1:$F$65536,0))</f>
        <v>542.79999999999995</v>
      </c>
    </row>
    <row r="1931" spans="1:12" ht="15">
      <c r="A1931" s="45" t="s">
        <v>6517</v>
      </c>
      <c r="B1931" s="38" t="str">
        <f>VLOOKUP(A1931,'[4]Softwarer BMC Sophos'!$C$2:$E$71,3,0)</f>
        <v xml:space="preserve">GATEWAY PROTECTION SUITE - 200-499 USERS - 12 MOS - REGISTERED </v>
      </c>
      <c r="C1931" s="21" t="s">
        <v>1560</v>
      </c>
      <c r="D1931" s="3">
        <f>INDEX([3]Sheet2!$T$1:$T$65536,MATCH($A1931&amp;D$3,[3]Sheet2!$F$1:$F$65536,0))</f>
        <v>33.42</v>
      </c>
      <c r="E1931" s="3">
        <f>INDEX([3]Sheet2!$T$1:$T$65536,MATCH($A1931&amp;E$3,[3]Sheet2!$F$1:$F$65536,0))</f>
        <v>27.34</v>
      </c>
      <c r="F1931" s="3">
        <f>INDEX([3]Sheet2!$T$1:$T$65536,MATCH($A1931&amp;F$3,[3]Sheet2!$F$1:$F$65536,0))</f>
        <v>203.31</v>
      </c>
      <c r="G1931" s="3">
        <f>INDEX([3]Sheet2!$T$1:$T$65536,MATCH($A1931&amp;G$3,[3]Sheet2!$F$1:$F$65536,0))</f>
        <v>22.939999999999998</v>
      </c>
      <c r="H1931" s="3" t="e">
        <f>INDEX([3]Sheet2!$T$1:$T$65536,MATCH($A1931&amp;H$3,[3]Sheet2!$F$1:$F$65536,0))</f>
        <v>#N/A</v>
      </c>
      <c r="I1931" s="3" t="e">
        <f>INDEX([3]Sheet2!$T$1:$T$65536,MATCH($A1931&amp;I$3,[3]Sheet2!$F$1:$F$65536,0))</f>
        <v>#N/A</v>
      </c>
      <c r="J1931" s="3">
        <f>INDEX([3]Sheet2!$T$1:$T$65536,MATCH($A1931&amp;J$3,[3]Sheet2!$F$1:$F$65536,0))</f>
        <v>35.549999999999997</v>
      </c>
      <c r="K1931" s="3">
        <f>INDEX([3]Sheet2!$T$1:$T$65536,MATCH($A1931&amp;K$3,[3]Sheet2!$F$1:$F$65536,0))</f>
        <v>203.31</v>
      </c>
      <c r="L1931" s="3">
        <f>INDEX([3]Sheet2!$T$1:$T$65536,MATCH($A1931&amp;L$3,[3]Sheet2!$F$1:$F$65536,0))</f>
        <v>234.59</v>
      </c>
    </row>
    <row r="1932" spans="1:12" ht="15">
      <c r="A1932" s="45" t="s">
        <v>6518</v>
      </c>
      <c r="B1932" s="38" t="str">
        <f>VLOOKUP(A1932,'[4]Softwarer BMC Sophos'!$C$2:$E$71,3,0)</f>
        <v xml:space="preserve">GATEWAY PROTECTION SUITE - 200-499 USERS - 36 MOS - REGISTERED </v>
      </c>
      <c r="C1932" s="21" t="s">
        <v>1560</v>
      </c>
      <c r="D1932" s="3">
        <f>INDEX([3]Sheet2!$T$1:$T$65536,MATCH($A1932&amp;D$3,[3]Sheet2!$F$1:$F$65536,0))</f>
        <v>66.830000000000013</v>
      </c>
      <c r="E1932" s="3">
        <f>INDEX([3]Sheet2!$T$1:$T$65536,MATCH($A1932&amp;E$3,[3]Sheet2!$F$1:$F$65536,0))</f>
        <v>54.679999999999993</v>
      </c>
      <c r="F1932" s="3">
        <f>INDEX([3]Sheet2!$T$1:$T$65536,MATCH($A1932&amp;F$3,[3]Sheet2!$F$1:$F$65536,0))</f>
        <v>406.62</v>
      </c>
      <c r="G1932" s="3">
        <f>INDEX([3]Sheet2!$T$1:$T$65536,MATCH($A1932&amp;G$3,[3]Sheet2!$F$1:$F$65536,0))</f>
        <v>45.870000000000005</v>
      </c>
      <c r="H1932" s="3" t="e">
        <f>INDEX([3]Sheet2!$T$1:$T$65536,MATCH($A1932&amp;H$3,[3]Sheet2!$F$1:$F$65536,0))</f>
        <v>#N/A</v>
      </c>
      <c r="I1932" s="3" t="e">
        <f>INDEX([3]Sheet2!$T$1:$T$65536,MATCH($A1932&amp;I$3,[3]Sheet2!$F$1:$F$65536,0))</f>
        <v>#N/A</v>
      </c>
      <c r="J1932" s="3">
        <f>INDEX([3]Sheet2!$T$1:$T$65536,MATCH($A1932&amp;J$3,[3]Sheet2!$F$1:$F$65536,0))</f>
        <v>71.09</v>
      </c>
      <c r="K1932" s="3">
        <f>INDEX([3]Sheet2!$T$1:$T$65536,MATCH($A1932&amp;K$3,[3]Sheet2!$F$1:$F$65536,0))</f>
        <v>406.62</v>
      </c>
      <c r="L1932" s="3">
        <f>INDEX([3]Sheet2!$T$1:$T$65536,MATCH($A1932&amp;L$3,[3]Sheet2!$F$1:$F$65536,0))</f>
        <v>469.18</v>
      </c>
    </row>
    <row r="1933" spans="1:12" ht="15">
      <c r="A1933" s="45" t="s">
        <v>6519</v>
      </c>
      <c r="B1933" s="38" t="str">
        <f>VLOOKUP(A1933,'[4]Softwarer BMC Sophos'!$C$2:$E$71,3,0)</f>
        <v xml:space="preserve">GATEWAY PROTECTION SUITE - 500-999 USERS - 12 MOS - REGISTERED </v>
      </c>
      <c r="C1933" s="21" t="s">
        <v>1560</v>
      </c>
      <c r="D1933" s="3">
        <f>INDEX([3]Sheet2!$T$1:$T$65536,MATCH($A1933&amp;D$3,[3]Sheet2!$F$1:$F$65536,0))</f>
        <v>27.779999999999998</v>
      </c>
      <c r="E1933" s="3">
        <f>INDEX([3]Sheet2!$T$1:$T$65536,MATCH($A1933&amp;E$3,[3]Sheet2!$F$1:$F$65536,0))</f>
        <v>22.73</v>
      </c>
      <c r="F1933" s="3">
        <f>INDEX([3]Sheet2!$T$1:$T$65536,MATCH($A1933&amp;F$3,[3]Sheet2!$F$1:$F$65536,0))</f>
        <v>169.03</v>
      </c>
      <c r="G1933" s="3">
        <f>INDEX([3]Sheet2!$T$1:$T$65536,MATCH($A1933&amp;G$3,[3]Sheet2!$F$1:$F$65536,0))</f>
        <v>19.07</v>
      </c>
      <c r="H1933" s="3" t="e">
        <f>INDEX([3]Sheet2!$T$1:$T$65536,MATCH($A1933&amp;H$3,[3]Sheet2!$F$1:$F$65536,0))</f>
        <v>#N/A</v>
      </c>
      <c r="I1933" s="3" t="e">
        <f>INDEX([3]Sheet2!$T$1:$T$65536,MATCH($A1933&amp;I$3,[3]Sheet2!$F$1:$F$65536,0))</f>
        <v>#N/A</v>
      </c>
      <c r="J1933" s="3">
        <f>INDEX([3]Sheet2!$T$1:$T$65536,MATCH($A1933&amp;J$3,[3]Sheet2!$F$1:$F$65536,0))</f>
        <v>29.560000000000002</v>
      </c>
      <c r="K1933" s="3">
        <f>INDEX([3]Sheet2!$T$1:$T$65536,MATCH($A1933&amp;K$3,[3]Sheet2!$F$1:$F$65536,0))</f>
        <v>169.03</v>
      </c>
      <c r="L1933" s="3">
        <f>INDEX([3]Sheet2!$T$1:$T$65536,MATCH($A1933&amp;L$3,[3]Sheet2!$F$1:$F$65536,0))</f>
        <v>195.04000000000002</v>
      </c>
    </row>
    <row r="1934" spans="1:12" ht="15">
      <c r="A1934" s="45" t="s">
        <v>6520</v>
      </c>
      <c r="B1934" s="38" t="str">
        <f>VLOOKUP(A1934,'[4]Softwarer BMC Sophos'!$C$2:$E$71,3,0)</f>
        <v xml:space="preserve">GATEWAY PROTECTION SUITE - 500-999 USERS - 36 MOS - REGISTERED </v>
      </c>
      <c r="C1934" s="21" t="s">
        <v>1560</v>
      </c>
      <c r="D1934" s="3">
        <f>INDEX([3]Sheet2!$T$1:$T$65536,MATCH($A1934&amp;D$3,[3]Sheet2!$F$1:$F$65536,0))</f>
        <v>55.56</v>
      </c>
      <c r="E1934" s="3">
        <f>INDEX([3]Sheet2!$T$1:$T$65536,MATCH($A1934&amp;E$3,[3]Sheet2!$F$1:$F$65536,0))</f>
        <v>45.46</v>
      </c>
      <c r="F1934" s="3">
        <f>INDEX([3]Sheet2!$T$1:$T$65536,MATCH($A1934&amp;F$3,[3]Sheet2!$F$1:$F$65536,0))</f>
        <v>338.06</v>
      </c>
      <c r="G1934" s="3">
        <f>INDEX([3]Sheet2!$T$1:$T$65536,MATCH($A1934&amp;G$3,[3]Sheet2!$F$1:$F$65536,0))</f>
        <v>38.14</v>
      </c>
      <c r="H1934" s="3" t="e">
        <f>INDEX([3]Sheet2!$T$1:$T$65536,MATCH($A1934&amp;H$3,[3]Sheet2!$F$1:$F$65536,0))</f>
        <v>#N/A</v>
      </c>
      <c r="I1934" s="3" t="e">
        <f>INDEX([3]Sheet2!$T$1:$T$65536,MATCH($A1934&amp;I$3,[3]Sheet2!$F$1:$F$65536,0))</f>
        <v>#N/A</v>
      </c>
      <c r="J1934" s="3">
        <f>INDEX([3]Sheet2!$T$1:$T$65536,MATCH($A1934&amp;J$3,[3]Sheet2!$F$1:$F$65536,0))</f>
        <v>59.11</v>
      </c>
      <c r="K1934" s="3">
        <f>INDEX([3]Sheet2!$T$1:$T$65536,MATCH($A1934&amp;K$3,[3]Sheet2!$F$1:$F$65536,0))</f>
        <v>338.06</v>
      </c>
      <c r="L1934" s="3">
        <f>INDEX([3]Sheet2!$T$1:$T$65536,MATCH($A1934&amp;L$3,[3]Sheet2!$F$1:$F$65536,0))</f>
        <v>390.07</v>
      </c>
    </row>
    <row r="1935" spans="1:12" ht="15">
      <c r="A1935" s="45" t="s">
        <v>6521</v>
      </c>
      <c r="B1935" s="38" t="str">
        <f>VLOOKUP(A1935,'[4]Softwarer BMC Sophos'!$C$2:$E$71,3,0)</f>
        <v xml:space="preserve">GATEWAY PROTECTION SUITE - 1,000-1,999 USERS - 12 MOS - REGISTERED </v>
      </c>
      <c r="C1935" s="21" t="s">
        <v>1560</v>
      </c>
      <c r="D1935" s="3">
        <f>INDEX([3]Sheet2!$T$1:$T$65536,MATCH($A1935&amp;D$3,[3]Sheet2!$F$1:$F$65536,0))</f>
        <v>24.09</v>
      </c>
      <c r="E1935" s="3">
        <f>INDEX([3]Sheet2!$T$1:$T$65536,MATCH($A1935&amp;E$3,[3]Sheet2!$F$1:$F$65536,0))</f>
        <v>19.71</v>
      </c>
      <c r="F1935" s="3">
        <f>INDEX([3]Sheet2!$T$1:$T$65536,MATCH($A1935&amp;F$3,[3]Sheet2!$F$1:$F$65536,0))</f>
        <v>146.57</v>
      </c>
      <c r="G1935" s="3">
        <f>INDEX([3]Sheet2!$T$1:$T$65536,MATCH($A1935&amp;G$3,[3]Sheet2!$F$1:$F$65536,0))</f>
        <v>16.54</v>
      </c>
      <c r="H1935" s="3" t="e">
        <f>INDEX([3]Sheet2!$T$1:$T$65536,MATCH($A1935&amp;H$3,[3]Sheet2!$F$1:$F$65536,0))</f>
        <v>#N/A</v>
      </c>
      <c r="I1935" s="3" t="e">
        <f>INDEX([3]Sheet2!$T$1:$T$65536,MATCH($A1935&amp;I$3,[3]Sheet2!$F$1:$F$65536,0))</f>
        <v>#N/A</v>
      </c>
      <c r="J1935" s="3">
        <f>INDEX([3]Sheet2!$T$1:$T$65536,MATCH($A1935&amp;J$3,[3]Sheet2!$F$1:$F$65536,0))</f>
        <v>25.63</v>
      </c>
      <c r="K1935" s="3">
        <f>INDEX([3]Sheet2!$T$1:$T$65536,MATCH($A1935&amp;K$3,[3]Sheet2!$F$1:$F$65536,0))</f>
        <v>146.57</v>
      </c>
      <c r="L1935" s="3">
        <f>INDEX([3]Sheet2!$T$1:$T$65536,MATCH($A1935&amp;L$3,[3]Sheet2!$F$1:$F$65536,0))</f>
        <v>169.12</v>
      </c>
    </row>
    <row r="1936" spans="1:12" ht="15">
      <c r="A1936" s="45" t="s">
        <v>6522</v>
      </c>
      <c r="B1936" s="38" t="str">
        <f>VLOOKUP(A1936,'[4]Softwarer BMC Sophos'!$C$2:$E$71,3,0)</f>
        <v xml:space="preserve">GATEWAY PROTECTION SUITE - 1,000-1,999 USERS - 36 MOS - REGISTERED </v>
      </c>
      <c r="C1936" s="21" t="s">
        <v>1560</v>
      </c>
      <c r="D1936" s="3">
        <f>INDEX([3]Sheet2!$T$1:$T$65536,MATCH($A1936&amp;D$3,[3]Sheet2!$F$1:$F$65536,0))</f>
        <v>48.179999999999993</v>
      </c>
      <c r="E1936" s="3">
        <f>INDEX([3]Sheet2!$T$1:$T$65536,MATCH($A1936&amp;E$3,[3]Sheet2!$F$1:$F$65536,0))</f>
        <v>39.42</v>
      </c>
      <c r="F1936" s="3">
        <f>INDEX([3]Sheet2!$T$1:$T$65536,MATCH($A1936&amp;F$3,[3]Sheet2!$F$1:$F$65536,0))</f>
        <v>293.14</v>
      </c>
      <c r="G1936" s="3">
        <f>INDEX([3]Sheet2!$T$1:$T$65536,MATCH($A1936&amp;G$3,[3]Sheet2!$F$1:$F$65536,0))</f>
        <v>33.070000000000007</v>
      </c>
      <c r="H1936" s="3" t="e">
        <f>INDEX([3]Sheet2!$T$1:$T$65536,MATCH($A1936&amp;H$3,[3]Sheet2!$F$1:$F$65536,0))</f>
        <v>#N/A</v>
      </c>
      <c r="I1936" s="3" t="e">
        <f>INDEX([3]Sheet2!$T$1:$T$65536,MATCH($A1936&amp;I$3,[3]Sheet2!$F$1:$F$65536,0))</f>
        <v>#N/A</v>
      </c>
      <c r="J1936" s="3">
        <f>INDEX([3]Sheet2!$T$1:$T$65536,MATCH($A1936&amp;J$3,[3]Sheet2!$F$1:$F$65536,0))</f>
        <v>51.25</v>
      </c>
      <c r="K1936" s="3">
        <f>INDEX([3]Sheet2!$T$1:$T$65536,MATCH($A1936&amp;K$3,[3]Sheet2!$F$1:$F$65536,0))</f>
        <v>293.14</v>
      </c>
      <c r="L1936" s="3">
        <f>INDEX([3]Sheet2!$T$1:$T$65536,MATCH($A1936&amp;L$3,[3]Sheet2!$F$1:$F$65536,0))</f>
        <v>338.24</v>
      </c>
    </row>
    <row r="1937" spans="1:12" ht="15">
      <c r="A1937" s="45" t="s">
        <v>6523</v>
      </c>
      <c r="B1937" s="38" t="str">
        <f>VLOOKUP(A1937,'[4]Softwarer BMC Sophos'!$C$2:$E$71,3,0)</f>
        <v xml:space="preserve">SAFEGUARD DEVICE ENCRYPTION - 100-199 CLIENTS - REGISTERED </v>
      </c>
      <c r="C1937" s="21" t="s">
        <v>1560</v>
      </c>
      <c r="D1937" s="3">
        <f>INDEX([3]Sheet2!$T$1:$T$65536,MATCH($A1937&amp;D$3,[3]Sheet2!$F$1:$F$65536,0))</f>
        <v>54.4</v>
      </c>
      <c r="E1937" s="3">
        <f>INDEX([3]Sheet2!$T$1:$T$65536,MATCH($A1937&amp;E$3,[3]Sheet2!$F$1:$F$65536,0))</f>
        <v>44.51</v>
      </c>
      <c r="F1937" s="3">
        <f>INDEX([3]Sheet2!$T$1:$T$65536,MATCH($A1937&amp;F$3,[3]Sheet2!$F$1:$F$65536,0))</f>
        <v>330.99</v>
      </c>
      <c r="G1937" s="3">
        <f>INDEX([3]Sheet2!$T$1:$T$65536,MATCH($A1937&amp;G$3,[3]Sheet2!$F$1:$F$65536,0))</f>
        <v>37.340000000000003</v>
      </c>
      <c r="H1937" s="3" t="e">
        <f>INDEX([3]Sheet2!$T$1:$T$65536,MATCH($A1937&amp;H$3,[3]Sheet2!$F$1:$F$65536,0))</f>
        <v>#N/A</v>
      </c>
      <c r="I1937" s="3" t="e">
        <f>INDEX([3]Sheet2!$T$1:$T$65536,MATCH($A1937&amp;I$3,[3]Sheet2!$F$1:$F$65536,0))</f>
        <v>#N/A</v>
      </c>
      <c r="J1937" s="3">
        <f>INDEX([3]Sheet2!$T$1:$T$65536,MATCH($A1937&amp;J$3,[3]Sheet2!$F$1:$F$65536,0))</f>
        <v>57.870000000000005</v>
      </c>
      <c r="K1937" s="3">
        <f>INDEX([3]Sheet2!$T$1:$T$65536,MATCH($A1937&amp;K$3,[3]Sheet2!$F$1:$F$65536,0))</f>
        <v>330.99</v>
      </c>
      <c r="L1937" s="3">
        <f>INDEX([3]Sheet2!$T$1:$T$65536,MATCH($A1937&amp;L$3,[3]Sheet2!$F$1:$F$65536,0))</f>
        <v>381.91999999999996</v>
      </c>
    </row>
    <row r="1938" spans="1:12" ht="15">
      <c r="A1938" s="45" t="s">
        <v>6524</v>
      </c>
      <c r="B1938" s="38" t="str">
        <f>VLOOKUP(A1938,'[4]Softwarer BMC Sophos'!$C$2:$E$71,3,0)</f>
        <v xml:space="preserve">SAFEGUARD DEVICE ENCRYPTION - 200-499 CLIENTS - REGISTERED </v>
      </c>
      <c r="C1938" s="21" t="s">
        <v>1560</v>
      </c>
      <c r="D1938" s="3">
        <f>INDEX([3]Sheet2!$T$1:$T$65536,MATCH($A1938&amp;D$3,[3]Sheet2!$F$1:$F$65536,0))</f>
        <v>51.14</v>
      </c>
      <c r="E1938" s="3">
        <f>INDEX([3]Sheet2!$T$1:$T$65536,MATCH($A1938&amp;E$3,[3]Sheet2!$F$1:$F$65536,0))</f>
        <v>41.839999999999996</v>
      </c>
      <c r="F1938" s="3">
        <f>INDEX([3]Sheet2!$T$1:$T$65536,MATCH($A1938&amp;F$3,[3]Sheet2!$F$1:$F$65536,0))</f>
        <v>311.14</v>
      </c>
      <c r="G1938" s="3">
        <f>INDEX([3]Sheet2!$T$1:$T$65536,MATCH($A1938&amp;G$3,[3]Sheet2!$F$1:$F$65536,0))</f>
        <v>35.1</v>
      </c>
      <c r="H1938" s="3" t="e">
        <f>INDEX([3]Sheet2!$T$1:$T$65536,MATCH($A1938&amp;H$3,[3]Sheet2!$F$1:$F$65536,0))</f>
        <v>#N/A</v>
      </c>
      <c r="I1938" s="3" t="e">
        <f>INDEX([3]Sheet2!$T$1:$T$65536,MATCH($A1938&amp;I$3,[3]Sheet2!$F$1:$F$65536,0))</f>
        <v>#N/A</v>
      </c>
      <c r="J1938" s="3">
        <f>INDEX([3]Sheet2!$T$1:$T$65536,MATCH($A1938&amp;J$3,[3]Sheet2!$F$1:$F$65536,0))</f>
        <v>54.4</v>
      </c>
      <c r="K1938" s="3">
        <f>INDEX([3]Sheet2!$T$1:$T$65536,MATCH($A1938&amp;K$3,[3]Sheet2!$F$1:$F$65536,0))</f>
        <v>311.14</v>
      </c>
      <c r="L1938" s="3">
        <f>INDEX([3]Sheet2!$T$1:$T$65536,MATCH($A1938&amp;L$3,[3]Sheet2!$F$1:$F$65536,0))</f>
        <v>359.01</v>
      </c>
    </row>
    <row r="1939" spans="1:12" ht="15">
      <c r="A1939" s="45" t="s">
        <v>6525</v>
      </c>
      <c r="B1939" s="38" t="str">
        <f>VLOOKUP(A1939,'[4]Softwarer BMC Sophos'!$C$2:$E$71,3,0)</f>
        <v xml:space="preserve">SAFEGUARD DEVICE ENCRYPTION - 500-999 CLIENTS - REGISTERED </v>
      </c>
      <c r="C1939" s="21" t="s">
        <v>1560</v>
      </c>
      <c r="D1939" s="3">
        <f>INDEX([3]Sheet2!$T$1:$T$65536,MATCH($A1939&amp;D$3,[3]Sheet2!$F$1:$F$65536,0))</f>
        <v>47.33</v>
      </c>
      <c r="E1939" s="3">
        <f>INDEX([3]Sheet2!$T$1:$T$65536,MATCH($A1939&amp;E$3,[3]Sheet2!$F$1:$F$65536,0))</f>
        <v>38.729999999999997</v>
      </c>
      <c r="F1939" s="3">
        <f>INDEX([3]Sheet2!$T$1:$T$65536,MATCH($A1939&amp;F$3,[3]Sheet2!$F$1:$F$65536,0))</f>
        <v>288.01</v>
      </c>
      <c r="G1939" s="3">
        <f>INDEX([3]Sheet2!$T$1:$T$65536,MATCH($A1939&amp;G$3,[3]Sheet2!$F$1:$F$65536,0))</f>
        <v>32.49</v>
      </c>
      <c r="H1939" s="3" t="e">
        <f>INDEX([3]Sheet2!$T$1:$T$65536,MATCH($A1939&amp;H$3,[3]Sheet2!$F$1:$F$65536,0))</f>
        <v>#N/A</v>
      </c>
      <c r="I1939" s="3" t="e">
        <f>INDEX([3]Sheet2!$T$1:$T$65536,MATCH($A1939&amp;I$3,[3]Sheet2!$F$1:$F$65536,0))</f>
        <v>#N/A</v>
      </c>
      <c r="J1939" s="3">
        <f>INDEX([3]Sheet2!$T$1:$T$65536,MATCH($A1939&amp;J$3,[3]Sheet2!$F$1:$F$65536,0))</f>
        <v>50.36</v>
      </c>
      <c r="K1939" s="3">
        <f>INDEX([3]Sheet2!$T$1:$T$65536,MATCH($A1939&amp;K$3,[3]Sheet2!$F$1:$F$65536,0))</f>
        <v>288.01</v>
      </c>
      <c r="L1939" s="3">
        <f>INDEX([3]Sheet2!$T$1:$T$65536,MATCH($A1939&amp;L$3,[3]Sheet2!$F$1:$F$65536,0))</f>
        <v>332.32</v>
      </c>
    </row>
    <row r="1940" spans="1:12" ht="15">
      <c r="A1940" s="45" t="s">
        <v>6526</v>
      </c>
      <c r="B1940" s="38" t="str">
        <f>VLOOKUP(A1940,'[4]Softwarer BMC Sophos'!$C$2:$E$71,3,0)</f>
        <v xml:space="preserve">SAFEGUARD DEVICE ENCRYPTION - 1,000-1,999 CLIENTS - REGISTERED </v>
      </c>
      <c r="C1940" s="21" t="s">
        <v>1560</v>
      </c>
      <c r="D1940" s="3">
        <f>INDEX([3]Sheet2!$T$1:$T$65536,MATCH($A1940&amp;D$3,[3]Sheet2!$F$1:$F$65536,0))</f>
        <v>44.61</v>
      </c>
      <c r="E1940" s="3">
        <f>INDEX([3]Sheet2!$T$1:$T$65536,MATCH($A1940&amp;E$3,[3]Sheet2!$F$1:$F$65536,0))</f>
        <v>36.5</v>
      </c>
      <c r="F1940" s="3">
        <f>INDEX([3]Sheet2!$T$1:$T$65536,MATCH($A1940&amp;F$3,[3]Sheet2!$F$1:$F$65536,0))</f>
        <v>271.43</v>
      </c>
      <c r="G1940" s="3">
        <f>INDEX([3]Sheet2!$T$1:$T$65536,MATCH($A1940&amp;G$3,[3]Sheet2!$F$1:$F$65536,0))</f>
        <v>30.62</v>
      </c>
      <c r="H1940" s="3" t="e">
        <f>INDEX([3]Sheet2!$T$1:$T$65536,MATCH($A1940&amp;H$3,[3]Sheet2!$F$1:$F$65536,0))</f>
        <v>#N/A</v>
      </c>
      <c r="I1940" s="3" t="e">
        <f>INDEX([3]Sheet2!$T$1:$T$65536,MATCH($A1940&amp;I$3,[3]Sheet2!$F$1:$F$65536,0))</f>
        <v>#N/A</v>
      </c>
      <c r="J1940" s="3">
        <f>INDEX([3]Sheet2!$T$1:$T$65536,MATCH($A1940&amp;J$3,[3]Sheet2!$F$1:$F$65536,0))</f>
        <v>47.46</v>
      </c>
      <c r="K1940" s="3">
        <f>INDEX([3]Sheet2!$T$1:$T$65536,MATCH($A1940&amp;K$3,[3]Sheet2!$F$1:$F$65536,0))</f>
        <v>271.43</v>
      </c>
      <c r="L1940" s="3">
        <f>INDEX([3]Sheet2!$T$1:$T$65536,MATCH($A1940&amp;L$3,[3]Sheet2!$F$1:$F$65536,0))</f>
        <v>313.19</v>
      </c>
    </row>
    <row r="1941" spans="1:12" ht="15">
      <c r="A1941" s="45" t="s">
        <v>6527</v>
      </c>
      <c r="B1941" s="38" t="str">
        <f>VLOOKUP(A1941,'[4]Softwarer BMC Sophos'!$C$2:$E$71,3,0)</f>
        <v xml:space="preserve">SAFEGUARD DEVICE ENCRYPTION - 12 MOS USC - 100-199 CLIENTS - 12 MOS - REGISTERED </v>
      </c>
      <c r="C1941" s="21" t="s">
        <v>1560</v>
      </c>
      <c r="D1941" s="3">
        <f>INDEX([3]Sheet2!$T$1:$T$65536,MATCH($A1941&amp;D$3,[3]Sheet2!$F$1:$F$65536,0))</f>
        <v>14.510000000000002</v>
      </c>
      <c r="E1941" s="3">
        <f>INDEX([3]Sheet2!$T$1:$T$65536,MATCH($A1941&amp;E$3,[3]Sheet2!$F$1:$F$65536,0))</f>
        <v>11.87</v>
      </c>
      <c r="F1941" s="3">
        <f>INDEX([3]Sheet2!$T$1:$T$65536,MATCH($A1941&amp;F$3,[3]Sheet2!$F$1:$F$65536,0))</f>
        <v>88.27000000000001</v>
      </c>
      <c r="G1941" s="3">
        <f>INDEX([3]Sheet2!$T$1:$T$65536,MATCH($A1941&amp;G$3,[3]Sheet2!$F$1:$F$65536,0))</f>
        <v>9.9599999999999991</v>
      </c>
      <c r="H1941" s="3" t="e">
        <f>INDEX([3]Sheet2!$T$1:$T$65536,MATCH($A1941&amp;H$3,[3]Sheet2!$F$1:$F$65536,0))</f>
        <v>#N/A</v>
      </c>
      <c r="I1941" s="3" t="e">
        <f>INDEX([3]Sheet2!$T$1:$T$65536,MATCH($A1941&amp;I$3,[3]Sheet2!$F$1:$F$65536,0))</f>
        <v>#N/A</v>
      </c>
      <c r="J1941" s="3">
        <f>INDEX([3]Sheet2!$T$1:$T$65536,MATCH($A1941&amp;J$3,[3]Sheet2!$F$1:$F$65536,0))</f>
        <v>15.440000000000001</v>
      </c>
      <c r="K1941" s="3">
        <f>INDEX([3]Sheet2!$T$1:$T$65536,MATCH($A1941&amp;K$3,[3]Sheet2!$F$1:$F$65536,0))</f>
        <v>88.27000000000001</v>
      </c>
      <c r="L1941" s="3">
        <f>INDEX([3]Sheet2!$T$1:$T$65536,MATCH($A1941&amp;L$3,[3]Sheet2!$F$1:$F$65536,0))</f>
        <v>101.85</v>
      </c>
    </row>
    <row r="1942" spans="1:12" ht="15">
      <c r="A1942" s="45" t="s">
        <v>6528</v>
      </c>
      <c r="B1942" s="38" t="str">
        <f>VLOOKUP(A1942,'[4]Softwarer BMC Sophos'!$C$2:$E$71,3,0)</f>
        <v xml:space="preserve">SAFEGUARD DEVICE ENCRYPTION - 12 MOS USC - 200-499 CLIENTS - 12 MOS - REGISTERED </v>
      </c>
      <c r="C1942" s="21" t="s">
        <v>1560</v>
      </c>
      <c r="D1942" s="3">
        <f>INDEX([3]Sheet2!$T$1:$T$65536,MATCH($A1942&amp;D$3,[3]Sheet2!$F$1:$F$65536,0))</f>
        <v>13.659999999999998</v>
      </c>
      <c r="E1942" s="3">
        <f>INDEX([3]Sheet2!$T$1:$T$65536,MATCH($A1942&amp;E$3,[3]Sheet2!$F$1:$F$65536,0))</f>
        <v>11.170000000000002</v>
      </c>
      <c r="F1942" s="3">
        <f>INDEX([3]Sheet2!$T$1:$T$65536,MATCH($A1942&amp;F$3,[3]Sheet2!$F$1:$F$65536,0))</f>
        <v>83.070000000000007</v>
      </c>
      <c r="G1942" s="3">
        <f>INDEX([3]Sheet2!$T$1:$T$65536,MATCH($A1942&amp;G$3,[3]Sheet2!$F$1:$F$65536,0))</f>
        <v>9.370000000000001</v>
      </c>
      <c r="H1942" s="3" t="e">
        <f>INDEX([3]Sheet2!$T$1:$T$65536,MATCH($A1942&amp;H$3,[3]Sheet2!$F$1:$F$65536,0))</f>
        <v>#N/A</v>
      </c>
      <c r="I1942" s="3" t="e">
        <f>INDEX([3]Sheet2!$T$1:$T$65536,MATCH($A1942&amp;I$3,[3]Sheet2!$F$1:$F$65536,0))</f>
        <v>#N/A</v>
      </c>
      <c r="J1942" s="3">
        <f>INDEX([3]Sheet2!$T$1:$T$65536,MATCH($A1942&amp;J$3,[3]Sheet2!$F$1:$F$65536,0))</f>
        <v>14.530000000000001</v>
      </c>
      <c r="K1942" s="3">
        <f>INDEX([3]Sheet2!$T$1:$T$65536,MATCH($A1942&amp;K$3,[3]Sheet2!$F$1:$F$65536,0))</f>
        <v>83.070000000000007</v>
      </c>
      <c r="L1942" s="3">
        <f>INDEX([3]Sheet2!$T$1:$T$65536,MATCH($A1942&amp;L$3,[3]Sheet2!$F$1:$F$65536,0))</f>
        <v>95.85</v>
      </c>
    </row>
    <row r="1943" spans="1:12" ht="15">
      <c r="A1943" s="45" t="s">
        <v>6529</v>
      </c>
      <c r="B1943" s="38" t="str">
        <f>VLOOKUP(A1943,'[4]Softwarer BMC Sophos'!$C$2:$E$71,3,0)</f>
        <v xml:space="preserve">SAFEGUARD DEVICE ENCRYPTION - 12 MOS USC - 500-999 CLIENTS - 12 MOS - REGISTERED </v>
      </c>
      <c r="C1943" s="21" t="s">
        <v>1560</v>
      </c>
      <c r="D1943" s="3">
        <f>INDEX([3]Sheet2!$T$1:$T$65536,MATCH($A1943&amp;D$3,[3]Sheet2!$F$1:$F$65536,0))</f>
        <v>12.64</v>
      </c>
      <c r="E1943" s="3">
        <f>INDEX([3]Sheet2!$T$1:$T$65536,MATCH($A1943&amp;E$3,[3]Sheet2!$F$1:$F$65536,0))</f>
        <v>10.34</v>
      </c>
      <c r="F1943" s="3">
        <f>INDEX([3]Sheet2!$T$1:$T$65536,MATCH($A1943&amp;F$3,[3]Sheet2!$F$1:$F$65536,0))</f>
        <v>76.899999999999991</v>
      </c>
      <c r="G1943" s="3">
        <f>INDEX([3]Sheet2!$T$1:$T$65536,MATCH($A1943&amp;G$3,[3]Sheet2!$F$1:$F$65536,0))</f>
        <v>8.68</v>
      </c>
      <c r="H1943" s="3" t="e">
        <f>INDEX([3]Sheet2!$T$1:$T$65536,MATCH($A1943&amp;H$3,[3]Sheet2!$F$1:$F$65536,0))</f>
        <v>#N/A</v>
      </c>
      <c r="I1943" s="3" t="e">
        <f>INDEX([3]Sheet2!$T$1:$T$65536,MATCH($A1943&amp;I$3,[3]Sheet2!$F$1:$F$65536,0))</f>
        <v>#N/A</v>
      </c>
      <c r="J1943" s="3">
        <f>INDEX([3]Sheet2!$T$1:$T$65536,MATCH($A1943&amp;J$3,[3]Sheet2!$F$1:$F$65536,0))</f>
        <v>13.45</v>
      </c>
      <c r="K1943" s="3">
        <f>INDEX([3]Sheet2!$T$1:$T$65536,MATCH($A1943&amp;K$3,[3]Sheet2!$F$1:$F$65536,0))</f>
        <v>76.899999999999991</v>
      </c>
      <c r="L1943" s="3">
        <f>INDEX([3]Sheet2!$T$1:$T$65536,MATCH($A1943&amp;L$3,[3]Sheet2!$F$1:$F$65536,0))</f>
        <v>88.72999999999999</v>
      </c>
    </row>
    <row r="1944" spans="1:12" ht="15">
      <c r="A1944" s="45" t="s">
        <v>6530</v>
      </c>
      <c r="B1944" s="38" t="str">
        <f>VLOOKUP(A1944,'[4]Softwarer BMC Sophos'!$C$2:$E$71,3,0)</f>
        <v xml:space="preserve">SAFEGUARD DEVICE ENCRYPTION - 12 MOS USC - 1,000-1,999 CLIENTS - 12 MOS - REGISTERED </v>
      </c>
      <c r="C1944" s="21" t="s">
        <v>1560</v>
      </c>
      <c r="D1944" s="3">
        <f>INDEX([3]Sheet2!$T$1:$T$65536,MATCH($A1944&amp;D$3,[3]Sheet2!$F$1:$F$65536,0))</f>
        <v>11.91</v>
      </c>
      <c r="E1944" s="3">
        <f>INDEX([3]Sheet2!$T$1:$T$65536,MATCH($A1944&amp;E$3,[3]Sheet2!$F$1:$F$65536,0))</f>
        <v>9.74</v>
      </c>
      <c r="F1944" s="3">
        <f>INDEX([3]Sheet2!$T$1:$T$65536,MATCH($A1944&amp;F$3,[3]Sheet2!$F$1:$F$65536,0))</f>
        <v>72.430000000000007</v>
      </c>
      <c r="G1944" s="3">
        <f>INDEX([3]Sheet2!$T$1:$T$65536,MATCH($A1944&amp;G$3,[3]Sheet2!$F$1:$F$65536,0))</f>
        <v>8.1700000000000017</v>
      </c>
      <c r="H1944" s="3" t="e">
        <f>INDEX([3]Sheet2!$T$1:$T$65536,MATCH($A1944&amp;H$3,[3]Sheet2!$F$1:$F$65536,0))</f>
        <v>#N/A</v>
      </c>
      <c r="I1944" s="3" t="e">
        <f>INDEX([3]Sheet2!$T$1:$T$65536,MATCH($A1944&amp;I$3,[3]Sheet2!$F$1:$F$65536,0))</f>
        <v>#N/A</v>
      </c>
      <c r="J1944" s="3">
        <f>INDEX([3]Sheet2!$T$1:$T$65536,MATCH($A1944&amp;J$3,[3]Sheet2!$F$1:$F$65536,0))</f>
        <v>12.67</v>
      </c>
      <c r="K1944" s="3">
        <f>INDEX([3]Sheet2!$T$1:$T$65536,MATCH($A1944&amp;K$3,[3]Sheet2!$F$1:$F$65536,0))</f>
        <v>72.430000000000007</v>
      </c>
      <c r="L1944" s="3">
        <f>INDEX([3]Sheet2!$T$1:$T$65536,MATCH($A1944&amp;L$3,[3]Sheet2!$F$1:$F$65536,0))</f>
        <v>83.580000000000013</v>
      </c>
    </row>
    <row r="1945" spans="1:12" ht="15">
      <c r="A1945" s="45" t="s">
        <v>6531</v>
      </c>
      <c r="B1945" s="38" t="str">
        <f>VLOOKUP(A1945,'[4]Softwarer BMC Sophos'!$C$2:$E$71,3,0)</f>
        <v xml:space="preserve">SAFEGUARD DEVICE ENCRYPTION - 36 MOS USC - 100-199 CLIENTS - 36 MOS - REGISTERED </v>
      </c>
      <c r="C1945" s="21" t="s">
        <v>1560</v>
      </c>
      <c r="D1945" s="3">
        <f>INDEX([3]Sheet2!$T$1:$T$65536,MATCH($A1945&amp;D$3,[3]Sheet2!$F$1:$F$65536,0))</f>
        <v>35.93</v>
      </c>
      <c r="E1945" s="3">
        <f>INDEX([3]Sheet2!$T$1:$T$65536,MATCH($A1945&amp;E$3,[3]Sheet2!$F$1:$F$65536,0))</f>
        <v>29.67</v>
      </c>
      <c r="F1945" s="3">
        <f>INDEX([3]Sheet2!$T$1:$T$65536,MATCH($A1945&amp;F$3,[3]Sheet2!$F$1:$F$65536,0))</f>
        <v>220.64000000000001</v>
      </c>
      <c r="G1945" s="3">
        <f>INDEX([3]Sheet2!$T$1:$T$65536,MATCH($A1945&amp;G$3,[3]Sheet2!$F$1:$F$65536,0))</f>
        <v>24.89</v>
      </c>
      <c r="H1945" s="3" t="e">
        <f>INDEX([3]Sheet2!$T$1:$T$65536,MATCH($A1945&amp;H$3,[3]Sheet2!$F$1:$F$65536,0))</f>
        <v>#N/A</v>
      </c>
      <c r="I1945" s="3" t="e">
        <f>INDEX([3]Sheet2!$T$1:$T$65536,MATCH($A1945&amp;I$3,[3]Sheet2!$F$1:$F$65536,0))</f>
        <v>#N/A</v>
      </c>
      <c r="J1945" s="3">
        <f>INDEX([3]Sheet2!$T$1:$T$65536,MATCH($A1945&amp;J$3,[3]Sheet2!$F$1:$F$65536,0))</f>
        <v>38.58</v>
      </c>
      <c r="K1945" s="3">
        <f>INDEX([3]Sheet2!$T$1:$T$65536,MATCH($A1945&amp;K$3,[3]Sheet2!$F$1:$F$65536,0))</f>
        <v>220.64000000000001</v>
      </c>
      <c r="L1945" s="3">
        <f>INDEX([3]Sheet2!$T$1:$T$65536,MATCH($A1945&amp;L$3,[3]Sheet2!$F$1:$F$65536,0))</f>
        <v>254.58</v>
      </c>
    </row>
    <row r="1946" spans="1:12" ht="15">
      <c r="A1946" s="45" t="s">
        <v>6532</v>
      </c>
      <c r="B1946" s="38" t="str">
        <f>VLOOKUP(A1946,'[4]Softwarer BMC Sophos'!$C$2:$E$71,3,0)</f>
        <v xml:space="preserve">SAFEGUARD DEVICE ENCRYPTION - 36 MOS USC - 200-499 CLIENTS - 36 MOS - REGISTERED </v>
      </c>
      <c r="C1946" s="21" t="s">
        <v>1560</v>
      </c>
      <c r="D1946" s="3">
        <f>INDEX([3]Sheet2!$T$1:$T$65536,MATCH($A1946&amp;D$3,[3]Sheet2!$F$1:$F$65536,0))</f>
        <v>34.1</v>
      </c>
      <c r="E1946" s="3">
        <f>INDEX([3]Sheet2!$T$1:$T$65536,MATCH($A1946&amp;E$3,[3]Sheet2!$F$1:$F$65536,0))</f>
        <v>27.900000000000002</v>
      </c>
      <c r="F1946" s="3">
        <f>INDEX([3]Sheet2!$T$1:$T$65536,MATCH($A1946&amp;F$3,[3]Sheet2!$F$1:$F$65536,0))</f>
        <v>207.48000000000002</v>
      </c>
      <c r="G1946" s="3">
        <f>INDEX([3]Sheet2!$T$1:$T$65536,MATCH($A1946&amp;G$3,[3]Sheet2!$F$1:$F$65536,0))</f>
        <v>23.410000000000004</v>
      </c>
      <c r="H1946" s="3" t="e">
        <f>INDEX([3]Sheet2!$T$1:$T$65536,MATCH($A1946&amp;H$3,[3]Sheet2!$F$1:$F$65536,0))</f>
        <v>#N/A</v>
      </c>
      <c r="I1946" s="3" t="e">
        <f>INDEX([3]Sheet2!$T$1:$T$65536,MATCH($A1946&amp;I$3,[3]Sheet2!$F$1:$F$65536,0))</f>
        <v>#N/A</v>
      </c>
      <c r="J1946" s="3">
        <f>INDEX([3]Sheet2!$T$1:$T$65536,MATCH($A1946&amp;J$3,[3]Sheet2!$F$1:$F$65536,0))</f>
        <v>36.28</v>
      </c>
      <c r="K1946" s="3">
        <f>INDEX([3]Sheet2!$T$1:$T$65536,MATCH($A1946&amp;K$3,[3]Sheet2!$F$1:$F$65536,0))</f>
        <v>207.48000000000002</v>
      </c>
      <c r="L1946" s="3">
        <f>INDEX([3]Sheet2!$T$1:$T$65536,MATCH($A1946&amp;L$3,[3]Sheet2!$F$1:$F$65536,0))</f>
        <v>239.4</v>
      </c>
    </row>
    <row r="1947" spans="1:12" ht="15">
      <c r="A1947" s="45" t="s">
        <v>6533</v>
      </c>
      <c r="B1947" s="38" t="str">
        <f>VLOOKUP(A1947,'[4]Softwarer BMC Sophos'!$C$2:$E$71,3,0)</f>
        <v xml:space="preserve">SAFEGUARD DEVICE ENCRYPTION - 36 MOS USC - 500-999 CLIENTS - 36 MOS - REGISTERED </v>
      </c>
      <c r="C1947" s="21" t="s">
        <v>1560</v>
      </c>
      <c r="D1947" s="3">
        <f>INDEX([3]Sheet2!$T$1:$T$65536,MATCH($A1947&amp;D$3,[3]Sheet2!$F$1:$F$65536,0))</f>
        <v>31.560000000000002</v>
      </c>
      <c r="E1947" s="3">
        <f>INDEX([3]Sheet2!$T$1:$T$65536,MATCH($A1947&amp;E$3,[3]Sheet2!$F$1:$F$65536,0))</f>
        <v>25.82</v>
      </c>
      <c r="F1947" s="3">
        <f>INDEX([3]Sheet2!$T$1:$T$65536,MATCH($A1947&amp;F$3,[3]Sheet2!$F$1:$F$65536,0))</f>
        <v>192.01</v>
      </c>
      <c r="G1947" s="3">
        <f>INDEX([3]Sheet2!$T$1:$T$65536,MATCH($A1947&amp;G$3,[3]Sheet2!$F$1:$F$65536,0))</f>
        <v>21.659999999999997</v>
      </c>
      <c r="H1947" s="3" t="e">
        <f>INDEX([3]Sheet2!$T$1:$T$65536,MATCH($A1947&amp;H$3,[3]Sheet2!$F$1:$F$65536,0))</f>
        <v>#N/A</v>
      </c>
      <c r="I1947" s="3" t="e">
        <f>INDEX([3]Sheet2!$T$1:$T$65536,MATCH($A1947&amp;I$3,[3]Sheet2!$F$1:$F$65536,0))</f>
        <v>#N/A</v>
      </c>
      <c r="J1947" s="3">
        <f>INDEX([3]Sheet2!$T$1:$T$65536,MATCH($A1947&amp;J$3,[3]Sheet2!$F$1:$F$65536,0))</f>
        <v>33.57</v>
      </c>
      <c r="K1947" s="3">
        <f>INDEX([3]Sheet2!$T$1:$T$65536,MATCH($A1947&amp;K$3,[3]Sheet2!$F$1:$F$65536,0))</f>
        <v>192.01</v>
      </c>
      <c r="L1947" s="3">
        <f>INDEX([3]Sheet2!$T$1:$T$65536,MATCH($A1947&amp;L$3,[3]Sheet2!$F$1:$F$65536,0))</f>
        <v>221.55</v>
      </c>
    </row>
    <row r="1948" spans="1:12" ht="15">
      <c r="A1948" s="45" t="s">
        <v>6534</v>
      </c>
      <c r="B1948" s="38" t="str">
        <f>VLOOKUP(A1948,'[4]Softwarer BMC Sophos'!$C$2:$E$71,3,0)</f>
        <v xml:space="preserve">SAFEGUARD DEVICE ENCRYPTION - 36 MOS USC - 1,000-1,999 CLIENTS - 36 MOS - REGISTERED </v>
      </c>
      <c r="C1948" s="21" t="s">
        <v>1560</v>
      </c>
      <c r="D1948" s="3">
        <f>INDEX([3]Sheet2!$T$1:$T$65536,MATCH($A1948&amp;D$3,[3]Sheet2!$F$1:$F$65536,0))</f>
        <v>29.74</v>
      </c>
      <c r="E1948" s="3">
        <f>INDEX([3]Sheet2!$T$1:$T$65536,MATCH($A1948&amp;E$3,[3]Sheet2!$F$1:$F$65536,0))</f>
        <v>24.33</v>
      </c>
      <c r="F1948" s="3">
        <f>INDEX([3]Sheet2!$T$1:$T$65536,MATCH($A1948&amp;F$3,[3]Sheet2!$F$1:$F$65536,0))</f>
        <v>180.93</v>
      </c>
      <c r="G1948" s="3">
        <f>INDEX([3]Sheet2!$T$1:$T$65536,MATCH($A1948&amp;G$3,[3]Sheet2!$F$1:$F$65536,0))</f>
        <v>20.410000000000004</v>
      </c>
      <c r="H1948" s="3" t="e">
        <f>INDEX([3]Sheet2!$T$1:$T$65536,MATCH($A1948&amp;H$3,[3]Sheet2!$F$1:$F$65536,0))</f>
        <v>#N/A</v>
      </c>
      <c r="I1948" s="3" t="e">
        <f>INDEX([3]Sheet2!$T$1:$T$65536,MATCH($A1948&amp;I$3,[3]Sheet2!$F$1:$F$65536,0))</f>
        <v>#N/A</v>
      </c>
      <c r="J1948" s="3">
        <f>INDEX([3]Sheet2!$T$1:$T$65536,MATCH($A1948&amp;J$3,[3]Sheet2!$F$1:$F$65536,0))</f>
        <v>31.639999999999997</v>
      </c>
      <c r="K1948" s="3">
        <f>INDEX([3]Sheet2!$T$1:$T$65536,MATCH($A1948&amp;K$3,[3]Sheet2!$F$1:$F$65536,0))</f>
        <v>180.93</v>
      </c>
      <c r="L1948" s="3">
        <f>INDEX([3]Sheet2!$T$1:$T$65536,MATCH($A1948&amp;L$3,[3]Sheet2!$F$1:$F$65536,0))</f>
        <v>208.76</v>
      </c>
    </row>
    <row r="1949" spans="1:12" ht="15">
      <c r="A1949" s="45" t="s">
        <v>6535</v>
      </c>
      <c r="B1949" s="38" t="str">
        <f>VLOOKUP(A1949,'[4]Softwarer BMC Sophos'!$C$2:$E$71,3,0)</f>
        <v xml:space="preserve">SAFEGUARD DATA EXCHANGE - 100-199 CLIENTS - REGISTERED </v>
      </c>
      <c r="C1949" s="21" t="s">
        <v>1560</v>
      </c>
      <c r="D1949" s="3">
        <f>INDEX([3]Sheet2!$T$1:$T$65536,MATCH($A1949&amp;D$3,[3]Sheet2!$F$1:$F$65536,0))</f>
        <v>15.55</v>
      </c>
      <c r="E1949" s="3">
        <f>INDEX([3]Sheet2!$T$1:$T$65536,MATCH($A1949&amp;E$3,[3]Sheet2!$F$1:$F$65536,0))</f>
        <v>12.72</v>
      </c>
      <c r="F1949" s="3">
        <f>INDEX([3]Sheet2!$T$1:$T$65536,MATCH($A1949&amp;F$3,[3]Sheet2!$F$1:$F$65536,0))</f>
        <v>94.59</v>
      </c>
      <c r="G1949" s="3">
        <f>INDEX([3]Sheet2!$T$1:$T$65536,MATCH($A1949&amp;G$3,[3]Sheet2!$F$1:$F$65536,0))</f>
        <v>10.67</v>
      </c>
      <c r="H1949" s="3" t="e">
        <f>INDEX([3]Sheet2!$T$1:$T$65536,MATCH($A1949&amp;H$3,[3]Sheet2!$F$1:$F$65536,0))</f>
        <v>#N/A</v>
      </c>
      <c r="I1949" s="3" t="e">
        <f>INDEX([3]Sheet2!$T$1:$T$65536,MATCH($A1949&amp;I$3,[3]Sheet2!$F$1:$F$65536,0))</f>
        <v>#N/A</v>
      </c>
      <c r="J1949" s="3">
        <f>INDEX([3]Sheet2!$T$1:$T$65536,MATCH($A1949&amp;J$3,[3]Sheet2!$F$1:$F$65536,0))</f>
        <v>16.54</v>
      </c>
      <c r="K1949" s="3">
        <f>INDEX([3]Sheet2!$T$1:$T$65536,MATCH($A1949&amp;K$3,[3]Sheet2!$F$1:$F$65536,0))</f>
        <v>94.59</v>
      </c>
      <c r="L1949" s="3">
        <f>INDEX([3]Sheet2!$T$1:$T$65536,MATCH($A1949&amp;L$3,[3]Sheet2!$F$1:$F$65536,0))</f>
        <v>109.15</v>
      </c>
    </row>
    <row r="1950" spans="1:12" ht="15">
      <c r="A1950" s="45" t="s">
        <v>6536</v>
      </c>
      <c r="B1950" s="38" t="str">
        <f>VLOOKUP(A1950,'[4]Softwarer BMC Sophos'!$C$2:$E$71,3,0)</f>
        <v xml:space="preserve">SAFEGUARD DATA EXCHANGE - 200-499 CLIENTS - REGISTERED </v>
      </c>
      <c r="C1950" s="21" t="s">
        <v>1560</v>
      </c>
      <c r="D1950" s="3">
        <f>INDEX([3]Sheet2!$T$1:$T$65536,MATCH($A1950&amp;D$3,[3]Sheet2!$F$1:$F$65536,0))</f>
        <v>14.620000000000001</v>
      </c>
      <c r="E1950" s="3">
        <f>INDEX([3]Sheet2!$T$1:$T$65536,MATCH($A1950&amp;E$3,[3]Sheet2!$F$1:$F$65536,0))</f>
        <v>11.959999999999999</v>
      </c>
      <c r="F1950" s="3">
        <f>INDEX([3]Sheet2!$T$1:$T$65536,MATCH($A1950&amp;F$3,[3]Sheet2!$F$1:$F$65536,0))</f>
        <v>88.940000000000012</v>
      </c>
      <c r="G1950" s="3">
        <f>INDEX([3]Sheet2!$T$1:$T$65536,MATCH($A1950&amp;G$3,[3]Sheet2!$F$1:$F$65536,0))</f>
        <v>10.040000000000001</v>
      </c>
      <c r="H1950" s="3" t="e">
        <f>INDEX([3]Sheet2!$T$1:$T$65536,MATCH($A1950&amp;H$3,[3]Sheet2!$F$1:$F$65536,0))</f>
        <v>#N/A</v>
      </c>
      <c r="I1950" s="3" t="e">
        <f>INDEX([3]Sheet2!$T$1:$T$65536,MATCH($A1950&amp;I$3,[3]Sheet2!$F$1:$F$65536,0))</f>
        <v>#N/A</v>
      </c>
      <c r="J1950" s="3">
        <f>INDEX([3]Sheet2!$T$1:$T$65536,MATCH($A1950&amp;J$3,[3]Sheet2!$F$1:$F$65536,0))</f>
        <v>15.55</v>
      </c>
      <c r="K1950" s="3">
        <f>INDEX([3]Sheet2!$T$1:$T$65536,MATCH($A1950&amp;K$3,[3]Sheet2!$F$1:$F$65536,0))</f>
        <v>88.940000000000012</v>
      </c>
      <c r="L1950" s="3">
        <f>INDEX([3]Sheet2!$T$1:$T$65536,MATCH($A1950&amp;L$3,[3]Sheet2!$F$1:$F$65536,0))</f>
        <v>102.63</v>
      </c>
    </row>
    <row r="1951" spans="1:12" ht="15">
      <c r="A1951" s="45" t="s">
        <v>6537</v>
      </c>
      <c r="B1951" s="38" t="str">
        <f>VLOOKUP(A1951,'[4]Softwarer BMC Sophos'!$C$2:$E$71,3,0)</f>
        <v xml:space="preserve">SAFEGUARD DATA EXCHANGE - 500-999 CLIENTS - REGISTERED </v>
      </c>
      <c r="C1951" s="21" t="s">
        <v>1560</v>
      </c>
      <c r="D1951" s="3">
        <f>INDEX([3]Sheet2!$T$1:$T$65536,MATCH($A1951&amp;D$3,[3]Sheet2!$F$1:$F$65536,0))</f>
        <v>13.530000000000001</v>
      </c>
      <c r="E1951" s="3">
        <f>INDEX([3]Sheet2!$T$1:$T$65536,MATCH($A1951&amp;E$3,[3]Sheet2!$F$1:$F$65536,0))</f>
        <v>11.07</v>
      </c>
      <c r="F1951" s="3">
        <f>INDEX([3]Sheet2!$T$1:$T$65536,MATCH($A1951&amp;F$3,[3]Sheet2!$F$1:$F$65536,0))</f>
        <v>82.320000000000007</v>
      </c>
      <c r="G1951" s="3">
        <f>INDEX([3]Sheet2!$T$1:$T$65536,MATCH($A1951&amp;G$3,[3]Sheet2!$F$1:$F$65536,0))</f>
        <v>9.2899999999999991</v>
      </c>
      <c r="H1951" s="3" t="e">
        <f>INDEX([3]Sheet2!$T$1:$T$65536,MATCH($A1951&amp;H$3,[3]Sheet2!$F$1:$F$65536,0))</f>
        <v>#N/A</v>
      </c>
      <c r="I1951" s="3" t="e">
        <f>INDEX([3]Sheet2!$T$1:$T$65536,MATCH($A1951&amp;I$3,[3]Sheet2!$F$1:$F$65536,0))</f>
        <v>#N/A</v>
      </c>
      <c r="J1951" s="3">
        <f>INDEX([3]Sheet2!$T$1:$T$65536,MATCH($A1951&amp;J$3,[3]Sheet2!$F$1:$F$65536,0))</f>
        <v>14.4</v>
      </c>
      <c r="K1951" s="3">
        <f>INDEX([3]Sheet2!$T$1:$T$65536,MATCH($A1951&amp;K$3,[3]Sheet2!$F$1:$F$65536,0))</f>
        <v>82.320000000000007</v>
      </c>
      <c r="L1951" s="3">
        <f>INDEX([3]Sheet2!$T$1:$T$65536,MATCH($A1951&amp;L$3,[3]Sheet2!$F$1:$F$65536,0))</f>
        <v>94.99</v>
      </c>
    </row>
    <row r="1952" spans="1:12" ht="15">
      <c r="A1952" s="45" t="s">
        <v>6538</v>
      </c>
      <c r="B1952" s="38" t="str">
        <f>VLOOKUP(A1952,'[4]Softwarer BMC Sophos'!$C$2:$E$71,3,0)</f>
        <v xml:space="preserve">SAFEGUARD DATA EXCHANGE - 1,000-1,999 CLIENTS - REGISTERED </v>
      </c>
      <c r="C1952" s="21" t="s">
        <v>1560</v>
      </c>
      <c r="D1952" s="3">
        <f>INDEX([3]Sheet2!$T$1:$T$65536,MATCH($A1952&amp;D$3,[3]Sheet2!$F$1:$F$65536,0))</f>
        <v>12.76</v>
      </c>
      <c r="E1952" s="3">
        <f>INDEX([3]Sheet2!$T$1:$T$65536,MATCH($A1952&amp;E$3,[3]Sheet2!$F$1:$F$65536,0))</f>
        <v>10.440000000000001</v>
      </c>
      <c r="F1952" s="3">
        <f>INDEX([3]Sheet2!$T$1:$T$65536,MATCH($A1952&amp;F$3,[3]Sheet2!$F$1:$F$65536,0))</f>
        <v>77.64</v>
      </c>
      <c r="G1952" s="3">
        <f>INDEX([3]Sheet2!$T$1:$T$65536,MATCH($A1952&amp;G$3,[3]Sheet2!$F$1:$F$65536,0))</f>
        <v>8.76</v>
      </c>
      <c r="H1952" s="3" t="e">
        <f>INDEX([3]Sheet2!$T$1:$T$65536,MATCH($A1952&amp;H$3,[3]Sheet2!$F$1:$F$65536,0))</f>
        <v>#N/A</v>
      </c>
      <c r="I1952" s="3" t="e">
        <f>INDEX([3]Sheet2!$T$1:$T$65536,MATCH($A1952&amp;I$3,[3]Sheet2!$F$1:$F$65536,0))</f>
        <v>#N/A</v>
      </c>
      <c r="J1952" s="3">
        <f>INDEX([3]Sheet2!$T$1:$T$65536,MATCH($A1952&amp;J$3,[3]Sheet2!$F$1:$F$65536,0))</f>
        <v>13.58</v>
      </c>
      <c r="K1952" s="3">
        <f>INDEX([3]Sheet2!$T$1:$T$65536,MATCH($A1952&amp;K$3,[3]Sheet2!$F$1:$F$65536,0))</f>
        <v>77.64</v>
      </c>
      <c r="L1952" s="3">
        <f>INDEX([3]Sheet2!$T$1:$T$65536,MATCH($A1952&amp;L$3,[3]Sheet2!$F$1:$F$65536,0))</f>
        <v>89.580000000000013</v>
      </c>
    </row>
    <row r="1953" spans="1:12" ht="15">
      <c r="A1953" s="45" t="s">
        <v>6539</v>
      </c>
      <c r="B1953" s="38" t="str">
        <f>VLOOKUP(A1953,'[4]Softwarer BMC Sophos'!$C$2:$E$71,3,0)</f>
        <v xml:space="preserve">SAFEGUARD DATA EXCHANGE - 12 MOS USC - 100-199 CLIENTS - 12 MOS - REGISTERED </v>
      </c>
      <c r="C1953" s="21" t="s">
        <v>1560</v>
      </c>
      <c r="D1953" s="3">
        <f>INDEX([3]Sheet2!$T$1:$T$65536,MATCH($A1953&amp;D$3,[3]Sheet2!$F$1:$F$65536,0))</f>
        <v>4.16</v>
      </c>
      <c r="E1953" s="3">
        <f>INDEX([3]Sheet2!$T$1:$T$65536,MATCH($A1953&amp;E$3,[3]Sheet2!$F$1:$F$65536,0))</f>
        <v>3.4</v>
      </c>
      <c r="F1953" s="3">
        <f>INDEX([3]Sheet2!$T$1:$T$65536,MATCH($A1953&amp;F$3,[3]Sheet2!$F$1:$F$65536,0))</f>
        <v>25.29</v>
      </c>
      <c r="G1953" s="3">
        <f>INDEX([3]Sheet2!$T$1:$T$65536,MATCH($A1953&amp;G$3,[3]Sheet2!$F$1:$F$65536,0))</f>
        <v>2.8600000000000003</v>
      </c>
      <c r="H1953" s="3" t="e">
        <f>INDEX([3]Sheet2!$T$1:$T$65536,MATCH($A1953&amp;H$3,[3]Sheet2!$F$1:$F$65536,0))</f>
        <v>#N/A</v>
      </c>
      <c r="I1953" s="3" t="e">
        <f>INDEX([3]Sheet2!$T$1:$T$65536,MATCH($A1953&amp;I$3,[3]Sheet2!$F$1:$F$65536,0))</f>
        <v>#N/A</v>
      </c>
      <c r="J1953" s="3">
        <f>INDEX([3]Sheet2!$T$1:$T$65536,MATCH($A1953&amp;J$3,[3]Sheet2!$F$1:$F$65536,0))</f>
        <v>4.43</v>
      </c>
      <c r="K1953" s="3">
        <f>INDEX([3]Sheet2!$T$1:$T$65536,MATCH($A1953&amp;K$3,[3]Sheet2!$F$1:$F$65536,0))</f>
        <v>25.29</v>
      </c>
      <c r="L1953" s="3">
        <f>INDEX([3]Sheet2!$T$1:$T$65536,MATCH($A1953&amp;L$3,[3]Sheet2!$F$1:$F$65536,0))</f>
        <v>29.179999999999996</v>
      </c>
    </row>
    <row r="1954" spans="1:12" ht="15">
      <c r="A1954" s="45" t="s">
        <v>6540</v>
      </c>
      <c r="B1954" s="38" t="str">
        <f>VLOOKUP(A1954,'[4]Softwarer BMC Sophos'!$C$2:$E$71,3,0)</f>
        <v xml:space="preserve">SAFEGUARD DATA EXCHANGE - 12 MOS USC - 200-499 CLIENTS - 12 MOS - REGISTERED </v>
      </c>
      <c r="C1954" s="21" t="s">
        <v>1560</v>
      </c>
      <c r="D1954" s="3">
        <f>INDEX([3]Sheet2!$T$1:$T$65536,MATCH($A1954&amp;D$3,[3]Sheet2!$F$1:$F$65536,0))</f>
        <v>3.9200000000000004</v>
      </c>
      <c r="E1954" s="3">
        <f>INDEX([3]Sheet2!$T$1:$T$65536,MATCH($A1954&amp;E$3,[3]Sheet2!$F$1:$F$65536,0))</f>
        <v>3.2</v>
      </c>
      <c r="F1954" s="3">
        <f>INDEX([3]Sheet2!$T$1:$T$65536,MATCH($A1954&amp;F$3,[3]Sheet2!$F$1:$F$65536,0))</f>
        <v>23.8</v>
      </c>
      <c r="G1954" s="3">
        <f>INDEX([3]Sheet2!$T$1:$T$65536,MATCH($A1954&amp;G$3,[3]Sheet2!$F$1:$F$65536,0))</f>
        <v>2.69</v>
      </c>
      <c r="H1954" s="3" t="e">
        <f>INDEX([3]Sheet2!$T$1:$T$65536,MATCH($A1954&amp;H$3,[3]Sheet2!$F$1:$F$65536,0))</f>
        <v>#N/A</v>
      </c>
      <c r="I1954" s="3" t="e">
        <f>INDEX([3]Sheet2!$T$1:$T$65536,MATCH($A1954&amp;I$3,[3]Sheet2!$F$1:$F$65536,0))</f>
        <v>#N/A</v>
      </c>
      <c r="J1954" s="3">
        <f>INDEX([3]Sheet2!$T$1:$T$65536,MATCH($A1954&amp;J$3,[3]Sheet2!$F$1:$F$65536,0))</f>
        <v>4.17</v>
      </c>
      <c r="K1954" s="3">
        <f>INDEX([3]Sheet2!$T$1:$T$65536,MATCH($A1954&amp;K$3,[3]Sheet2!$F$1:$F$65536,0))</f>
        <v>23.8</v>
      </c>
      <c r="L1954" s="3">
        <f>INDEX([3]Sheet2!$T$1:$T$65536,MATCH($A1954&amp;L$3,[3]Sheet2!$F$1:$F$65536,0))</f>
        <v>27.459999999999997</v>
      </c>
    </row>
    <row r="1955" spans="1:12" ht="15">
      <c r="A1955" s="45" t="s">
        <v>6541</v>
      </c>
      <c r="B1955" s="38" t="str">
        <f>VLOOKUP(A1955,'[4]Softwarer BMC Sophos'!$C$2:$E$71,3,0)</f>
        <v xml:space="preserve">SAFEGUARD DATA EXCHANGE - 12 MOS USC - 500-999 CLIENTS - 12 MOS - REGISTERED </v>
      </c>
      <c r="C1955" s="21" t="s">
        <v>1560</v>
      </c>
      <c r="D1955" s="3">
        <f>INDEX([3]Sheet2!$T$1:$T$65536,MATCH($A1955&amp;D$3,[3]Sheet2!$F$1:$F$65536,0))</f>
        <v>3.62</v>
      </c>
      <c r="E1955" s="3">
        <f>INDEX([3]Sheet2!$T$1:$T$65536,MATCH($A1955&amp;E$3,[3]Sheet2!$F$1:$F$65536,0))</f>
        <v>2.96</v>
      </c>
      <c r="F1955" s="3">
        <f>INDEX([3]Sheet2!$T$1:$T$65536,MATCH($A1955&amp;F$3,[3]Sheet2!$F$1:$F$65536,0))</f>
        <v>22.020000000000003</v>
      </c>
      <c r="G1955" s="3">
        <f>INDEX([3]Sheet2!$T$1:$T$65536,MATCH($A1955&amp;G$3,[3]Sheet2!$F$1:$F$65536,0))</f>
        <v>2.4899999999999998</v>
      </c>
      <c r="H1955" s="3" t="e">
        <f>INDEX([3]Sheet2!$T$1:$T$65536,MATCH($A1955&amp;H$3,[3]Sheet2!$F$1:$F$65536,0))</f>
        <v>#N/A</v>
      </c>
      <c r="I1955" s="3" t="e">
        <f>INDEX([3]Sheet2!$T$1:$T$65536,MATCH($A1955&amp;I$3,[3]Sheet2!$F$1:$F$65536,0))</f>
        <v>#N/A</v>
      </c>
      <c r="J1955" s="3">
        <f>INDEX([3]Sheet2!$T$1:$T$65536,MATCH($A1955&amp;J$3,[3]Sheet2!$F$1:$F$65536,0))</f>
        <v>3.8499999999999996</v>
      </c>
      <c r="K1955" s="3">
        <f>INDEX([3]Sheet2!$T$1:$T$65536,MATCH($A1955&amp;K$3,[3]Sheet2!$F$1:$F$65536,0))</f>
        <v>22.020000000000003</v>
      </c>
      <c r="L1955" s="3">
        <f>INDEX([3]Sheet2!$T$1:$T$65536,MATCH($A1955&amp;L$3,[3]Sheet2!$F$1:$F$65536,0))</f>
        <v>25.4</v>
      </c>
    </row>
    <row r="1956" spans="1:12" ht="15">
      <c r="A1956" s="45" t="s">
        <v>6542</v>
      </c>
      <c r="B1956" s="38" t="str">
        <f>VLOOKUP(A1956,'[4]Softwarer BMC Sophos'!$C$2:$E$71,3,0)</f>
        <v xml:space="preserve">SAFEGUARD DATA EXCHANGE - 12 MOS USC - 1,000-1,999 CLIENTS - 12 MOS - REGISTERED </v>
      </c>
      <c r="C1956" s="21" t="s">
        <v>1560</v>
      </c>
      <c r="D1956" s="3">
        <f>INDEX([3]Sheet2!$T$1:$T$65536,MATCH($A1956&amp;D$3,[3]Sheet2!$F$1:$F$65536,0))</f>
        <v>3.4099999999999997</v>
      </c>
      <c r="E1956" s="3">
        <f>INDEX([3]Sheet2!$T$1:$T$65536,MATCH($A1956&amp;E$3,[3]Sheet2!$F$1:$F$65536,0))</f>
        <v>2.79</v>
      </c>
      <c r="F1956" s="3">
        <f>INDEX([3]Sheet2!$T$1:$T$65536,MATCH($A1956&amp;F$3,[3]Sheet2!$F$1:$F$65536,0))</f>
        <v>20.75</v>
      </c>
      <c r="G1956" s="3">
        <f>INDEX([3]Sheet2!$T$1:$T$65536,MATCH($A1956&amp;G$3,[3]Sheet2!$F$1:$F$65536,0))</f>
        <v>2.35</v>
      </c>
      <c r="H1956" s="3" t="e">
        <f>INDEX([3]Sheet2!$T$1:$T$65536,MATCH($A1956&amp;H$3,[3]Sheet2!$F$1:$F$65536,0))</f>
        <v>#N/A</v>
      </c>
      <c r="I1956" s="3" t="e">
        <f>INDEX([3]Sheet2!$T$1:$T$65536,MATCH($A1956&amp;I$3,[3]Sheet2!$F$1:$F$65536,0))</f>
        <v>#N/A</v>
      </c>
      <c r="J1956" s="3">
        <f>INDEX([3]Sheet2!$T$1:$T$65536,MATCH($A1956&amp;J$3,[3]Sheet2!$F$1:$F$65536,0))</f>
        <v>3.63</v>
      </c>
      <c r="K1956" s="3">
        <f>INDEX([3]Sheet2!$T$1:$T$65536,MATCH($A1956&amp;K$3,[3]Sheet2!$F$1:$F$65536,0))</f>
        <v>20.75</v>
      </c>
      <c r="L1956" s="3">
        <f>INDEX([3]Sheet2!$T$1:$T$65536,MATCH($A1956&amp;L$3,[3]Sheet2!$F$1:$F$65536,0))</f>
        <v>23.939999999999998</v>
      </c>
    </row>
    <row r="1957" spans="1:12" ht="15">
      <c r="A1957" s="45" t="s">
        <v>6543</v>
      </c>
      <c r="B1957" s="38" t="str">
        <f>VLOOKUP(A1957,'[4]Softwarer BMC Sophos'!$C$2:$E$71,3,0)</f>
        <v xml:space="preserve">SAFEGUARD DATA EXCHANGE - 36 MOS USC - 100-199 CLIENTS - 36 MOS - REGISTERED </v>
      </c>
      <c r="C1957" s="21" t="s">
        <v>1560</v>
      </c>
      <c r="D1957" s="3">
        <f>INDEX([3]Sheet2!$T$1:$T$65536,MATCH($A1957&amp;D$3,[3]Sheet2!$F$1:$F$65536,0))</f>
        <v>10.370000000000001</v>
      </c>
      <c r="E1957" s="3">
        <f>INDEX([3]Sheet2!$T$1:$T$65536,MATCH($A1957&amp;E$3,[3]Sheet2!$F$1:$F$65536,0))</f>
        <v>8.48</v>
      </c>
      <c r="F1957" s="3">
        <f>INDEX([3]Sheet2!$T$1:$T$65536,MATCH($A1957&amp;F$3,[3]Sheet2!$F$1:$F$65536,0))</f>
        <v>63.06</v>
      </c>
      <c r="G1957" s="3">
        <f>INDEX([3]Sheet2!$T$1:$T$65536,MATCH($A1957&amp;G$3,[3]Sheet2!$F$1:$F$65536,0))</f>
        <v>7.12</v>
      </c>
      <c r="H1957" s="3" t="e">
        <f>INDEX([3]Sheet2!$T$1:$T$65536,MATCH($A1957&amp;H$3,[3]Sheet2!$F$1:$F$65536,0))</f>
        <v>#N/A</v>
      </c>
      <c r="I1957" s="3" t="e">
        <f>INDEX([3]Sheet2!$T$1:$T$65536,MATCH($A1957&amp;I$3,[3]Sheet2!$F$1:$F$65536,0))</f>
        <v>#N/A</v>
      </c>
      <c r="J1957" s="3">
        <f>INDEX([3]Sheet2!$T$1:$T$65536,MATCH($A1957&amp;J$3,[3]Sheet2!$F$1:$F$65536,0))</f>
        <v>11.03</v>
      </c>
      <c r="K1957" s="3">
        <f>INDEX([3]Sheet2!$T$1:$T$65536,MATCH($A1957&amp;K$3,[3]Sheet2!$F$1:$F$65536,0))</f>
        <v>63.06</v>
      </c>
      <c r="L1957" s="3">
        <f>INDEX([3]Sheet2!$T$1:$T$65536,MATCH($A1957&amp;L$3,[3]Sheet2!$F$1:$F$65536,0))</f>
        <v>72.77</v>
      </c>
    </row>
    <row r="1958" spans="1:12" ht="15">
      <c r="A1958" s="45" t="s">
        <v>6544</v>
      </c>
      <c r="B1958" s="38" t="str">
        <f>VLOOKUP(A1958,'[4]Softwarer BMC Sophos'!$C$2:$E$71,3,0)</f>
        <v xml:space="preserve">SAFEGUARD DATA EXCHANGE - 36 MOS USC - 200-499 CLIENTS - 36 MOS - REGISTERED </v>
      </c>
      <c r="C1958" s="21" t="s">
        <v>1560</v>
      </c>
      <c r="D1958" s="3">
        <f>INDEX([3]Sheet2!$T$1:$T$65536,MATCH($A1958&amp;D$3,[3]Sheet2!$F$1:$F$65536,0))</f>
        <v>9.74</v>
      </c>
      <c r="E1958" s="3">
        <f>INDEX([3]Sheet2!$T$1:$T$65536,MATCH($A1958&amp;E$3,[3]Sheet2!$F$1:$F$65536,0))</f>
        <v>7.9700000000000006</v>
      </c>
      <c r="F1958" s="3">
        <f>INDEX([3]Sheet2!$T$1:$T$65536,MATCH($A1958&amp;F$3,[3]Sheet2!$F$1:$F$65536,0))</f>
        <v>59.27</v>
      </c>
      <c r="G1958" s="3">
        <f>INDEX([3]Sheet2!$T$1:$T$65536,MATCH($A1958&amp;G$3,[3]Sheet2!$F$1:$F$65536,0))</f>
        <v>6.6899999999999995</v>
      </c>
      <c r="H1958" s="3" t="e">
        <f>INDEX([3]Sheet2!$T$1:$T$65536,MATCH($A1958&amp;H$3,[3]Sheet2!$F$1:$F$65536,0))</f>
        <v>#N/A</v>
      </c>
      <c r="I1958" s="3" t="e">
        <f>INDEX([3]Sheet2!$T$1:$T$65536,MATCH($A1958&amp;I$3,[3]Sheet2!$F$1:$F$65536,0))</f>
        <v>#N/A</v>
      </c>
      <c r="J1958" s="3">
        <f>INDEX([3]Sheet2!$T$1:$T$65536,MATCH($A1958&amp;J$3,[3]Sheet2!$F$1:$F$65536,0))</f>
        <v>10.370000000000001</v>
      </c>
      <c r="K1958" s="3">
        <f>INDEX([3]Sheet2!$T$1:$T$65536,MATCH($A1958&amp;K$3,[3]Sheet2!$F$1:$F$65536,0))</f>
        <v>59.27</v>
      </c>
      <c r="L1958" s="3">
        <f>INDEX([3]Sheet2!$T$1:$T$65536,MATCH($A1958&amp;L$3,[3]Sheet2!$F$1:$F$65536,0))</f>
        <v>68.389999999999986</v>
      </c>
    </row>
    <row r="1959" spans="1:12" ht="15">
      <c r="A1959" s="45" t="s">
        <v>6545</v>
      </c>
      <c r="B1959" s="38" t="str">
        <f>VLOOKUP(A1959,'[4]Softwarer BMC Sophos'!$C$2:$E$71,3,0)</f>
        <v xml:space="preserve">SAFEGUARD DATA EXCHANGE - 36 MOS USC - 500-999 CLIENTS - 36 MOS - REGISTERED </v>
      </c>
      <c r="C1959" s="21" t="s">
        <v>1560</v>
      </c>
      <c r="D1959" s="3">
        <f>INDEX([3]Sheet2!$T$1:$T$65536,MATCH($A1959&amp;D$3,[3]Sheet2!$F$1:$F$65536,0))</f>
        <v>9.02</v>
      </c>
      <c r="E1959" s="3">
        <f>INDEX([3]Sheet2!$T$1:$T$65536,MATCH($A1959&amp;E$3,[3]Sheet2!$F$1:$F$65536,0))</f>
        <v>7.3800000000000008</v>
      </c>
      <c r="F1959" s="3">
        <f>INDEX([3]Sheet2!$T$1:$T$65536,MATCH($A1959&amp;F$3,[3]Sheet2!$F$1:$F$65536,0))</f>
        <v>54.879999999999995</v>
      </c>
      <c r="G1959" s="3">
        <f>INDEX([3]Sheet2!$T$1:$T$65536,MATCH($A1959&amp;G$3,[3]Sheet2!$F$1:$F$65536,0))</f>
        <v>6.2</v>
      </c>
      <c r="H1959" s="3" t="e">
        <f>INDEX([3]Sheet2!$T$1:$T$65536,MATCH($A1959&amp;H$3,[3]Sheet2!$F$1:$F$65536,0))</f>
        <v>#N/A</v>
      </c>
      <c r="I1959" s="3" t="e">
        <f>INDEX([3]Sheet2!$T$1:$T$65536,MATCH($A1959&amp;I$3,[3]Sheet2!$F$1:$F$65536,0))</f>
        <v>#N/A</v>
      </c>
      <c r="J1959" s="3">
        <f>INDEX([3]Sheet2!$T$1:$T$65536,MATCH($A1959&amp;J$3,[3]Sheet2!$F$1:$F$65536,0))</f>
        <v>9.6</v>
      </c>
      <c r="K1959" s="3">
        <f>INDEX([3]Sheet2!$T$1:$T$65536,MATCH($A1959&amp;K$3,[3]Sheet2!$F$1:$F$65536,0))</f>
        <v>54.879999999999995</v>
      </c>
      <c r="L1959" s="3">
        <f>INDEX([3]Sheet2!$T$1:$T$65536,MATCH($A1959&amp;L$3,[3]Sheet2!$F$1:$F$65536,0))</f>
        <v>63.33</v>
      </c>
    </row>
    <row r="1960" spans="1:12" ht="15">
      <c r="A1960" s="45" t="s">
        <v>6546</v>
      </c>
      <c r="B1960" s="38" t="str">
        <f>VLOOKUP(A1960,'[4]Softwarer BMC Sophos'!$C$2:$E$71,3,0)</f>
        <v xml:space="preserve">SAFEGUARD DATA EXCHANGE - 36 MOS USC - 1,000-1,999 CLIENTS - 36 MOS - REGISTERED </v>
      </c>
      <c r="C1960" s="21" t="s">
        <v>1560</v>
      </c>
      <c r="D1960" s="3">
        <f>INDEX([3]Sheet2!$T$1:$T$65536,MATCH($A1960&amp;D$3,[3]Sheet2!$F$1:$F$65536,0))</f>
        <v>8.5100000000000016</v>
      </c>
      <c r="E1960" s="3">
        <f>INDEX([3]Sheet2!$T$1:$T$65536,MATCH($A1960&amp;E$3,[3]Sheet2!$F$1:$F$65536,0))</f>
        <v>6.9599999999999991</v>
      </c>
      <c r="F1960" s="3">
        <f>INDEX([3]Sheet2!$T$1:$T$65536,MATCH($A1960&amp;F$3,[3]Sheet2!$F$1:$F$65536,0))</f>
        <v>51.760000000000005</v>
      </c>
      <c r="G1960" s="3">
        <f>INDEX([3]Sheet2!$T$1:$T$65536,MATCH($A1960&amp;G$3,[3]Sheet2!$F$1:$F$65536,0))</f>
        <v>5.84</v>
      </c>
      <c r="H1960" s="3" t="e">
        <f>INDEX([3]Sheet2!$T$1:$T$65536,MATCH($A1960&amp;H$3,[3]Sheet2!$F$1:$F$65536,0))</f>
        <v>#N/A</v>
      </c>
      <c r="I1960" s="3" t="e">
        <f>INDEX([3]Sheet2!$T$1:$T$65536,MATCH($A1960&amp;I$3,[3]Sheet2!$F$1:$F$65536,0))</f>
        <v>#N/A</v>
      </c>
      <c r="J1960" s="3">
        <f>INDEX([3]Sheet2!$T$1:$T$65536,MATCH($A1960&amp;J$3,[3]Sheet2!$F$1:$F$65536,0))</f>
        <v>9.0500000000000007</v>
      </c>
      <c r="K1960" s="3">
        <f>INDEX([3]Sheet2!$T$1:$T$65536,MATCH($A1960&amp;K$3,[3]Sheet2!$F$1:$F$65536,0))</f>
        <v>51.760000000000005</v>
      </c>
      <c r="L1960" s="3">
        <f>INDEX([3]Sheet2!$T$1:$T$65536,MATCH($A1960&amp;L$3,[3]Sheet2!$F$1:$F$65536,0))</f>
        <v>59.720000000000006</v>
      </c>
    </row>
    <row r="1961" spans="1:12" ht="15">
      <c r="A1961" s="45" t="s">
        <v>6547</v>
      </c>
      <c r="B1961" s="38" t="str">
        <f>VLOOKUP(A1961,'[4]Softwarer BMC Sophos'!$C$2:$E$71,3,0)</f>
        <v xml:space="preserve">SOPHOS MOBILE CONTROL - SUBSCRIPTION - 100-199 CLIENTS - 12 MOS - REGISTERED </v>
      </c>
      <c r="C1961" s="21" t="s">
        <v>1560</v>
      </c>
      <c r="D1961" s="3">
        <f>INDEX([3]Sheet2!$T$1:$T$65536,MATCH($A1961&amp;D$3,[3]Sheet2!$F$1:$F$65536,0))</f>
        <v>24.48</v>
      </c>
      <c r="E1961" s="3">
        <f>INDEX([3]Sheet2!$T$1:$T$65536,MATCH($A1961&amp;E$3,[3]Sheet2!$F$1:$F$65536,0))</f>
        <v>20.03</v>
      </c>
      <c r="F1961" s="3">
        <f>INDEX([3]Sheet2!$T$1:$T$65536,MATCH($A1961&amp;F$3,[3]Sheet2!$F$1:$F$65536,0))</f>
        <v>148.94999999999999</v>
      </c>
      <c r="G1961" s="3">
        <f>INDEX([3]Sheet2!$T$1:$T$65536,MATCH($A1961&amp;G$3,[3]Sheet2!$F$1:$F$65536,0))</f>
        <v>16.810000000000002</v>
      </c>
      <c r="H1961" s="3" t="e">
        <f>INDEX([3]Sheet2!$T$1:$T$65536,MATCH($A1961&amp;H$3,[3]Sheet2!$F$1:$F$65536,0))</f>
        <v>#N/A</v>
      </c>
      <c r="I1961" s="3" t="e">
        <f>INDEX([3]Sheet2!$T$1:$T$65536,MATCH($A1961&amp;I$3,[3]Sheet2!$F$1:$F$65536,0))</f>
        <v>#N/A</v>
      </c>
      <c r="J1961" s="3">
        <f>INDEX([3]Sheet2!$T$1:$T$65536,MATCH($A1961&amp;J$3,[3]Sheet2!$F$1:$F$65536,0))</f>
        <v>26.050000000000004</v>
      </c>
      <c r="K1961" s="3">
        <f>INDEX([3]Sheet2!$T$1:$T$65536,MATCH($A1961&amp;K$3,[3]Sheet2!$F$1:$F$65536,0))</f>
        <v>148.94999999999999</v>
      </c>
      <c r="L1961" s="3">
        <f>INDEX([3]Sheet2!$T$1:$T$65536,MATCH($A1961&amp;L$3,[3]Sheet2!$F$1:$F$65536,0))</f>
        <v>171.87</v>
      </c>
    </row>
    <row r="1962" spans="1:12" ht="15">
      <c r="A1962" s="45" t="s">
        <v>6548</v>
      </c>
      <c r="B1962" s="38" t="str">
        <f>VLOOKUP(A1962,'[4]Softwarer BMC Sophos'!$C$2:$E$71,3,0)</f>
        <v xml:space="preserve">SOPHOS MOBILE CONTROL - SUBSCRIPTION - 100-199 CLIENTS - 36 MOS - REGISTERED </v>
      </c>
      <c r="C1962" s="21" t="s">
        <v>1560</v>
      </c>
      <c r="D1962" s="3">
        <f>INDEX([3]Sheet2!$T$1:$T$65536,MATCH($A1962&amp;D$3,[3]Sheet2!$F$1:$F$65536,0))</f>
        <v>48.96</v>
      </c>
      <c r="E1962" s="3">
        <f>INDEX([3]Sheet2!$T$1:$T$65536,MATCH($A1962&amp;E$3,[3]Sheet2!$F$1:$F$65536,0))</f>
        <v>40.06</v>
      </c>
      <c r="F1962" s="3">
        <f>INDEX([3]Sheet2!$T$1:$T$65536,MATCH($A1962&amp;F$3,[3]Sheet2!$F$1:$F$65536,0))</f>
        <v>297.89999999999998</v>
      </c>
      <c r="G1962" s="3">
        <f>INDEX([3]Sheet2!$T$1:$T$65536,MATCH($A1962&amp;G$3,[3]Sheet2!$F$1:$F$65536,0))</f>
        <v>33.61</v>
      </c>
      <c r="H1962" s="3" t="e">
        <f>INDEX([3]Sheet2!$T$1:$T$65536,MATCH($A1962&amp;H$3,[3]Sheet2!$F$1:$F$65536,0))</f>
        <v>#N/A</v>
      </c>
      <c r="I1962" s="3" t="e">
        <f>INDEX([3]Sheet2!$T$1:$T$65536,MATCH($A1962&amp;I$3,[3]Sheet2!$F$1:$F$65536,0))</f>
        <v>#N/A</v>
      </c>
      <c r="J1962" s="3">
        <f>INDEX([3]Sheet2!$T$1:$T$65536,MATCH($A1962&amp;J$3,[3]Sheet2!$F$1:$F$65536,0))</f>
        <v>52.09</v>
      </c>
      <c r="K1962" s="3">
        <f>INDEX([3]Sheet2!$T$1:$T$65536,MATCH($A1962&amp;K$3,[3]Sheet2!$F$1:$F$65536,0))</f>
        <v>297.89999999999998</v>
      </c>
      <c r="L1962" s="3">
        <f>INDEX([3]Sheet2!$T$1:$T$65536,MATCH($A1962&amp;L$3,[3]Sheet2!$F$1:$F$65536,0))</f>
        <v>343.73</v>
      </c>
    </row>
    <row r="1963" spans="1:12" ht="15">
      <c r="A1963" s="45" t="s">
        <v>6549</v>
      </c>
      <c r="B1963" s="38" t="str">
        <f>VLOOKUP(A1963,'[4]Softwarer BMC Sophos'!$C$2:$E$71,3,0)</f>
        <v xml:space="preserve">SOPHOS MOBILE CONTROL - SUBSCRIPTION - 200-499 CLIENTS - 12 MOS - REGISTERED </v>
      </c>
      <c r="C1963" s="21" t="s">
        <v>1560</v>
      </c>
      <c r="D1963" s="3">
        <f>INDEX([3]Sheet2!$T$1:$T$65536,MATCH($A1963&amp;D$3,[3]Sheet2!$F$1:$F$65536,0))</f>
        <v>22.16</v>
      </c>
      <c r="E1963" s="3">
        <f>INDEX([3]Sheet2!$T$1:$T$65536,MATCH($A1963&amp;E$3,[3]Sheet2!$F$1:$F$65536,0))</f>
        <v>18.13</v>
      </c>
      <c r="F1963" s="3">
        <f>INDEX([3]Sheet2!$T$1:$T$65536,MATCH($A1963&amp;F$3,[3]Sheet2!$F$1:$F$65536,0))</f>
        <v>134.82999999999998</v>
      </c>
      <c r="G1963" s="3">
        <f>INDEX([3]Sheet2!$T$1:$T$65536,MATCH($A1963&amp;G$3,[3]Sheet2!$F$1:$F$65536,0))</f>
        <v>15.21</v>
      </c>
      <c r="H1963" s="3" t="e">
        <f>INDEX([3]Sheet2!$T$1:$T$65536,MATCH($A1963&amp;H$3,[3]Sheet2!$F$1:$F$65536,0))</f>
        <v>#N/A</v>
      </c>
      <c r="I1963" s="3" t="e">
        <f>INDEX([3]Sheet2!$T$1:$T$65536,MATCH($A1963&amp;I$3,[3]Sheet2!$F$1:$F$65536,0))</f>
        <v>#N/A</v>
      </c>
      <c r="J1963" s="3">
        <f>INDEX([3]Sheet2!$T$1:$T$65536,MATCH($A1963&amp;J$3,[3]Sheet2!$F$1:$F$65536,0))</f>
        <v>23.57</v>
      </c>
      <c r="K1963" s="3">
        <f>INDEX([3]Sheet2!$T$1:$T$65536,MATCH($A1963&amp;K$3,[3]Sheet2!$F$1:$F$65536,0))</f>
        <v>134.82999999999998</v>
      </c>
      <c r="L1963" s="3">
        <f>INDEX([3]Sheet2!$T$1:$T$65536,MATCH($A1963&amp;L$3,[3]Sheet2!$F$1:$F$65536,0))</f>
        <v>155.57</v>
      </c>
    </row>
    <row r="1964" spans="1:12" ht="15">
      <c r="A1964" s="45" t="s">
        <v>6550</v>
      </c>
      <c r="B1964" s="38" t="str">
        <f>VLOOKUP(A1964,'[4]Softwarer BMC Sophos'!$C$2:$E$71,3,0)</f>
        <v xml:space="preserve">SOPHOS MOBILE CONTROL - SUBSCRIPTION - 200-499 CLIENTS - 36 MOS - REGISTERED </v>
      </c>
      <c r="C1964" s="21" t="s">
        <v>1560</v>
      </c>
      <c r="D1964" s="3">
        <f>INDEX([3]Sheet2!$T$1:$T$65536,MATCH($A1964&amp;D$3,[3]Sheet2!$F$1:$F$65536,0))</f>
        <v>44.29</v>
      </c>
      <c r="E1964" s="3">
        <f>INDEX([3]Sheet2!$T$1:$T$65536,MATCH($A1964&amp;E$3,[3]Sheet2!$F$1:$F$65536,0))</f>
        <v>36.239999999999995</v>
      </c>
      <c r="F1964" s="3">
        <f>INDEX([3]Sheet2!$T$1:$T$65536,MATCH($A1964&amp;F$3,[3]Sheet2!$F$1:$F$65536,0))</f>
        <v>269.5</v>
      </c>
      <c r="G1964" s="3">
        <f>INDEX([3]Sheet2!$T$1:$T$65536,MATCH($A1964&amp;G$3,[3]Sheet2!$F$1:$F$65536,0))</f>
        <v>30.4</v>
      </c>
      <c r="H1964" s="3" t="e">
        <f>INDEX([3]Sheet2!$T$1:$T$65536,MATCH($A1964&amp;H$3,[3]Sheet2!$F$1:$F$65536,0))</f>
        <v>#N/A</v>
      </c>
      <c r="I1964" s="3" t="e">
        <f>INDEX([3]Sheet2!$T$1:$T$65536,MATCH($A1964&amp;I$3,[3]Sheet2!$F$1:$F$65536,0))</f>
        <v>#N/A</v>
      </c>
      <c r="J1964" s="3">
        <f>INDEX([3]Sheet2!$T$1:$T$65536,MATCH($A1964&amp;J$3,[3]Sheet2!$F$1:$F$65536,0))</f>
        <v>47.12</v>
      </c>
      <c r="K1964" s="3">
        <f>INDEX([3]Sheet2!$T$1:$T$65536,MATCH($A1964&amp;K$3,[3]Sheet2!$F$1:$F$65536,0))</f>
        <v>269.5</v>
      </c>
      <c r="L1964" s="3">
        <f>INDEX([3]Sheet2!$T$1:$T$65536,MATCH($A1964&amp;L$3,[3]Sheet2!$F$1:$F$65536,0))</f>
        <v>310.95999999999998</v>
      </c>
    </row>
    <row r="1965" spans="1:12" ht="15">
      <c r="A1965" s="45" t="s">
        <v>6551</v>
      </c>
      <c r="B1965" s="38" t="str">
        <f>VLOOKUP(A1965,'[4]Softwarer BMC Sophos'!$C$2:$E$71,3,0)</f>
        <v xml:space="preserve">SOPHOS MOBILE CONTROL - SUBSCRIPTION - 500-999 CLIENTS - 12 MOS - REGISTERED </v>
      </c>
      <c r="C1965" s="21" t="s">
        <v>1560</v>
      </c>
      <c r="D1965" s="3">
        <f>INDEX([3]Sheet2!$T$1:$T$65536,MATCH($A1965&amp;D$3,[3]Sheet2!$F$1:$F$65536,0))</f>
        <v>19.63</v>
      </c>
      <c r="E1965" s="3">
        <f>INDEX([3]Sheet2!$T$1:$T$65536,MATCH($A1965&amp;E$3,[3]Sheet2!$F$1:$F$65536,0))</f>
        <v>16.059999999999999</v>
      </c>
      <c r="F1965" s="3">
        <f>INDEX([3]Sheet2!$T$1:$T$65536,MATCH($A1965&amp;F$3,[3]Sheet2!$F$1:$F$65536,0))</f>
        <v>119.42999999999999</v>
      </c>
      <c r="G1965" s="3">
        <f>INDEX([3]Sheet2!$T$1:$T$65536,MATCH($A1965&amp;G$3,[3]Sheet2!$F$1:$F$65536,0))</f>
        <v>13.48</v>
      </c>
      <c r="H1965" s="3" t="e">
        <f>INDEX([3]Sheet2!$T$1:$T$65536,MATCH($A1965&amp;H$3,[3]Sheet2!$F$1:$F$65536,0))</f>
        <v>#N/A</v>
      </c>
      <c r="I1965" s="3" t="e">
        <f>INDEX([3]Sheet2!$T$1:$T$65536,MATCH($A1965&amp;I$3,[3]Sheet2!$F$1:$F$65536,0))</f>
        <v>#N/A</v>
      </c>
      <c r="J1965" s="3">
        <f>INDEX([3]Sheet2!$T$1:$T$65536,MATCH($A1965&amp;J$3,[3]Sheet2!$F$1:$F$65536,0))</f>
        <v>20.880000000000003</v>
      </c>
      <c r="K1965" s="3">
        <f>INDEX([3]Sheet2!$T$1:$T$65536,MATCH($A1965&amp;K$3,[3]Sheet2!$F$1:$F$65536,0))</f>
        <v>119.42999999999999</v>
      </c>
      <c r="L1965" s="3">
        <f>INDEX([3]Sheet2!$T$1:$T$65536,MATCH($A1965&amp;L$3,[3]Sheet2!$F$1:$F$65536,0))</f>
        <v>137.81</v>
      </c>
    </row>
    <row r="1966" spans="1:12" ht="15">
      <c r="A1966" s="45" t="s">
        <v>6552</v>
      </c>
      <c r="B1966" s="38" t="str">
        <f>VLOOKUP(A1966,'[4]Softwarer BMC Sophos'!$C$2:$E$71,3,0)</f>
        <v xml:space="preserve">SOPHOS MOBILE CONTROL - SUBSCRIPTION - 500-999 CLIENTS - 36 MOS - REGISTERED </v>
      </c>
      <c r="C1966" s="21" t="s">
        <v>1560</v>
      </c>
      <c r="D1966" s="3">
        <f>INDEX([3]Sheet2!$T$1:$T$65536,MATCH($A1966&amp;D$3,[3]Sheet2!$F$1:$F$65536,0))</f>
        <v>39.239999999999995</v>
      </c>
      <c r="E1966" s="3">
        <f>INDEX([3]Sheet2!$T$1:$T$65536,MATCH($A1966&amp;E$3,[3]Sheet2!$F$1:$F$65536,0))</f>
        <v>32.11</v>
      </c>
      <c r="F1966" s="3">
        <f>INDEX([3]Sheet2!$T$1:$T$65536,MATCH($A1966&amp;F$3,[3]Sheet2!$F$1:$F$65536,0))</f>
        <v>238.78000000000003</v>
      </c>
      <c r="G1966" s="3">
        <f>INDEX([3]Sheet2!$T$1:$T$65536,MATCH($A1966&amp;G$3,[3]Sheet2!$F$1:$F$65536,0))</f>
        <v>26.939999999999998</v>
      </c>
      <c r="H1966" s="3" t="e">
        <f>INDEX([3]Sheet2!$T$1:$T$65536,MATCH($A1966&amp;H$3,[3]Sheet2!$F$1:$F$65536,0))</f>
        <v>#N/A</v>
      </c>
      <c r="I1966" s="3" t="e">
        <f>INDEX([3]Sheet2!$T$1:$T$65536,MATCH($A1966&amp;I$3,[3]Sheet2!$F$1:$F$65536,0))</f>
        <v>#N/A</v>
      </c>
      <c r="J1966" s="3">
        <f>INDEX([3]Sheet2!$T$1:$T$65536,MATCH($A1966&amp;J$3,[3]Sheet2!$F$1:$F$65536,0))</f>
        <v>41.75</v>
      </c>
      <c r="K1966" s="3">
        <f>INDEX([3]Sheet2!$T$1:$T$65536,MATCH($A1966&amp;K$3,[3]Sheet2!$F$1:$F$65536,0))</f>
        <v>238.78000000000003</v>
      </c>
      <c r="L1966" s="3">
        <f>INDEX([3]Sheet2!$T$1:$T$65536,MATCH($A1966&amp;L$3,[3]Sheet2!$F$1:$F$65536,0))</f>
        <v>275.52</v>
      </c>
    </row>
    <row r="1967" spans="1:12" ht="15">
      <c r="A1967" s="45" t="s">
        <v>6553</v>
      </c>
      <c r="B1967" s="38" t="str">
        <f>VLOOKUP(A1967,'[4]Softwarer BMC Sophos'!$C$2:$E$71,3,0)</f>
        <v xml:space="preserve">WEB PROTECTION SUITE - 100-199 USERS - 12 MOS - REGISTERED </v>
      </c>
      <c r="C1967" s="21" t="s">
        <v>1560</v>
      </c>
      <c r="D1967" s="3">
        <f>INDEX([3]Sheet2!$T$1:$T$65536,MATCH($A1967&amp;D$3,[3]Sheet2!$F$1:$F$65536,0))</f>
        <v>38.659999999999997</v>
      </c>
      <c r="E1967" s="3">
        <f>INDEX([3]Sheet2!$T$1:$T$65536,MATCH($A1967&amp;E$3,[3]Sheet2!$F$1:$F$65536,0))</f>
        <v>31.63</v>
      </c>
      <c r="F1967" s="3">
        <f>INDEX([3]Sheet2!$T$1:$T$65536,MATCH($A1967&amp;F$3,[3]Sheet2!$F$1:$F$65536,0))</f>
        <v>235.21999999999997</v>
      </c>
      <c r="G1967" s="3">
        <f>INDEX([3]Sheet2!$T$1:$T$65536,MATCH($A1967&amp;G$3,[3]Sheet2!$F$1:$F$65536,0))</f>
        <v>26.54</v>
      </c>
      <c r="H1967" s="3" t="e">
        <f>INDEX([3]Sheet2!$T$1:$T$65536,MATCH($A1967&amp;H$3,[3]Sheet2!$F$1:$F$65536,0))</f>
        <v>#N/A</v>
      </c>
      <c r="I1967" s="3" t="e">
        <f>INDEX([3]Sheet2!$T$1:$T$65536,MATCH($A1967&amp;I$3,[3]Sheet2!$F$1:$F$65536,0))</f>
        <v>#N/A</v>
      </c>
      <c r="J1967" s="3">
        <f>INDEX([3]Sheet2!$T$1:$T$65536,MATCH($A1967&amp;J$3,[3]Sheet2!$F$1:$F$65536,0))</f>
        <v>41.129999999999995</v>
      </c>
      <c r="K1967" s="3">
        <f>INDEX([3]Sheet2!$T$1:$T$65536,MATCH($A1967&amp;K$3,[3]Sheet2!$F$1:$F$65536,0))</f>
        <v>235.21999999999997</v>
      </c>
      <c r="L1967" s="3">
        <f>INDEX([3]Sheet2!$T$1:$T$65536,MATCH($A1967&amp;L$3,[3]Sheet2!$F$1:$F$65536,0))</f>
        <v>271.39999999999998</v>
      </c>
    </row>
    <row r="1968" spans="1:12" ht="15">
      <c r="A1968" s="45" t="s">
        <v>6554</v>
      </c>
      <c r="B1968" s="38" t="str">
        <f>VLOOKUP(A1968,'[4]Softwarer BMC Sophos'!$C$2:$E$71,3,0)</f>
        <v xml:space="preserve">WEB PROTECTION SUITE - 100-199 USERS - 36 MOS - REGISTERED </v>
      </c>
      <c r="C1968" s="21" t="s">
        <v>1560</v>
      </c>
      <c r="D1968" s="3">
        <f>INDEX([3]Sheet2!$T$1:$T$65536,MATCH($A1968&amp;D$3,[3]Sheet2!$F$1:$F$65536,0))</f>
        <v>77.31</v>
      </c>
      <c r="E1968" s="3">
        <f>INDEX([3]Sheet2!$T$1:$T$65536,MATCH($A1968&amp;E$3,[3]Sheet2!$F$1:$F$65536,0))</f>
        <v>63.26</v>
      </c>
      <c r="F1968" s="3">
        <f>INDEX([3]Sheet2!$T$1:$T$65536,MATCH($A1968&amp;F$3,[3]Sheet2!$F$1:$F$65536,0))</f>
        <v>470.42999999999995</v>
      </c>
      <c r="G1968" s="3">
        <f>INDEX([3]Sheet2!$T$1:$T$65536,MATCH($A1968&amp;G$3,[3]Sheet2!$F$1:$F$65536,0))</f>
        <v>53.070000000000007</v>
      </c>
      <c r="H1968" s="3" t="e">
        <f>INDEX([3]Sheet2!$T$1:$T$65536,MATCH($A1968&amp;H$3,[3]Sheet2!$F$1:$F$65536,0))</f>
        <v>#N/A</v>
      </c>
      <c r="I1968" s="3" t="e">
        <f>INDEX([3]Sheet2!$T$1:$T$65536,MATCH($A1968&amp;I$3,[3]Sheet2!$F$1:$F$65536,0))</f>
        <v>#N/A</v>
      </c>
      <c r="J1968" s="3">
        <f>INDEX([3]Sheet2!$T$1:$T$65536,MATCH($A1968&amp;J$3,[3]Sheet2!$F$1:$F$65536,0))</f>
        <v>82.25</v>
      </c>
      <c r="K1968" s="3">
        <f>INDEX([3]Sheet2!$T$1:$T$65536,MATCH($A1968&amp;K$3,[3]Sheet2!$F$1:$F$65536,0))</f>
        <v>470.42999999999995</v>
      </c>
      <c r="L1968" s="3">
        <f>INDEX([3]Sheet2!$T$1:$T$65536,MATCH($A1968&amp;L$3,[3]Sheet2!$F$1:$F$65536,0))</f>
        <v>542.79999999999995</v>
      </c>
    </row>
    <row r="1969" spans="1:12" ht="15">
      <c r="A1969" s="45" t="s">
        <v>6555</v>
      </c>
      <c r="B1969" s="38" t="str">
        <f>VLOOKUP(A1969,'[4]Softwarer BMC Sophos'!$C$2:$E$71,3,0)</f>
        <v xml:space="preserve">WEB PROTECTION SUITE - 200-499 USERS - 12 MOS - REGISTERED </v>
      </c>
      <c r="C1969" s="21" t="s">
        <v>1560</v>
      </c>
      <c r="D1969" s="3">
        <f>INDEX([3]Sheet2!$T$1:$T$65536,MATCH($A1969&amp;D$3,[3]Sheet2!$F$1:$F$65536,0))</f>
        <v>33.42</v>
      </c>
      <c r="E1969" s="3">
        <f>INDEX([3]Sheet2!$T$1:$T$65536,MATCH($A1969&amp;E$3,[3]Sheet2!$F$1:$F$65536,0))</f>
        <v>27.34</v>
      </c>
      <c r="F1969" s="3">
        <f>INDEX([3]Sheet2!$T$1:$T$65536,MATCH($A1969&amp;F$3,[3]Sheet2!$F$1:$F$65536,0))</f>
        <v>203.31</v>
      </c>
      <c r="G1969" s="3">
        <f>INDEX([3]Sheet2!$T$1:$T$65536,MATCH($A1969&amp;G$3,[3]Sheet2!$F$1:$F$65536,0))</f>
        <v>22.939999999999998</v>
      </c>
      <c r="H1969" s="3" t="e">
        <f>INDEX([3]Sheet2!$T$1:$T$65536,MATCH($A1969&amp;H$3,[3]Sheet2!$F$1:$F$65536,0))</f>
        <v>#N/A</v>
      </c>
      <c r="I1969" s="3" t="e">
        <f>INDEX([3]Sheet2!$T$1:$T$65536,MATCH($A1969&amp;I$3,[3]Sheet2!$F$1:$F$65536,0))</f>
        <v>#N/A</v>
      </c>
      <c r="J1969" s="3">
        <f>INDEX([3]Sheet2!$T$1:$T$65536,MATCH($A1969&amp;J$3,[3]Sheet2!$F$1:$F$65536,0))</f>
        <v>35.549999999999997</v>
      </c>
      <c r="K1969" s="3">
        <f>INDEX([3]Sheet2!$T$1:$T$65536,MATCH($A1969&amp;K$3,[3]Sheet2!$F$1:$F$65536,0))</f>
        <v>203.31</v>
      </c>
      <c r="L1969" s="3">
        <f>INDEX([3]Sheet2!$T$1:$T$65536,MATCH($A1969&amp;L$3,[3]Sheet2!$F$1:$F$65536,0))</f>
        <v>234.59</v>
      </c>
    </row>
    <row r="1970" spans="1:12" ht="15">
      <c r="A1970" s="45" t="s">
        <v>6556</v>
      </c>
      <c r="B1970" s="38" t="str">
        <f>VLOOKUP(A1970,'[4]Softwarer BMC Sophos'!$C$2:$E$71,3,0)</f>
        <v xml:space="preserve">WEB PROTECTION SUITE - 200-499 USERS - 36 MOS - REGISTERED </v>
      </c>
      <c r="C1970" s="21" t="s">
        <v>1560</v>
      </c>
      <c r="D1970" s="3">
        <f>INDEX([3]Sheet2!$T$1:$T$65536,MATCH($A1970&amp;D$3,[3]Sheet2!$F$1:$F$65536,0))</f>
        <v>66.830000000000013</v>
      </c>
      <c r="E1970" s="3">
        <f>INDEX([3]Sheet2!$T$1:$T$65536,MATCH($A1970&amp;E$3,[3]Sheet2!$F$1:$F$65536,0))</f>
        <v>54.679999999999993</v>
      </c>
      <c r="F1970" s="3">
        <f>INDEX([3]Sheet2!$T$1:$T$65536,MATCH($A1970&amp;F$3,[3]Sheet2!$F$1:$F$65536,0))</f>
        <v>406.62</v>
      </c>
      <c r="G1970" s="3">
        <f>INDEX([3]Sheet2!$T$1:$T$65536,MATCH($A1970&amp;G$3,[3]Sheet2!$F$1:$F$65536,0))</f>
        <v>45.870000000000005</v>
      </c>
      <c r="H1970" s="3" t="e">
        <f>INDEX([3]Sheet2!$T$1:$T$65536,MATCH($A1970&amp;H$3,[3]Sheet2!$F$1:$F$65536,0))</f>
        <v>#N/A</v>
      </c>
      <c r="I1970" s="3" t="e">
        <f>INDEX([3]Sheet2!$T$1:$T$65536,MATCH($A1970&amp;I$3,[3]Sheet2!$F$1:$F$65536,0))</f>
        <v>#N/A</v>
      </c>
      <c r="J1970" s="3">
        <f>INDEX([3]Sheet2!$T$1:$T$65536,MATCH($A1970&amp;J$3,[3]Sheet2!$F$1:$F$65536,0))</f>
        <v>71.09</v>
      </c>
      <c r="K1970" s="3">
        <f>INDEX([3]Sheet2!$T$1:$T$65536,MATCH($A1970&amp;K$3,[3]Sheet2!$F$1:$F$65536,0))</f>
        <v>406.62</v>
      </c>
      <c r="L1970" s="3">
        <f>INDEX([3]Sheet2!$T$1:$T$65536,MATCH($A1970&amp;L$3,[3]Sheet2!$F$1:$F$65536,0))</f>
        <v>469.18</v>
      </c>
    </row>
    <row r="1971" spans="1:12" ht="15">
      <c r="A1971" s="45" t="s">
        <v>6557</v>
      </c>
      <c r="B1971" s="38" t="str">
        <f>VLOOKUP(A1971,'[4]Softwarer BMC Sophos'!$C$2:$E$71,3,0)</f>
        <v xml:space="preserve">WEB PROTECTION SUITE - 500-999 USERS - 12 MOS - REGISTERED </v>
      </c>
      <c r="C1971" s="21" t="s">
        <v>1560</v>
      </c>
      <c r="D1971" s="3">
        <f>INDEX([3]Sheet2!$T$1:$T$65536,MATCH($A1971&amp;D$3,[3]Sheet2!$F$1:$F$65536,0))</f>
        <v>27.779999999999998</v>
      </c>
      <c r="E1971" s="3">
        <f>INDEX([3]Sheet2!$T$1:$T$65536,MATCH($A1971&amp;E$3,[3]Sheet2!$F$1:$F$65536,0))</f>
        <v>22.73</v>
      </c>
      <c r="F1971" s="3">
        <f>INDEX([3]Sheet2!$T$1:$T$65536,MATCH($A1971&amp;F$3,[3]Sheet2!$F$1:$F$65536,0))</f>
        <v>169.03</v>
      </c>
      <c r="G1971" s="3">
        <f>INDEX([3]Sheet2!$T$1:$T$65536,MATCH($A1971&amp;G$3,[3]Sheet2!$F$1:$F$65536,0))</f>
        <v>19.07</v>
      </c>
      <c r="H1971" s="3" t="e">
        <f>INDEX([3]Sheet2!$T$1:$T$65536,MATCH($A1971&amp;H$3,[3]Sheet2!$F$1:$F$65536,0))</f>
        <v>#N/A</v>
      </c>
      <c r="I1971" s="3" t="e">
        <f>INDEX([3]Sheet2!$T$1:$T$65536,MATCH($A1971&amp;I$3,[3]Sheet2!$F$1:$F$65536,0))</f>
        <v>#N/A</v>
      </c>
      <c r="J1971" s="3">
        <f>INDEX([3]Sheet2!$T$1:$T$65536,MATCH($A1971&amp;J$3,[3]Sheet2!$F$1:$F$65536,0))</f>
        <v>29.560000000000002</v>
      </c>
      <c r="K1971" s="3">
        <f>INDEX([3]Sheet2!$T$1:$T$65536,MATCH($A1971&amp;K$3,[3]Sheet2!$F$1:$F$65536,0))</f>
        <v>169.03</v>
      </c>
      <c r="L1971" s="3">
        <f>INDEX([3]Sheet2!$T$1:$T$65536,MATCH($A1971&amp;L$3,[3]Sheet2!$F$1:$F$65536,0))</f>
        <v>195.04000000000002</v>
      </c>
    </row>
    <row r="1972" spans="1:12" ht="15">
      <c r="A1972" s="45" t="s">
        <v>6558</v>
      </c>
      <c r="B1972" s="38" t="str">
        <f>VLOOKUP(A1972,'[4]Softwarer BMC Sophos'!$C$2:$E$71,3,0)</f>
        <v xml:space="preserve">WEB PROTECTION SUITE - 500-999 USERS - 36 MOS - REGISTERED </v>
      </c>
      <c r="C1972" s="21" t="s">
        <v>1560</v>
      </c>
      <c r="D1972" s="3">
        <f>INDEX([3]Sheet2!$T$1:$T$65536,MATCH($A1972&amp;D$3,[3]Sheet2!$F$1:$F$65536,0))</f>
        <v>55.56</v>
      </c>
      <c r="E1972" s="3">
        <f>INDEX([3]Sheet2!$T$1:$T$65536,MATCH($A1972&amp;E$3,[3]Sheet2!$F$1:$F$65536,0))</f>
        <v>45.46</v>
      </c>
      <c r="F1972" s="3">
        <f>INDEX([3]Sheet2!$T$1:$T$65536,MATCH($A1972&amp;F$3,[3]Sheet2!$F$1:$F$65536,0))</f>
        <v>338.06</v>
      </c>
      <c r="G1972" s="3">
        <f>INDEX([3]Sheet2!$T$1:$T$65536,MATCH($A1972&amp;G$3,[3]Sheet2!$F$1:$F$65536,0))</f>
        <v>38.14</v>
      </c>
      <c r="H1972" s="3" t="e">
        <f>INDEX([3]Sheet2!$T$1:$T$65536,MATCH($A1972&amp;H$3,[3]Sheet2!$F$1:$F$65536,0))</f>
        <v>#N/A</v>
      </c>
      <c r="I1972" s="3" t="e">
        <f>INDEX([3]Sheet2!$T$1:$T$65536,MATCH($A1972&amp;I$3,[3]Sheet2!$F$1:$F$65536,0))</f>
        <v>#N/A</v>
      </c>
      <c r="J1972" s="3">
        <f>INDEX([3]Sheet2!$T$1:$T$65536,MATCH($A1972&amp;J$3,[3]Sheet2!$F$1:$F$65536,0))</f>
        <v>59.11</v>
      </c>
      <c r="K1972" s="3">
        <f>INDEX([3]Sheet2!$T$1:$T$65536,MATCH($A1972&amp;K$3,[3]Sheet2!$F$1:$F$65536,0))</f>
        <v>338.06</v>
      </c>
      <c r="L1972" s="3">
        <f>INDEX([3]Sheet2!$T$1:$T$65536,MATCH($A1972&amp;L$3,[3]Sheet2!$F$1:$F$65536,0))</f>
        <v>390.07</v>
      </c>
    </row>
    <row r="1973" spans="1:12" ht="15">
      <c r="A1973" s="45" t="s">
        <v>6559</v>
      </c>
      <c r="B1973" s="38" t="str">
        <f>VLOOKUP(A1973,'[4]Softwarer BMC Sophos'!$C$2:$E$71,3,0)</f>
        <v xml:space="preserve">WEB PROTECTION SUITE - 1,000-1,999 USERS - 12 MOS - REGISTERED </v>
      </c>
      <c r="C1973" s="21" t="s">
        <v>1560</v>
      </c>
      <c r="D1973" s="3">
        <f>INDEX([3]Sheet2!$T$1:$T$65536,MATCH($A1973&amp;D$3,[3]Sheet2!$F$1:$F$65536,0))</f>
        <v>24.09</v>
      </c>
      <c r="E1973" s="3">
        <f>INDEX([3]Sheet2!$T$1:$T$65536,MATCH($A1973&amp;E$3,[3]Sheet2!$F$1:$F$65536,0))</f>
        <v>19.71</v>
      </c>
      <c r="F1973" s="3">
        <f>INDEX([3]Sheet2!$T$1:$T$65536,MATCH($A1973&amp;F$3,[3]Sheet2!$F$1:$F$65536,0))</f>
        <v>146.57</v>
      </c>
      <c r="G1973" s="3">
        <f>INDEX([3]Sheet2!$T$1:$T$65536,MATCH($A1973&amp;G$3,[3]Sheet2!$F$1:$F$65536,0))</f>
        <v>16.54</v>
      </c>
      <c r="H1973" s="3" t="e">
        <f>INDEX([3]Sheet2!$T$1:$T$65536,MATCH($A1973&amp;H$3,[3]Sheet2!$F$1:$F$65536,0))</f>
        <v>#N/A</v>
      </c>
      <c r="I1973" s="3" t="e">
        <f>INDEX([3]Sheet2!$T$1:$T$65536,MATCH($A1973&amp;I$3,[3]Sheet2!$F$1:$F$65536,0))</f>
        <v>#N/A</v>
      </c>
      <c r="J1973" s="3">
        <f>INDEX([3]Sheet2!$T$1:$T$65536,MATCH($A1973&amp;J$3,[3]Sheet2!$F$1:$F$65536,0))</f>
        <v>25.63</v>
      </c>
      <c r="K1973" s="3">
        <f>INDEX([3]Sheet2!$T$1:$T$65536,MATCH($A1973&amp;K$3,[3]Sheet2!$F$1:$F$65536,0))</f>
        <v>146.57</v>
      </c>
      <c r="L1973" s="3">
        <f>INDEX([3]Sheet2!$T$1:$T$65536,MATCH($A1973&amp;L$3,[3]Sheet2!$F$1:$F$65536,0))</f>
        <v>169.12</v>
      </c>
    </row>
    <row r="1974" spans="1:12" ht="15">
      <c r="A1974" s="45" t="s">
        <v>6560</v>
      </c>
      <c r="B1974" s="38" t="str">
        <f>VLOOKUP(A1974,'[4]Softwarer BMC Sophos'!$C$2:$E$71,3,0)</f>
        <v xml:space="preserve">WEB PROTECTION SUITE - 1,000-1,999 USERS - 36 MOS - REGISTERED </v>
      </c>
      <c r="C1974" s="21" t="s">
        <v>1560</v>
      </c>
      <c r="D1974" s="3">
        <f>INDEX([3]Sheet2!$T$1:$T$65536,MATCH($A1974&amp;D$3,[3]Sheet2!$F$1:$F$65536,0))</f>
        <v>48.179999999999993</v>
      </c>
      <c r="E1974" s="3">
        <f>INDEX([3]Sheet2!$T$1:$T$65536,MATCH($A1974&amp;E$3,[3]Sheet2!$F$1:$F$65536,0))</f>
        <v>39.42</v>
      </c>
      <c r="F1974" s="3">
        <f>INDEX([3]Sheet2!$T$1:$T$65536,MATCH($A1974&amp;F$3,[3]Sheet2!$F$1:$F$65536,0))</f>
        <v>293.14</v>
      </c>
      <c r="G1974" s="3">
        <f>INDEX([3]Sheet2!$T$1:$T$65536,MATCH($A1974&amp;G$3,[3]Sheet2!$F$1:$F$65536,0))</f>
        <v>33.070000000000007</v>
      </c>
      <c r="H1974" s="3" t="e">
        <f>INDEX([3]Sheet2!$T$1:$T$65536,MATCH($A1974&amp;H$3,[3]Sheet2!$F$1:$F$65536,0))</f>
        <v>#N/A</v>
      </c>
      <c r="I1974" s="3" t="e">
        <f>INDEX([3]Sheet2!$T$1:$T$65536,MATCH($A1974&amp;I$3,[3]Sheet2!$F$1:$F$65536,0))</f>
        <v>#N/A</v>
      </c>
      <c r="J1974" s="3">
        <f>INDEX([3]Sheet2!$T$1:$T$65536,MATCH($A1974&amp;J$3,[3]Sheet2!$F$1:$F$65536,0))</f>
        <v>51.25</v>
      </c>
      <c r="K1974" s="3">
        <f>INDEX([3]Sheet2!$T$1:$T$65536,MATCH($A1974&amp;K$3,[3]Sheet2!$F$1:$F$65536,0))</f>
        <v>293.14</v>
      </c>
      <c r="L1974" s="3">
        <f>INDEX([3]Sheet2!$T$1:$T$65536,MATCH($A1974&amp;L$3,[3]Sheet2!$F$1:$F$65536,0))</f>
        <v>338.24</v>
      </c>
    </row>
    <row r="1975" spans="1:12" ht="15">
      <c r="A1975" s="28" t="s">
        <v>6943</v>
      </c>
      <c r="B1975" s="29" t="s">
        <v>6952</v>
      </c>
      <c r="C1975" s="21" t="s">
        <v>1560</v>
      </c>
    </row>
    <row r="1976" spans="1:12" ht="15">
      <c r="A1976" s="28" t="s">
        <v>6944</v>
      </c>
      <c r="B1976" s="29" t="s">
        <v>6953</v>
      </c>
      <c r="C1976" s="21" t="s">
        <v>1560</v>
      </c>
    </row>
    <row r="1977" spans="1:12" ht="15">
      <c r="A1977" s="28" t="s">
        <v>6945</v>
      </c>
      <c r="B1977" s="29" t="s">
        <v>6954</v>
      </c>
      <c r="C1977" s="21" t="s">
        <v>1560</v>
      </c>
    </row>
    <row r="1978" spans="1:12" ht="15">
      <c r="A1978" s="28" t="s">
        <v>6946</v>
      </c>
      <c r="B1978" s="29" t="s">
        <v>6955</v>
      </c>
      <c r="C1978" s="21" t="s">
        <v>1560</v>
      </c>
    </row>
    <row r="1979" spans="1:12" ht="15">
      <c r="A1979" s="28" t="s">
        <v>6947</v>
      </c>
      <c r="B1979" s="29" t="s">
        <v>6956</v>
      </c>
      <c r="C1979" s="21" t="s">
        <v>1560</v>
      </c>
    </row>
    <row r="1980" spans="1:12" ht="15">
      <c r="A1980" s="28" t="s">
        <v>6948</v>
      </c>
      <c r="B1980" s="29" t="s">
        <v>6957</v>
      </c>
      <c r="C1980" s="21" t="s">
        <v>1560</v>
      </c>
    </row>
    <row r="1981" spans="1:12" ht="15">
      <c r="A1981" s="28" t="s">
        <v>6949</v>
      </c>
      <c r="B1981" s="29" t="s">
        <v>6958</v>
      </c>
      <c r="C1981" s="21" t="s">
        <v>1560</v>
      </c>
    </row>
    <row r="1982" spans="1:12" ht="15">
      <c r="A1982" s="28" t="s">
        <v>6950</v>
      </c>
      <c r="B1982" s="29" t="s">
        <v>6959</v>
      </c>
      <c r="C1982" s="21" t="s">
        <v>1560</v>
      </c>
    </row>
    <row r="1983" spans="1:12" ht="15">
      <c r="A1983" s="28" t="s">
        <v>6951</v>
      </c>
      <c r="B1983" s="29" t="s">
        <v>6960</v>
      </c>
      <c r="C1983" s="21" t="s">
        <v>1560</v>
      </c>
    </row>
  </sheetData>
  <autoFilter ref="A2:M1974"/>
  <conditionalFormatting sqref="A4:A1974">
    <cfRule type="duplicateValues" dxfId="0" priority="6"/>
  </conditionalFormatting>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U181"/>
  <sheetViews>
    <sheetView workbookViewId="0">
      <pane ySplit="1" topLeftCell="A2" activePane="bottomLeft" state="frozen"/>
      <selection pane="bottomLeft" activeCell="K169" sqref="K169"/>
    </sheetView>
  </sheetViews>
  <sheetFormatPr defaultRowHeight="12.75"/>
  <cols>
    <col min="1" max="1" width="19.5703125" customWidth="1"/>
    <col min="2" max="2" width="39.85546875" customWidth="1"/>
    <col min="3" max="3" width="3.85546875" customWidth="1"/>
    <col min="4" max="4" width="9.28515625" customWidth="1"/>
    <col min="11" max="11" width="31.42578125" customWidth="1"/>
  </cols>
  <sheetData>
    <row r="1" spans="1:21" s="6" customFormat="1">
      <c r="A1" s="6" t="s">
        <v>1537</v>
      </c>
      <c r="B1" s="6" t="s">
        <v>2867</v>
      </c>
      <c r="C1" s="6" t="s">
        <v>2745</v>
      </c>
      <c r="D1" s="6" t="s">
        <v>2745</v>
      </c>
      <c r="E1" s="6" t="s">
        <v>3246</v>
      </c>
      <c r="F1" s="6" t="s">
        <v>3245</v>
      </c>
      <c r="G1" s="6" t="s">
        <v>3244</v>
      </c>
      <c r="H1" s="6" t="s">
        <v>3250</v>
      </c>
      <c r="I1" s="6" t="s">
        <v>3247</v>
      </c>
      <c r="J1" s="6" t="s">
        <v>3248</v>
      </c>
      <c r="L1" s="6" t="s">
        <v>2745</v>
      </c>
      <c r="M1" s="6" t="s">
        <v>2745</v>
      </c>
      <c r="N1" s="6" t="s">
        <v>3246</v>
      </c>
      <c r="O1" s="6" t="s">
        <v>3245</v>
      </c>
      <c r="P1" s="6" t="s">
        <v>3244</v>
      </c>
      <c r="Q1" s="6" t="s">
        <v>3250</v>
      </c>
      <c r="R1" s="6" t="s">
        <v>3247</v>
      </c>
      <c r="S1" s="6" t="s">
        <v>3248</v>
      </c>
    </row>
    <row r="2" spans="1:21" s="6" customFormat="1"/>
    <row r="3" spans="1:21">
      <c r="A3" s="4" t="s">
        <v>2075</v>
      </c>
      <c r="B3" s="4" t="s">
        <v>2257</v>
      </c>
      <c r="C3" s="3" t="s">
        <v>1560</v>
      </c>
      <c r="D3" s="13">
        <v>171</v>
      </c>
      <c r="E3" s="13">
        <v>869</v>
      </c>
      <c r="F3" s="13">
        <v>117</v>
      </c>
      <c r="G3" s="13">
        <v>102</v>
      </c>
      <c r="H3" s="13">
        <v>158</v>
      </c>
      <c r="I3" s="13">
        <v>948</v>
      </c>
      <c r="J3" s="13">
        <v>1154</v>
      </c>
      <c r="K3" s="14"/>
      <c r="L3" s="3">
        <v>0</v>
      </c>
      <c r="M3" s="13">
        <v>214</v>
      </c>
      <c r="N3" s="13">
        <v>1086</v>
      </c>
      <c r="O3" s="13">
        <v>146</v>
      </c>
      <c r="P3" s="13">
        <v>128</v>
      </c>
      <c r="Q3" s="13">
        <v>198</v>
      </c>
      <c r="R3" s="13">
        <v>1185</v>
      </c>
      <c r="S3" s="13">
        <v>1443</v>
      </c>
      <c r="U3" t="e">
        <f>VLOOKUP(A3,#REF!,1,0)</f>
        <v>#REF!</v>
      </c>
    </row>
    <row r="4" spans="1:21">
      <c r="A4" s="4" t="s">
        <v>2076</v>
      </c>
      <c r="B4" s="4" t="s">
        <v>2256</v>
      </c>
      <c r="C4" s="3" t="s">
        <v>1560</v>
      </c>
      <c r="D4" s="13">
        <v>429</v>
      </c>
      <c r="E4" s="13">
        <v>2270</v>
      </c>
      <c r="F4" s="13">
        <v>305</v>
      </c>
      <c r="G4" s="13">
        <v>256</v>
      </c>
      <c r="H4" s="13">
        <v>367</v>
      </c>
      <c r="I4" s="13">
        <v>2434</v>
      </c>
      <c r="J4" s="13">
        <v>2929</v>
      </c>
      <c r="K4" s="14"/>
      <c r="L4" s="3">
        <v>0</v>
      </c>
      <c r="M4" s="13">
        <v>536</v>
      </c>
      <c r="N4" s="13">
        <v>2838</v>
      </c>
      <c r="O4" s="13">
        <v>381</v>
      </c>
      <c r="P4" s="13">
        <v>320</v>
      </c>
      <c r="Q4" s="13">
        <v>459</v>
      </c>
      <c r="R4" s="13">
        <v>3043</v>
      </c>
      <c r="S4" s="13">
        <v>3661</v>
      </c>
      <c r="U4" t="e">
        <f>VLOOKUP(A4,#REF!,1,0)</f>
        <v>#REF!</v>
      </c>
    </row>
    <row r="5" spans="1:21">
      <c r="A5" s="39" t="s">
        <v>2074</v>
      </c>
      <c r="B5" s="39" t="s">
        <v>2654</v>
      </c>
      <c r="C5" s="3" t="s">
        <v>1560</v>
      </c>
      <c r="D5" s="13">
        <v>58</v>
      </c>
      <c r="E5" s="13">
        <v>306</v>
      </c>
      <c r="F5" s="13">
        <v>41</v>
      </c>
      <c r="G5" s="13">
        <v>35</v>
      </c>
      <c r="H5" s="13">
        <v>50</v>
      </c>
      <c r="I5" s="13">
        <v>328</v>
      </c>
      <c r="J5" s="13">
        <v>394</v>
      </c>
      <c r="K5" s="14"/>
      <c r="L5" s="3">
        <v>0</v>
      </c>
      <c r="M5" s="13">
        <v>73</v>
      </c>
      <c r="N5" s="13">
        <v>383</v>
      </c>
      <c r="O5" s="13">
        <v>51</v>
      </c>
      <c r="P5" s="13">
        <v>44</v>
      </c>
      <c r="Q5" s="13">
        <v>63</v>
      </c>
      <c r="R5" s="13">
        <v>410</v>
      </c>
      <c r="S5" s="13">
        <v>493</v>
      </c>
      <c r="U5" t="e">
        <f>VLOOKUP(A5,#REF!,1,0)</f>
        <v>#REF!</v>
      </c>
    </row>
    <row r="6" spans="1:21">
      <c r="A6" s="39" t="s">
        <v>2128</v>
      </c>
      <c r="B6" s="39" t="s">
        <v>2957</v>
      </c>
      <c r="C6" s="3" t="s">
        <v>1560</v>
      </c>
      <c r="D6" s="13">
        <v>54</v>
      </c>
      <c r="E6" s="13">
        <v>283</v>
      </c>
      <c r="F6" s="13">
        <v>38</v>
      </c>
      <c r="G6" s="13">
        <v>32</v>
      </c>
      <c r="H6" s="13">
        <v>46</v>
      </c>
      <c r="I6" s="13">
        <v>304</v>
      </c>
      <c r="J6" s="13">
        <v>365</v>
      </c>
      <c r="K6" s="14"/>
      <c r="L6" s="3">
        <v>0</v>
      </c>
      <c r="M6" s="13">
        <v>68</v>
      </c>
      <c r="N6" s="13">
        <v>354</v>
      </c>
      <c r="O6" s="13">
        <v>48</v>
      </c>
      <c r="P6" s="13">
        <v>40</v>
      </c>
      <c r="Q6" s="13">
        <v>58</v>
      </c>
      <c r="R6" s="13">
        <v>380</v>
      </c>
      <c r="S6" s="13">
        <v>456</v>
      </c>
      <c r="U6" t="e">
        <f>VLOOKUP(A6,#REF!,1,0)</f>
        <v>#REF!</v>
      </c>
    </row>
    <row r="7" spans="1:21">
      <c r="A7" s="39" t="s">
        <v>2958</v>
      </c>
      <c r="B7" s="39" t="s">
        <v>3126</v>
      </c>
      <c r="C7" s="3" t="s">
        <v>1560</v>
      </c>
      <c r="D7" s="13">
        <v>58</v>
      </c>
      <c r="E7" s="13">
        <v>306</v>
      </c>
      <c r="F7" s="13">
        <v>41</v>
      </c>
      <c r="G7" s="13">
        <v>35</v>
      </c>
      <c r="H7" s="13">
        <v>50</v>
      </c>
      <c r="I7" s="13">
        <v>328</v>
      </c>
      <c r="J7" s="13">
        <v>394</v>
      </c>
      <c r="K7" s="14"/>
      <c r="L7" s="3">
        <v>0</v>
      </c>
      <c r="M7" s="13">
        <v>73</v>
      </c>
      <c r="N7" s="13">
        <v>383</v>
      </c>
      <c r="O7" s="13">
        <v>51</v>
      </c>
      <c r="P7" s="13">
        <v>44</v>
      </c>
      <c r="Q7" s="13">
        <v>63</v>
      </c>
      <c r="R7" s="13">
        <v>410</v>
      </c>
      <c r="S7" s="13">
        <v>493</v>
      </c>
      <c r="U7" t="e">
        <f>VLOOKUP(A7,#REF!,1,0)</f>
        <v>#REF!</v>
      </c>
    </row>
    <row r="8" spans="1:21">
      <c r="A8" s="39" t="s">
        <v>3127</v>
      </c>
      <c r="B8" s="39" t="s">
        <v>3128</v>
      </c>
      <c r="C8" s="3" t="s">
        <v>1560</v>
      </c>
      <c r="D8" s="13">
        <v>54</v>
      </c>
      <c r="E8" s="13">
        <v>283</v>
      </c>
      <c r="F8" s="13">
        <v>38</v>
      </c>
      <c r="G8" s="13">
        <v>32</v>
      </c>
      <c r="H8" s="13">
        <v>46</v>
      </c>
      <c r="I8" s="13">
        <v>304</v>
      </c>
      <c r="J8" s="13">
        <v>365</v>
      </c>
      <c r="K8" s="14"/>
      <c r="L8" s="3">
        <v>0</v>
      </c>
      <c r="M8" s="13">
        <v>68</v>
      </c>
      <c r="N8" s="13">
        <v>354</v>
      </c>
      <c r="O8" s="13">
        <v>48</v>
      </c>
      <c r="P8" s="13">
        <v>40</v>
      </c>
      <c r="Q8" s="13">
        <v>58</v>
      </c>
      <c r="R8" s="13">
        <v>380</v>
      </c>
      <c r="S8" s="13">
        <v>456</v>
      </c>
      <c r="U8" t="e">
        <f>VLOOKUP(A8,#REF!,1,0)</f>
        <v>#REF!</v>
      </c>
    </row>
    <row r="9" spans="1:21">
      <c r="A9" s="39" t="s">
        <v>3129</v>
      </c>
      <c r="B9" s="39" t="s">
        <v>3130</v>
      </c>
      <c r="C9" s="3" t="s">
        <v>1560</v>
      </c>
      <c r="D9" s="13">
        <v>85</v>
      </c>
      <c r="E9" s="13">
        <v>447</v>
      </c>
      <c r="F9" s="13">
        <v>60</v>
      </c>
      <c r="G9" s="13">
        <v>51</v>
      </c>
      <c r="H9" s="13">
        <v>73</v>
      </c>
      <c r="I9" s="13">
        <v>479</v>
      </c>
      <c r="J9" s="13">
        <v>577</v>
      </c>
      <c r="K9" s="14"/>
      <c r="L9" s="3">
        <v>0</v>
      </c>
      <c r="M9" s="13">
        <v>106</v>
      </c>
      <c r="N9" s="13">
        <v>559</v>
      </c>
      <c r="O9" s="13">
        <v>75</v>
      </c>
      <c r="P9" s="13">
        <v>64</v>
      </c>
      <c r="Q9" s="13">
        <v>91</v>
      </c>
      <c r="R9" s="13">
        <v>599</v>
      </c>
      <c r="S9" s="13">
        <v>721</v>
      </c>
      <c r="U9" t="e">
        <f>VLOOKUP(A9,#REF!,1,0)</f>
        <v>#REF!</v>
      </c>
    </row>
    <row r="10" spans="1:21">
      <c r="A10" s="39" t="s">
        <v>931</v>
      </c>
      <c r="B10" s="39" t="s">
        <v>932</v>
      </c>
      <c r="C10" s="3" t="s">
        <v>1560</v>
      </c>
      <c r="D10" s="13">
        <v>1604</v>
      </c>
      <c r="E10" s="13">
        <v>8497</v>
      </c>
      <c r="F10" s="13">
        <v>1142</v>
      </c>
      <c r="G10" s="13">
        <v>959</v>
      </c>
      <c r="H10" s="13">
        <v>1371</v>
      </c>
      <c r="I10" s="13">
        <v>9144</v>
      </c>
      <c r="J10" s="13">
        <v>10964</v>
      </c>
      <c r="K10" s="14"/>
      <c r="L10" s="3">
        <v>0</v>
      </c>
      <c r="M10" s="17">
        <v>2005</v>
      </c>
      <c r="N10" s="17">
        <v>10621.25</v>
      </c>
      <c r="O10" s="17">
        <v>1428</v>
      </c>
      <c r="P10" s="17">
        <v>1198.75</v>
      </c>
      <c r="Q10" s="17">
        <v>1713.75</v>
      </c>
      <c r="R10" s="17">
        <v>11430</v>
      </c>
      <c r="S10" s="17">
        <v>13705</v>
      </c>
      <c r="U10" t="e">
        <f>VLOOKUP(A10,#REF!,1,0)</f>
        <v>#REF!</v>
      </c>
    </row>
    <row r="11" spans="1:21">
      <c r="A11" s="39" t="s">
        <v>933</v>
      </c>
      <c r="B11" s="39" t="s">
        <v>934</v>
      </c>
      <c r="C11" s="3" t="s">
        <v>1560</v>
      </c>
      <c r="D11" s="13">
        <v>1604</v>
      </c>
      <c r="E11" s="13">
        <v>8497</v>
      </c>
      <c r="F11" s="13">
        <v>1142</v>
      </c>
      <c r="G11" s="13">
        <v>959</v>
      </c>
      <c r="H11" s="13">
        <v>1371</v>
      </c>
      <c r="I11" s="13">
        <v>9144</v>
      </c>
      <c r="J11" s="13">
        <v>10964</v>
      </c>
      <c r="K11" s="14"/>
      <c r="L11" s="3">
        <v>0</v>
      </c>
      <c r="M11" s="17">
        <v>2005</v>
      </c>
      <c r="N11" s="17">
        <v>10621.25</v>
      </c>
      <c r="O11" s="17">
        <v>1428</v>
      </c>
      <c r="P11" s="17">
        <v>1198.75</v>
      </c>
      <c r="Q11" s="17">
        <v>1713.75</v>
      </c>
      <c r="R11" s="17">
        <v>11430</v>
      </c>
      <c r="S11" s="17">
        <v>13705</v>
      </c>
      <c r="U11" t="e">
        <f>VLOOKUP(A11,#REF!,1,0)</f>
        <v>#REF!</v>
      </c>
    </row>
    <row r="12" spans="1:21">
      <c r="A12" s="39" t="s">
        <v>935</v>
      </c>
      <c r="B12" s="39" t="s">
        <v>2832</v>
      </c>
      <c r="C12" s="3" t="s">
        <v>1560</v>
      </c>
      <c r="D12" s="13">
        <v>1604</v>
      </c>
      <c r="E12" s="13">
        <v>8497</v>
      </c>
      <c r="F12" s="13">
        <v>1142</v>
      </c>
      <c r="G12" s="13">
        <v>959</v>
      </c>
      <c r="H12" s="13">
        <v>1371</v>
      </c>
      <c r="I12" s="13">
        <v>9144</v>
      </c>
      <c r="J12" s="13">
        <v>10964</v>
      </c>
      <c r="K12" s="14"/>
      <c r="L12" s="3">
        <v>0</v>
      </c>
      <c r="M12" s="17">
        <v>2005</v>
      </c>
      <c r="N12" s="17">
        <v>10621.25</v>
      </c>
      <c r="O12" s="17">
        <v>1428</v>
      </c>
      <c r="P12" s="17">
        <v>1198.75</v>
      </c>
      <c r="Q12" s="17">
        <v>1713.75</v>
      </c>
      <c r="R12" s="17">
        <v>11430</v>
      </c>
      <c r="S12" s="17">
        <v>13705</v>
      </c>
      <c r="U12" t="e">
        <f>VLOOKUP(A12,#REF!,1,0)</f>
        <v>#REF!</v>
      </c>
    </row>
    <row r="13" spans="1:21">
      <c r="A13" s="39" t="s">
        <v>2833</v>
      </c>
      <c r="B13" s="39" t="s">
        <v>2834</v>
      </c>
      <c r="C13" s="3" t="s">
        <v>1560</v>
      </c>
      <c r="D13" s="13">
        <v>1604</v>
      </c>
      <c r="E13" s="13">
        <v>8497</v>
      </c>
      <c r="F13" s="13">
        <v>1142</v>
      </c>
      <c r="G13" s="13">
        <v>959</v>
      </c>
      <c r="H13" s="13">
        <v>1371</v>
      </c>
      <c r="I13" s="13">
        <v>9144</v>
      </c>
      <c r="J13" s="13">
        <v>10964</v>
      </c>
      <c r="K13" s="14"/>
      <c r="L13" s="3">
        <v>0</v>
      </c>
      <c r="M13" s="17">
        <v>2005</v>
      </c>
      <c r="N13" s="17">
        <v>10621.25</v>
      </c>
      <c r="O13" s="17">
        <v>1428</v>
      </c>
      <c r="P13" s="17">
        <v>1198.75</v>
      </c>
      <c r="Q13" s="17">
        <v>1713.75</v>
      </c>
      <c r="R13" s="17">
        <v>11430</v>
      </c>
      <c r="S13" s="17">
        <v>13705</v>
      </c>
      <c r="U13" t="e">
        <f>VLOOKUP(A13,#REF!,1,0)</f>
        <v>#REF!</v>
      </c>
    </row>
    <row r="14" spans="1:21">
      <c r="A14" s="39" t="s">
        <v>2835</v>
      </c>
      <c r="B14" s="39" t="s">
        <v>2121</v>
      </c>
      <c r="C14" s="3" t="s">
        <v>1560</v>
      </c>
      <c r="D14" s="13">
        <v>1604</v>
      </c>
      <c r="E14" s="13">
        <v>8497</v>
      </c>
      <c r="F14" s="13">
        <v>1142</v>
      </c>
      <c r="G14" s="13">
        <v>959</v>
      </c>
      <c r="H14" s="13">
        <v>1371</v>
      </c>
      <c r="I14" s="13">
        <v>9144</v>
      </c>
      <c r="J14" s="13">
        <v>10964</v>
      </c>
      <c r="K14" s="14"/>
      <c r="L14" s="3">
        <v>0</v>
      </c>
      <c r="M14" s="17">
        <v>2005</v>
      </c>
      <c r="N14" s="17">
        <v>10621.25</v>
      </c>
      <c r="O14" s="17">
        <v>1428</v>
      </c>
      <c r="P14" s="17">
        <v>1198.75</v>
      </c>
      <c r="Q14" s="17">
        <v>1713.75</v>
      </c>
      <c r="R14" s="17">
        <v>11430</v>
      </c>
      <c r="S14" s="17">
        <v>13705</v>
      </c>
      <c r="U14" t="e">
        <f>VLOOKUP(A14,#REF!,1,0)</f>
        <v>#REF!</v>
      </c>
    </row>
    <row r="15" spans="1:21">
      <c r="A15" s="39" t="s">
        <v>2122</v>
      </c>
      <c r="B15" s="39" t="s">
        <v>2123</v>
      </c>
      <c r="C15" s="3" t="s">
        <v>1560</v>
      </c>
      <c r="D15" s="13">
        <v>1604</v>
      </c>
      <c r="E15" s="13">
        <v>8497</v>
      </c>
      <c r="F15" s="13">
        <v>1142</v>
      </c>
      <c r="G15" s="13">
        <v>959</v>
      </c>
      <c r="H15" s="13">
        <v>1371</v>
      </c>
      <c r="I15" s="13">
        <v>9144</v>
      </c>
      <c r="J15" s="13">
        <v>10964</v>
      </c>
      <c r="K15" s="14"/>
      <c r="L15" s="3">
        <v>0</v>
      </c>
      <c r="M15" s="17">
        <v>2005</v>
      </c>
      <c r="N15" s="17">
        <v>10621.25</v>
      </c>
      <c r="O15" s="17">
        <v>1428</v>
      </c>
      <c r="P15" s="17">
        <v>1198.75</v>
      </c>
      <c r="Q15" s="17">
        <v>1713.75</v>
      </c>
      <c r="R15" s="17">
        <v>11430</v>
      </c>
      <c r="S15" s="17">
        <v>13705</v>
      </c>
      <c r="U15" t="e">
        <f>VLOOKUP(A15,#REF!,1,0)</f>
        <v>#REF!</v>
      </c>
    </row>
    <row r="16" spans="1:21">
      <c r="A16" s="39" t="s">
        <v>2124</v>
      </c>
      <c r="B16" s="39" t="s">
        <v>2125</v>
      </c>
      <c r="C16" s="3" t="s">
        <v>1560</v>
      </c>
      <c r="D16" s="13">
        <v>1604</v>
      </c>
      <c r="E16" s="13">
        <v>8497</v>
      </c>
      <c r="F16" s="13">
        <v>1142</v>
      </c>
      <c r="G16" s="13">
        <v>959</v>
      </c>
      <c r="H16" s="13">
        <v>1371</v>
      </c>
      <c r="I16" s="13">
        <v>9114</v>
      </c>
      <c r="J16" s="13">
        <v>10964</v>
      </c>
      <c r="K16" s="14"/>
      <c r="L16" s="3">
        <v>0</v>
      </c>
      <c r="M16" s="17">
        <v>2005</v>
      </c>
      <c r="N16" s="17">
        <v>10621</v>
      </c>
      <c r="O16" s="17">
        <v>1428</v>
      </c>
      <c r="P16" s="17">
        <v>1199</v>
      </c>
      <c r="Q16" s="17">
        <v>1714</v>
      </c>
      <c r="R16" s="17">
        <v>11393</v>
      </c>
      <c r="S16" s="17">
        <v>13705</v>
      </c>
      <c r="U16" t="e">
        <f>VLOOKUP(A16,#REF!,1,0)</f>
        <v>#REF!</v>
      </c>
    </row>
    <row r="17" spans="1:21">
      <c r="A17" s="39" t="s">
        <v>2117</v>
      </c>
      <c r="B17" s="39" t="s">
        <v>2118</v>
      </c>
      <c r="C17" s="3" t="s">
        <v>1560</v>
      </c>
      <c r="D17" s="13">
        <v>352</v>
      </c>
      <c r="E17" s="13">
        <v>1861</v>
      </c>
      <c r="F17" s="13">
        <v>250</v>
      </c>
      <c r="G17" s="13">
        <v>210</v>
      </c>
      <c r="H17" s="13">
        <v>210</v>
      </c>
      <c r="I17" s="13">
        <v>1996</v>
      </c>
      <c r="J17" s="13">
        <v>2401</v>
      </c>
      <c r="K17" s="14"/>
      <c r="L17" s="3">
        <v>0</v>
      </c>
      <c r="M17" s="17">
        <v>440</v>
      </c>
      <c r="N17" s="17">
        <v>2326.25</v>
      </c>
      <c r="O17" s="17">
        <v>313</v>
      </c>
      <c r="P17" s="17">
        <v>262.5</v>
      </c>
      <c r="Q17" s="17">
        <v>262.5</v>
      </c>
      <c r="R17" s="17">
        <v>2495</v>
      </c>
      <c r="S17" s="17">
        <v>3001.25</v>
      </c>
      <c r="U17" t="e">
        <f>VLOOKUP(A17,#REF!,1,0)</f>
        <v>#REF!</v>
      </c>
    </row>
    <row r="18" spans="1:21">
      <c r="A18" s="39" t="s">
        <v>2119</v>
      </c>
      <c r="B18" s="39" t="s">
        <v>2120</v>
      </c>
      <c r="C18" s="3" t="s">
        <v>1560</v>
      </c>
      <c r="D18" s="13">
        <v>460</v>
      </c>
      <c r="E18" s="13">
        <v>2433</v>
      </c>
      <c r="F18" s="13">
        <v>327</v>
      </c>
      <c r="G18" s="13">
        <v>275</v>
      </c>
      <c r="H18" s="13">
        <v>275</v>
      </c>
      <c r="I18" s="13">
        <v>2610</v>
      </c>
      <c r="J18" s="13">
        <v>3140</v>
      </c>
      <c r="K18" s="14"/>
      <c r="L18" s="3">
        <v>0</v>
      </c>
      <c r="M18" s="17">
        <v>575</v>
      </c>
      <c r="N18" s="17">
        <v>3041.25</v>
      </c>
      <c r="O18" s="17">
        <v>409</v>
      </c>
      <c r="P18" s="17">
        <v>343.75</v>
      </c>
      <c r="Q18" s="17">
        <v>343.75</v>
      </c>
      <c r="R18" s="17">
        <v>3262.5</v>
      </c>
      <c r="S18" s="17">
        <v>3925</v>
      </c>
      <c r="U18" t="e">
        <f>VLOOKUP(A18,#REF!,1,0)</f>
        <v>#REF!</v>
      </c>
    </row>
    <row r="19" spans="1:21">
      <c r="A19" s="39" t="s">
        <v>2126</v>
      </c>
      <c r="B19" s="39" t="s">
        <v>2127</v>
      </c>
      <c r="C19" s="3" t="s">
        <v>1560</v>
      </c>
      <c r="D19" s="13">
        <v>82</v>
      </c>
      <c r="E19" s="13">
        <v>432</v>
      </c>
      <c r="F19" s="13">
        <v>58</v>
      </c>
      <c r="G19" s="13">
        <v>49</v>
      </c>
      <c r="H19" s="13">
        <v>70</v>
      </c>
      <c r="I19" s="13">
        <v>463</v>
      </c>
      <c r="J19" s="13">
        <v>557</v>
      </c>
      <c r="K19" s="14"/>
      <c r="L19" s="3">
        <v>0</v>
      </c>
      <c r="M19" s="13">
        <v>103</v>
      </c>
      <c r="N19" s="13">
        <v>540</v>
      </c>
      <c r="O19" s="13">
        <v>73</v>
      </c>
      <c r="P19" s="13">
        <v>61</v>
      </c>
      <c r="Q19" s="13">
        <v>88</v>
      </c>
      <c r="R19" s="13">
        <v>579</v>
      </c>
      <c r="S19" s="13">
        <v>696</v>
      </c>
      <c r="U19" t="e">
        <f>VLOOKUP(A19,#REF!,1,0)</f>
        <v>#REF!</v>
      </c>
    </row>
    <row r="20" spans="1:21">
      <c r="A20" s="39" t="s">
        <v>1943</v>
      </c>
      <c r="B20" s="39" t="s">
        <v>1944</v>
      </c>
      <c r="C20" s="3" t="s">
        <v>1560</v>
      </c>
      <c r="D20" s="13">
        <v>554</v>
      </c>
      <c r="E20" s="13">
        <v>2932</v>
      </c>
      <c r="F20" s="13">
        <v>394</v>
      </c>
      <c r="G20" s="13">
        <v>331</v>
      </c>
      <c r="H20" s="13">
        <v>473</v>
      </c>
      <c r="I20" s="13">
        <v>3145</v>
      </c>
      <c r="J20" s="13">
        <v>3783</v>
      </c>
      <c r="K20" s="14"/>
      <c r="L20" s="3">
        <v>0</v>
      </c>
      <c r="M20" s="13">
        <v>693</v>
      </c>
      <c r="N20" s="13">
        <v>3665</v>
      </c>
      <c r="O20" s="13">
        <v>493</v>
      </c>
      <c r="P20" s="13">
        <v>414</v>
      </c>
      <c r="Q20" s="13">
        <v>591</v>
      </c>
      <c r="R20" s="13">
        <v>3931</v>
      </c>
      <c r="S20" s="13">
        <v>4729</v>
      </c>
      <c r="U20" t="e">
        <f>VLOOKUP(A20,#REF!,1,0)</f>
        <v>#REF!</v>
      </c>
    </row>
    <row r="21" spans="1:21">
      <c r="A21" s="39" t="s">
        <v>1945</v>
      </c>
      <c r="B21" s="39" t="s">
        <v>1946</v>
      </c>
      <c r="C21" s="3" t="s">
        <v>1560</v>
      </c>
      <c r="D21" s="13">
        <v>551</v>
      </c>
      <c r="E21" s="13">
        <v>2917</v>
      </c>
      <c r="F21" s="13">
        <v>392</v>
      </c>
      <c r="G21" s="13">
        <v>329</v>
      </c>
      <c r="H21" s="13">
        <v>471</v>
      </c>
      <c r="I21" s="13">
        <v>3129</v>
      </c>
      <c r="J21" s="13">
        <v>3764</v>
      </c>
      <c r="K21" s="14"/>
      <c r="L21" s="3">
        <v>0</v>
      </c>
      <c r="M21" s="13">
        <v>689</v>
      </c>
      <c r="N21" s="13">
        <v>3646</v>
      </c>
      <c r="O21" s="13">
        <v>490</v>
      </c>
      <c r="P21" s="13">
        <v>411</v>
      </c>
      <c r="Q21" s="13">
        <v>589</v>
      </c>
      <c r="R21" s="13">
        <v>3911</v>
      </c>
      <c r="S21" s="13">
        <v>4705</v>
      </c>
      <c r="U21" t="e">
        <f>VLOOKUP(A21,#REF!,1,0)</f>
        <v>#REF!</v>
      </c>
    </row>
    <row r="22" spans="1:21">
      <c r="A22" s="39" t="s">
        <v>772</v>
      </c>
      <c r="B22" s="39" t="s">
        <v>774</v>
      </c>
      <c r="C22" s="3" t="s">
        <v>1560</v>
      </c>
      <c r="D22" s="13">
        <v>45</v>
      </c>
      <c r="E22" s="13">
        <v>239</v>
      </c>
      <c r="F22" s="13">
        <v>32</v>
      </c>
      <c r="G22" s="13">
        <v>27</v>
      </c>
      <c r="H22" s="13">
        <v>39</v>
      </c>
      <c r="I22" s="13">
        <v>256</v>
      </c>
      <c r="J22" s="13">
        <v>308</v>
      </c>
      <c r="K22" s="14"/>
      <c r="L22" s="3">
        <v>0</v>
      </c>
      <c r="M22" s="13">
        <v>56</v>
      </c>
      <c r="N22" s="13">
        <v>299</v>
      </c>
      <c r="O22" s="13">
        <v>40</v>
      </c>
      <c r="P22" s="13">
        <v>34</v>
      </c>
      <c r="Q22" s="13">
        <v>49</v>
      </c>
      <c r="R22" s="13">
        <v>320</v>
      </c>
      <c r="S22" s="13">
        <v>385</v>
      </c>
      <c r="U22" t="e">
        <f>VLOOKUP(A22,#REF!,1,0)</f>
        <v>#REF!</v>
      </c>
    </row>
    <row r="23" spans="1:21">
      <c r="A23" s="39" t="s">
        <v>1941</v>
      </c>
      <c r="B23" s="39" t="s">
        <v>1942</v>
      </c>
      <c r="C23" s="3" t="s">
        <v>1560</v>
      </c>
      <c r="D23" s="13">
        <v>89</v>
      </c>
      <c r="E23" s="13">
        <v>469</v>
      </c>
      <c r="F23" s="13">
        <v>63</v>
      </c>
      <c r="G23" s="13">
        <v>53</v>
      </c>
      <c r="H23" s="13">
        <v>76</v>
      </c>
      <c r="I23" s="13">
        <v>503</v>
      </c>
      <c r="J23" s="13">
        <v>605</v>
      </c>
      <c r="K23" s="14"/>
      <c r="L23" s="3">
        <v>0</v>
      </c>
      <c r="M23" s="13">
        <v>111</v>
      </c>
      <c r="N23" s="13">
        <v>586</v>
      </c>
      <c r="O23" s="13">
        <v>79</v>
      </c>
      <c r="P23" s="13">
        <v>66</v>
      </c>
      <c r="Q23" s="13">
        <v>95</v>
      </c>
      <c r="R23" s="13">
        <v>629</v>
      </c>
      <c r="S23" s="13">
        <v>756</v>
      </c>
      <c r="U23" t="e">
        <f>VLOOKUP(A23,#REF!,1,0)</f>
        <v>#REF!</v>
      </c>
    </row>
    <row r="24" spans="1:21">
      <c r="A24" s="19" t="s">
        <v>3959</v>
      </c>
      <c r="B24" t="s">
        <v>3960</v>
      </c>
      <c r="C24" s="3" t="s">
        <v>1560</v>
      </c>
      <c r="D24" s="13">
        <v>68</v>
      </c>
      <c r="E24" s="13">
        <v>410</v>
      </c>
      <c r="F24" s="13">
        <v>55</v>
      </c>
      <c r="G24" s="13">
        <v>48</v>
      </c>
      <c r="H24" s="13">
        <v>75</v>
      </c>
      <c r="I24" s="13">
        <v>427</v>
      </c>
      <c r="J24" s="13">
        <v>504</v>
      </c>
      <c r="K24" s="14"/>
      <c r="L24" s="3">
        <v>0</v>
      </c>
      <c r="M24" s="13">
        <v>85</v>
      </c>
      <c r="N24" s="13">
        <v>513</v>
      </c>
      <c r="O24" s="13">
        <v>69</v>
      </c>
      <c r="P24" s="13">
        <v>60</v>
      </c>
      <c r="Q24" s="13">
        <v>94</v>
      </c>
      <c r="R24" s="13">
        <v>534</v>
      </c>
      <c r="S24" s="13">
        <v>630</v>
      </c>
      <c r="U24" t="e">
        <f>VLOOKUP(A24,#REF!,1,0)</f>
        <v>#REF!</v>
      </c>
    </row>
    <row r="25" spans="1:21">
      <c r="A25" s="19" t="s">
        <v>3958</v>
      </c>
      <c r="B25" t="s">
        <v>3961</v>
      </c>
      <c r="C25" s="3" t="s">
        <v>1560</v>
      </c>
      <c r="D25" s="13">
        <v>41</v>
      </c>
      <c r="E25" s="13">
        <v>246</v>
      </c>
      <c r="F25" s="13">
        <v>33</v>
      </c>
      <c r="G25" s="13">
        <v>29</v>
      </c>
      <c r="H25" s="13">
        <v>45</v>
      </c>
      <c r="I25" s="13">
        <v>257</v>
      </c>
      <c r="J25" s="13">
        <v>303</v>
      </c>
      <c r="K25" s="14"/>
      <c r="L25" s="3">
        <v>0</v>
      </c>
      <c r="M25" s="13">
        <v>51</v>
      </c>
      <c r="N25" s="13">
        <v>308</v>
      </c>
      <c r="O25" s="13">
        <v>41</v>
      </c>
      <c r="P25" s="13">
        <v>36</v>
      </c>
      <c r="Q25" s="13">
        <v>56</v>
      </c>
      <c r="R25" s="13">
        <v>321</v>
      </c>
      <c r="S25" s="13">
        <v>379</v>
      </c>
      <c r="U25" t="e">
        <f>VLOOKUP(A25,#REF!,1,0)</f>
        <v>#REF!</v>
      </c>
    </row>
    <row r="26" spans="1:21">
      <c r="A26" t="s">
        <v>3459</v>
      </c>
      <c r="B26" t="s">
        <v>3461</v>
      </c>
      <c r="C26" s="3" t="s">
        <v>1560</v>
      </c>
      <c r="D26" s="13">
        <v>24</v>
      </c>
      <c r="E26" s="13">
        <v>135</v>
      </c>
      <c r="F26" s="13">
        <v>18</v>
      </c>
      <c r="G26" s="13">
        <v>16</v>
      </c>
      <c r="H26" s="13">
        <v>25</v>
      </c>
      <c r="I26" s="13">
        <v>142</v>
      </c>
      <c r="J26" s="13">
        <v>159</v>
      </c>
      <c r="K26" s="14"/>
      <c r="L26" s="3">
        <v>0</v>
      </c>
      <c r="M26" s="13">
        <v>30</v>
      </c>
      <c r="N26" s="13">
        <v>169</v>
      </c>
      <c r="O26" s="13">
        <v>23</v>
      </c>
      <c r="P26" s="13">
        <v>20</v>
      </c>
      <c r="Q26" s="13">
        <v>31</v>
      </c>
      <c r="R26" s="13">
        <v>178</v>
      </c>
      <c r="S26" s="13">
        <v>199</v>
      </c>
      <c r="U26" t="e">
        <f>VLOOKUP(A26,#REF!,1,0)</f>
        <v>#REF!</v>
      </c>
    </row>
    <row r="27" spans="1:21">
      <c r="A27" t="s">
        <v>3460</v>
      </c>
      <c r="B27" t="s">
        <v>3462</v>
      </c>
      <c r="C27" s="3" t="s">
        <v>1560</v>
      </c>
      <c r="D27" s="13">
        <v>26</v>
      </c>
      <c r="E27" s="13">
        <v>150</v>
      </c>
      <c r="F27" s="13">
        <v>20</v>
      </c>
      <c r="G27" s="13">
        <v>17</v>
      </c>
      <c r="H27" s="13">
        <v>27</v>
      </c>
      <c r="I27" s="13">
        <v>158</v>
      </c>
      <c r="J27" s="13">
        <v>177</v>
      </c>
      <c r="K27" s="14"/>
      <c r="L27" s="3">
        <v>0</v>
      </c>
      <c r="M27" s="13">
        <v>33</v>
      </c>
      <c r="N27" s="13">
        <v>188</v>
      </c>
      <c r="O27" s="13">
        <v>25</v>
      </c>
      <c r="P27" s="13">
        <v>21</v>
      </c>
      <c r="Q27" s="13">
        <v>34</v>
      </c>
      <c r="R27" s="13">
        <v>198</v>
      </c>
      <c r="S27" s="13">
        <v>221</v>
      </c>
      <c r="U27" t="e">
        <f>VLOOKUP(A27,#REF!,1,0)</f>
        <v>#REF!</v>
      </c>
    </row>
    <row r="28" spans="1:21">
      <c r="A28" t="s">
        <v>3466</v>
      </c>
      <c r="B28" t="s">
        <v>3467</v>
      </c>
      <c r="C28" s="3" t="s">
        <v>1560</v>
      </c>
      <c r="D28" s="13">
        <v>52</v>
      </c>
      <c r="E28" s="13">
        <v>299</v>
      </c>
      <c r="F28" s="13">
        <v>40</v>
      </c>
      <c r="G28" s="13">
        <v>34</v>
      </c>
      <c r="H28" s="13">
        <v>54</v>
      </c>
      <c r="I28" s="13">
        <v>315</v>
      </c>
      <c r="J28" s="13">
        <v>353</v>
      </c>
      <c r="K28" s="14"/>
      <c r="L28" s="3">
        <v>0</v>
      </c>
      <c r="M28" s="13">
        <v>65</v>
      </c>
      <c r="N28" s="13">
        <v>374</v>
      </c>
      <c r="O28" s="13">
        <v>50</v>
      </c>
      <c r="P28" s="13">
        <v>43</v>
      </c>
      <c r="Q28" s="13">
        <v>68</v>
      </c>
      <c r="R28" s="13">
        <v>394</v>
      </c>
      <c r="S28" s="13">
        <v>441</v>
      </c>
      <c r="U28" t="e">
        <f>VLOOKUP(A28,#REF!,1,0)</f>
        <v>#REF!</v>
      </c>
    </row>
    <row r="29" spans="1:21">
      <c r="A29" t="s">
        <v>3457</v>
      </c>
      <c r="B29" t="s">
        <v>3458</v>
      </c>
      <c r="C29" s="3" t="s">
        <v>1560</v>
      </c>
      <c r="D29" s="13">
        <v>88</v>
      </c>
      <c r="E29" s="13">
        <v>507</v>
      </c>
      <c r="F29" s="13">
        <v>68</v>
      </c>
      <c r="G29" s="13">
        <v>58</v>
      </c>
      <c r="H29" s="13">
        <v>92</v>
      </c>
      <c r="I29" s="13">
        <v>535</v>
      </c>
      <c r="J29" s="13">
        <v>600</v>
      </c>
      <c r="K29" s="14"/>
      <c r="L29" s="3">
        <v>0</v>
      </c>
      <c r="M29" s="13">
        <v>110</v>
      </c>
      <c r="N29" s="13">
        <v>634</v>
      </c>
      <c r="O29" s="13">
        <v>85</v>
      </c>
      <c r="P29" s="13">
        <v>73</v>
      </c>
      <c r="Q29" s="13">
        <v>115</v>
      </c>
      <c r="R29" s="13">
        <v>669</v>
      </c>
      <c r="S29" s="13">
        <v>750</v>
      </c>
      <c r="U29" t="e">
        <f>VLOOKUP(A29,#REF!,1,0)</f>
        <v>#REF!</v>
      </c>
    </row>
    <row r="30" spans="1:21">
      <c r="A30" t="s">
        <v>3477</v>
      </c>
      <c r="B30" t="s">
        <v>3478</v>
      </c>
      <c r="C30" s="3" t="s">
        <v>1560</v>
      </c>
      <c r="D30" s="15">
        <v>22</v>
      </c>
      <c r="E30" s="15">
        <v>119</v>
      </c>
      <c r="F30" s="15">
        <v>16</v>
      </c>
      <c r="G30" s="15">
        <v>14</v>
      </c>
      <c r="H30" s="15">
        <v>21</v>
      </c>
      <c r="I30" s="13">
        <v>128</v>
      </c>
      <c r="J30" s="13">
        <v>151</v>
      </c>
      <c r="K30" s="14"/>
      <c r="L30" s="3">
        <v>0</v>
      </c>
      <c r="M30" s="13">
        <v>28</v>
      </c>
      <c r="N30" s="13">
        <v>149</v>
      </c>
      <c r="O30" s="13">
        <v>20</v>
      </c>
      <c r="P30" s="13">
        <v>18</v>
      </c>
      <c r="Q30" s="13">
        <v>26</v>
      </c>
      <c r="R30" s="13">
        <v>160</v>
      </c>
      <c r="S30" s="13">
        <v>189</v>
      </c>
      <c r="U30" t="e">
        <f>VLOOKUP(A30,#REF!,1,0)</f>
        <v>#REF!</v>
      </c>
    </row>
    <row r="31" spans="1:21">
      <c r="A31" t="s">
        <v>3513</v>
      </c>
      <c r="B31" s="11" t="s">
        <v>3516</v>
      </c>
      <c r="C31" s="3" t="s">
        <v>1560</v>
      </c>
      <c r="D31" s="15">
        <v>69</v>
      </c>
      <c r="E31" s="15">
        <v>395</v>
      </c>
      <c r="F31" s="15">
        <v>53</v>
      </c>
      <c r="G31" s="15">
        <v>45</v>
      </c>
      <c r="H31" s="15">
        <v>72</v>
      </c>
      <c r="I31" s="15">
        <v>417</v>
      </c>
      <c r="J31" s="15">
        <v>468</v>
      </c>
      <c r="K31" s="14"/>
      <c r="L31" s="3">
        <v>0</v>
      </c>
      <c r="M31" s="13">
        <v>86</v>
      </c>
      <c r="N31" s="13">
        <v>494</v>
      </c>
      <c r="O31" s="13">
        <v>66</v>
      </c>
      <c r="P31" s="13">
        <v>56</v>
      </c>
      <c r="Q31" s="13">
        <v>90</v>
      </c>
      <c r="R31" s="13">
        <v>521</v>
      </c>
      <c r="S31" s="13">
        <v>585</v>
      </c>
      <c r="U31" t="e">
        <f>VLOOKUP(A31,#REF!,1,0)</f>
        <v>#REF!</v>
      </c>
    </row>
    <row r="32" spans="1:21">
      <c r="A32" t="s">
        <v>3514</v>
      </c>
      <c r="B32" s="11" t="s">
        <v>3517</v>
      </c>
      <c r="C32" s="3" t="s">
        <v>1560</v>
      </c>
      <c r="D32" s="15">
        <v>69</v>
      </c>
      <c r="E32" s="15">
        <v>395</v>
      </c>
      <c r="F32" s="15">
        <v>53</v>
      </c>
      <c r="G32" s="15">
        <v>45</v>
      </c>
      <c r="H32" s="15">
        <v>72</v>
      </c>
      <c r="I32" s="15">
        <v>417</v>
      </c>
      <c r="J32" s="15">
        <v>468</v>
      </c>
      <c r="K32" s="14"/>
      <c r="L32" s="3">
        <v>0</v>
      </c>
      <c r="M32" s="13">
        <v>86</v>
      </c>
      <c r="N32" s="12">
        <v>494</v>
      </c>
      <c r="O32" s="12">
        <v>66</v>
      </c>
      <c r="P32" s="12">
        <v>56</v>
      </c>
      <c r="Q32" s="12">
        <v>90</v>
      </c>
      <c r="R32" s="12">
        <v>521</v>
      </c>
      <c r="S32" s="12">
        <v>585</v>
      </c>
      <c r="U32" t="e">
        <f>VLOOKUP(A32,#REF!,1,0)</f>
        <v>#REF!</v>
      </c>
    </row>
    <row r="33" spans="1:21">
      <c r="A33" t="s">
        <v>3515</v>
      </c>
      <c r="B33" s="11" t="s">
        <v>3518</v>
      </c>
      <c r="C33" s="3" t="s">
        <v>1560</v>
      </c>
      <c r="D33" s="15">
        <v>64</v>
      </c>
      <c r="E33" s="15">
        <v>366</v>
      </c>
      <c r="F33" s="15">
        <v>49</v>
      </c>
      <c r="G33" s="15">
        <v>42</v>
      </c>
      <c r="H33" s="15">
        <v>66</v>
      </c>
      <c r="I33" s="15">
        <v>386</v>
      </c>
      <c r="J33" s="15">
        <v>433</v>
      </c>
      <c r="K33" s="14"/>
      <c r="L33" s="3">
        <v>0</v>
      </c>
      <c r="M33" s="13">
        <v>80</v>
      </c>
      <c r="N33" s="13">
        <v>458</v>
      </c>
      <c r="O33" s="13">
        <v>61</v>
      </c>
      <c r="P33" s="13">
        <v>53</v>
      </c>
      <c r="Q33" s="13">
        <v>83</v>
      </c>
      <c r="R33" s="13">
        <v>483</v>
      </c>
      <c r="S33" s="13">
        <v>541</v>
      </c>
      <c r="U33" t="e">
        <f>VLOOKUP(A33,#REF!,1,0)</f>
        <v>#REF!</v>
      </c>
    </row>
    <row r="34" spans="1:21">
      <c r="A34" t="s">
        <v>3689</v>
      </c>
      <c r="B34" t="s">
        <v>3690</v>
      </c>
      <c r="C34" s="3" t="s">
        <v>1560</v>
      </c>
      <c r="D34" s="15">
        <v>242</v>
      </c>
      <c r="E34" s="15">
        <v>1229</v>
      </c>
      <c r="F34" s="12">
        <v>165</v>
      </c>
      <c r="G34" s="12">
        <v>149</v>
      </c>
      <c r="H34" s="12">
        <v>220</v>
      </c>
      <c r="I34" s="13">
        <v>1339</v>
      </c>
      <c r="J34" s="13">
        <v>1624</v>
      </c>
      <c r="K34" s="14"/>
      <c r="L34" s="3">
        <v>0</v>
      </c>
      <c r="M34" s="13">
        <v>303</v>
      </c>
      <c r="N34" s="13">
        <v>1536</v>
      </c>
      <c r="O34" s="13">
        <v>206</v>
      </c>
      <c r="P34" s="13">
        <v>186</v>
      </c>
      <c r="Q34" s="13">
        <v>275</v>
      </c>
      <c r="R34" s="13">
        <v>1674</v>
      </c>
      <c r="S34" s="13">
        <v>2030</v>
      </c>
      <c r="U34" t="e">
        <f>VLOOKUP(A34,#REF!,1,0)</f>
        <v>#REF!</v>
      </c>
    </row>
    <row r="35" spans="1:21">
      <c r="A35" t="s">
        <v>3857</v>
      </c>
      <c r="B35" t="s">
        <v>3859</v>
      </c>
      <c r="C35" s="3" t="s">
        <v>1560</v>
      </c>
      <c r="D35" s="15">
        <v>12</v>
      </c>
      <c r="E35" s="15">
        <v>67</v>
      </c>
      <c r="F35" s="12">
        <v>9</v>
      </c>
      <c r="G35" s="12">
        <v>8</v>
      </c>
      <c r="H35" s="12">
        <v>12</v>
      </c>
      <c r="I35" s="13">
        <v>72</v>
      </c>
      <c r="J35" s="13">
        <v>82</v>
      </c>
      <c r="K35" s="14"/>
      <c r="L35" s="3">
        <v>0</v>
      </c>
      <c r="M35" s="13">
        <v>15</v>
      </c>
      <c r="N35" s="13">
        <v>84</v>
      </c>
      <c r="O35" s="13">
        <v>11</v>
      </c>
      <c r="P35" s="13">
        <v>10</v>
      </c>
      <c r="Q35" s="13">
        <v>15</v>
      </c>
      <c r="R35" s="13">
        <v>90</v>
      </c>
      <c r="S35" s="13">
        <v>103</v>
      </c>
      <c r="U35" t="e">
        <f>VLOOKUP(A35,#REF!,1,0)</f>
        <v>#REF!</v>
      </c>
    </row>
    <row r="36" spans="1:21">
      <c r="A36" t="s">
        <v>3869</v>
      </c>
      <c r="B36" t="s">
        <v>3874</v>
      </c>
      <c r="C36" s="3" t="s">
        <v>1560</v>
      </c>
      <c r="D36" s="13">
        <v>428</v>
      </c>
      <c r="E36" s="13">
        <v>2466</v>
      </c>
      <c r="F36" s="15">
        <v>331</v>
      </c>
      <c r="G36" s="15">
        <v>281</v>
      </c>
      <c r="H36" s="13">
        <v>444</v>
      </c>
      <c r="I36" s="13">
        <v>2604</v>
      </c>
      <c r="J36" s="13">
        <v>2919</v>
      </c>
      <c r="K36" s="14"/>
      <c r="L36" s="3">
        <v>0</v>
      </c>
      <c r="M36" s="13">
        <v>535</v>
      </c>
      <c r="N36" s="13">
        <v>3083</v>
      </c>
      <c r="O36" s="13">
        <v>414</v>
      </c>
      <c r="P36" s="13">
        <v>351</v>
      </c>
      <c r="Q36" s="13">
        <v>555</v>
      </c>
      <c r="R36" s="13">
        <v>3255</v>
      </c>
      <c r="S36" s="13">
        <v>3649</v>
      </c>
      <c r="U36" t="e">
        <f>VLOOKUP(A36,#REF!,1,0)</f>
        <v>#REF!</v>
      </c>
    </row>
    <row r="37" spans="1:21">
      <c r="A37" t="s">
        <v>3870</v>
      </c>
      <c r="B37" t="s">
        <v>3872</v>
      </c>
      <c r="C37" s="3" t="s">
        <v>1560</v>
      </c>
      <c r="D37" s="13">
        <v>440</v>
      </c>
      <c r="E37" s="13">
        <v>2534</v>
      </c>
      <c r="F37" s="13">
        <v>340</v>
      </c>
      <c r="G37" s="13">
        <v>289</v>
      </c>
      <c r="H37" s="13">
        <v>456</v>
      </c>
      <c r="I37" s="13">
        <v>2675</v>
      </c>
      <c r="J37" s="13">
        <v>2998</v>
      </c>
      <c r="K37" s="14"/>
      <c r="L37" s="3">
        <v>0</v>
      </c>
      <c r="M37" s="13">
        <v>550</v>
      </c>
      <c r="N37" s="13">
        <v>3168</v>
      </c>
      <c r="O37" s="13">
        <v>425</v>
      </c>
      <c r="P37" s="13">
        <v>361</v>
      </c>
      <c r="Q37" s="13">
        <v>570</v>
      </c>
      <c r="R37" s="13">
        <v>3344</v>
      </c>
      <c r="S37" s="13">
        <v>3748</v>
      </c>
      <c r="U37" t="e">
        <f>VLOOKUP(A37,#REF!,1,0)</f>
        <v>#REF!</v>
      </c>
    </row>
    <row r="38" spans="1:21">
      <c r="A38" t="s">
        <v>3871</v>
      </c>
      <c r="B38" t="s">
        <v>3873</v>
      </c>
      <c r="C38" s="3" t="s">
        <v>1560</v>
      </c>
      <c r="D38" s="13">
        <v>460</v>
      </c>
      <c r="E38" s="13">
        <v>2645</v>
      </c>
      <c r="F38" s="15">
        <v>355</v>
      </c>
      <c r="G38" s="13">
        <v>302</v>
      </c>
      <c r="H38" s="13">
        <v>476</v>
      </c>
      <c r="I38" s="13">
        <v>2793</v>
      </c>
      <c r="J38" s="13">
        <v>3130</v>
      </c>
      <c r="K38" s="14"/>
      <c r="L38" s="3">
        <v>0</v>
      </c>
      <c r="M38" s="13">
        <v>575</v>
      </c>
      <c r="N38" s="13">
        <v>3306</v>
      </c>
      <c r="O38" s="13">
        <v>444</v>
      </c>
      <c r="P38" s="13">
        <v>378</v>
      </c>
      <c r="Q38" s="13">
        <v>595</v>
      </c>
      <c r="R38" s="13">
        <v>3491</v>
      </c>
      <c r="S38" s="13">
        <v>3913</v>
      </c>
      <c r="U38" t="e">
        <f>VLOOKUP(A38,#REF!,1,0)</f>
        <v>#REF!</v>
      </c>
    </row>
    <row r="39" spans="1:21">
      <c r="A39" t="s">
        <v>3863</v>
      </c>
      <c r="B39" t="s">
        <v>3866</v>
      </c>
      <c r="C39" s="3" t="s">
        <v>1560</v>
      </c>
      <c r="D39" s="16" t="s">
        <v>2552</v>
      </c>
      <c r="E39" s="16" t="s">
        <v>2552</v>
      </c>
      <c r="F39" s="13">
        <v>890</v>
      </c>
      <c r="G39" s="13">
        <v>755</v>
      </c>
      <c r="H39" s="16" t="s">
        <v>2552</v>
      </c>
      <c r="I39" s="16" t="s">
        <v>2552</v>
      </c>
      <c r="J39" s="16" t="s">
        <v>2552</v>
      </c>
      <c r="K39" s="14"/>
      <c r="L39" s="3">
        <v>0</v>
      </c>
      <c r="M39" s="16" t="s">
        <v>2552</v>
      </c>
      <c r="N39" s="16" t="s">
        <v>2552</v>
      </c>
      <c r="O39" s="16">
        <v>1113</v>
      </c>
      <c r="P39" s="13">
        <v>944</v>
      </c>
      <c r="Q39" s="16" t="s">
        <v>2552</v>
      </c>
      <c r="R39" s="16" t="s">
        <v>2552</v>
      </c>
      <c r="S39" s="16" t="s">
        <v>2552</v>
      </c>
      <c r="U39" t="e">
        <f>VLOOKUP(A39,#REF!,1,0)</f>
        <v>#REF!</v>
      </c>
    </row>
    <row r="40" spans="1:21">
      <c r="A40" t="s">
        <v>3864</v>
      </c>
      <c r="B40" t="s">
        <v>3867</v>
      </c>
      <c r="C40" s="3" t="s">
        <v>1560</v>
      </c>
      <c r="D40" s="16" t="s">
        <v>2552</v>
      </c>
      <c r="E40" s="16" t="s">
        <v>2552</v>
      </c>
      <c r="F40" s="15">
        <v>460</v>
      </c>
      <c r="G40" s="13">
        <v>391</v>
      </c>
      <c r="H40" s="16" t="s">
        <v>2552</v>
      </c>
      <c r="I40" s="16" t="s">
        <v>2552</v>
      </c>
      <c r="J40" s="16" t="s">
        <v>2552</v>
      </c>
      <c r="K40" s="14"/>
      <c r="L40" s="3">
        <v>0</v>
      </c>
      <c r="M40" s="16" t="s">
        <v>2552</v>
      </c>
      <c r="N40" s="16" t="s">
        <v>2552</v>
      </c>
      <c r="O40" s="16">
        <v>575</v>
      </c>
      <c r="P40" s="13">
        <v>489</v>
      </c>
      <c r="Q40" s="16" t="s">
        <v>2552</v>
      </c>
      <c r="R40" s="16" t="s">
        <v>2552</v>
      </c>
      <c r="S40" s="16" t="s">
        <v>2552</v>
      </c>
      <c r="U40" t="e">
        <f>VLOOKUP(A40,#REF!,1,0)</f>
        <v>#REF!</v>
      </c>
    </row>
    <row r="41" spans="1:21">
      <c r="A41" t="s">
        <v>3865</v>
      </c>
      <c r="B41" t="s">
        <v>3868</v>
      </c>
      <c r="C41" s="3" t="s">
        <v>1560</v>
      </c>
      <c r="D41" s="16" t="s">
        <v>2552</v>
      </c>
      <c r="E41" s="16" t="s">
        <v>2552</v>
      </c>
      <c r="F41" s="15">
        <v>360</v>
      </c>
      <c r="G41" s="13">
        <v>306</v>
      </c>
      <c r="H41" s="16" t="s">
        <v>2552</v>
      </c>
      <c r="I41" s="16" t="s">
        <v>2552</v>
      </c>
      <c r="J41" s="16" t="s">
        <v>2552</v>
      </c>
      <c r="K41" s="14"/>
      <c r="L41" s="3">
        <v>0</v>
      </c>
      <c r="M41" s="16" t="s">
        <v>2552</v>
      </c>
      <c r="N41" s="16" t="s">
        <v>2552</v>
      </c>
      <c r="O41" s="16">
        <v>450</v>
      </c>
      <c r="P41" s="13">
        <v>383</v>
      </c>
      <c r="Q41" s="16" t="s">
        <v>2552</v>
      </c>
      <c r="R41" s="16" t="s">
        <v>2552</v>
      </c>
      <c r="S41" s="16" t="s">
        <v>2552</v>
      </c>
      <c r="U41" t="e">
        <f>VLOOKUP(A41,#REF!,1,0)</f>
        <v>#REF!</v>
      </c>
    </row>
    <row r="42" spans="1:21">
      <c r="A42" t="s">
        <v>4262</v>
      </c>
      <c r="B42" t="s">
        <v>4263</v>
      </c>
      <c r="C42" s="3" t="s">
        <v>1560</v>
      </c>
      <c r="D42" s="15">
        <v>185</v>
      </c>
      <c r="E42" s="15">
        <v>1028</v>
      </c>
      <c r="F42" s="15">
        <v>140</v>
      </c>
      <c r="G42" s="15">
        <v>119</v>
      </c>
      <c r="H42" s="15">
        <v>187</v>
      </c>
      <c r="I42" s="15">
        <v>1118</v>
      </c>
      <c r="J42" s="15">
        <v>1276</v>
      </c>
      <c r="K42" s="14"/>
      <c r="L42" s="3">
        <v>0</v>
      </c>
      <c r="M42" s="13">
        <v>231</v>
      </c>
      <c r="N42" s="13">
        <v>1285</v>
      </c>
      <c r="O42" s="13">
        <v>175</v>
      </c>
      <c r="P42" s="13">
        <v>149</v>
      </c>
      <c r="Q42" s="13">
        <v>234</v>
      </c>
      <c r="R42" s="13">
        <v>1398</v>
      </c>
      <c r="S42" s="13">
        <v>1595</v>
      </c>
      <c r="U42" t="e">
        <f>VLOOKUP(A42,#REF!,1,0)</f>
        <v>#REF!</v>
      </c>
    </row>
    <row r="43" spans="1:21">
      <c r="A43" t="s">
        <v>4313</v>
      </c>
      <c r="B43" t="s">
        <v>4327</v>
      </c>
      <c r="C43" s="3" t="s">
        <v>1560</v>
      </c>
      <c r="D43" s="4">
        <v>112</v>
      </c>
      <c r="E43" s="4">
        <v>652</v>
      </c>
      <c r="F43" s="4">
        <v>87</v>
      </c>
      <c r="G43" s="4">
        <v>77</v>
      </c>
      <c r="H43" s="4">
        <v>124</v>
      </c>
      <c r="I43" s="4">
        <v>680</v>
      </c>
      <c r="J43" s="4">
        <v>779</v>
      </c>
      <c r="K43" s="4"/>
      <c r="L43" s="3">
        <v>0</v>
      </c>
      <c r="M43" s="4">
        <v>140</v>
      </c>
      <c r="N43" s="4">
        <v>815</v>
      </c>
      <c r="O43" s="4">
        <v>109</v>
      </c>
      <c r="P43" s="4">
        <v>96</v>
      </c>
      <c r="Q43" s="4">
        <v>155</v>
      </c>
      <c r="R43" s="4">
        <v>850</v>
      </c>
      <c r="S43" s="4">
        <v>974</v>
      </c>
      <c r="U43" t="e">
        <f>VLOOKUP(A43,#REF!,1,0)</f>
        <v>#REF!</v>
      </c>
    </row>
    <row r="44" spans="1:21">
      <c r="A44" t="s">
        <v>4314</v>
      </c>
      <c r="B44" t="s">
        <v>4328</v>
      </c>
      <c r="C44" s="3" t="s">
        <v>1560</v>
      </c>
      <c r="D44" s="4">
        <v>633</v>
      </c>
      <c r="E44" s="4">
        <v>3705</v>
      </c>
      <c r="F44" s="4">
        <v>495</v>
      </c>
      <c r="G44" s="4">
        <v>437</v>
      </c>
      <c r="H44" s="4">
        <v>703</v>
      </c>
      <c r="I44" s="4">
        <v>3867</v>
      </c>
      <c r="J44" s="4">
        <v>4429</v>
      </c>
      <c r="K44" s="4"/>
      <c r="L44" s="3">
        <v>0</v>
      </c>
      <c r="M44" s="4">
        <v>791</v>
      </c>
      <c r="N44" s="4">
        <v>4631</v>
      </c>
      <c r="O44" s="4">
        <v>619</v>
      </c>
      <c r="P44" s="4">
        <v>546</v>
      </c>
      <c r="Q44" s="4">
        <v>879</v>
      </c>
      <c r="R44" s="4">
        <v>4834</v>
      </c>
      <c r="S44" s="4">
        <v>5536</v>
      </c>
      <c r="U44" t="e">
        <f>VLOOKUP(A44,#REF!,1,0)</f>
        <v>#REF!</v>
      </c>
    </row>
    <row r="45" spans="1:21">
      <c r="A45" t="s">
        <v>4315</v>
      </c>
      <c r="B45" t="s">
        <v>4329</v>
      </c>
      <c r="C45" s="3" t="s">
        <v>1560</v>
      </c>
      <c r="D45" s="4">
        <v>48</v>
      </c>
      <c r="E45" s="4">
        <v>277</v>
      </c>
      <c r="F45" s="4">
        <v>37</v>
      </c>
      <c r="G45" s="4">
        <v>33</v>
      </c>
      <c r="H45" s="4">
        <v>53</v>
      </c>
      <c r="I45" s="4">
        <v>289</v>
      </c>
      <c r="J45" s="4">
        <v>332</v>
      </c>
      <c r="K45" s="4"/>
      <c r="L45" s="3">
        <v>0</v>
      </c>
      <c r="M45" s="4">
        <v>60</v>
      </c>
      <c r="N45" s="4">
        <v>346</v>
      </c>
      <c r="O45" s="4">
        <v>46</v>
      </c>
      <c r="P45" s="4">
        <v>42</v>
      </c>
      <c r="Q45" s="4">
        <v>66</v>
      </c>
      <c r="R45" s="4">
        <v>361</v>
      </c>
      <c r="S45" s="4">
        <v>415</v>
      </c>
      <c r="U45" t="e">
        <f>VLOOKUP(A45,#REF!,1,0)</f>
        <v>#REF!</v>
      </c>
    </row>
    <row r="46" spans="1:21">
      <c r="A46" t="s">
        <v>4316</v>
      </c>
      <c r="B46" t="s">
        <v>4330</v>
      </c>
      <c r="C46" s="3" t="s">
        <v>1560</v>
      </c>
      <c r="D46" s="4">
        <v>43</v>
      </c>
      <c r="E46" s="4">
        <v>247</v>
      </c>
      <c r="F46" s="4">
        <v>33</v>
      </c>
      <c r="G46" s="4">
        <v>30</v>
      </c>
      <c r="H46" s="4">
        <v>47</v>
      </c>
      <c r="I46" s="4">
        <v>258</v>
      </c>
      <c r="J46" s="4">
        <v>296</v>
      </c>
      <c r="K46" s="4"/>
      <c r="L46" s="3">
        <v>0</v>
      </c>
      <c r="M46" s="4">
        <v>54</v>
      </c>
      <c r="N46" s="4">
        <v>309</v>
      </c>
      <c r="O46" s="4">
        <v>41</v>
      </c>
      <c r="P46" s="4">
        <v>38</v>
      </c>
      <c r="Q46" s="4">
        <v>59</v>
      </c>
      <c r="R46" s="4">
        <v>323</v>
      </c>
      <c r="S46" s="4">
        <v>370</v>
      </c>
      <c r="U46" t="e">
        <f>VLOOKUP(A46,#REF!,1,0)</f>
        <v>#REF!</v>
      </c>
    </row>
    <row r="47" spans="1:21">
      <c r="A47" t="s">
        <v>4317</v>
      </c>
      <c r="B47" t="s">
        <v>4331</v>
      </c>
      <c r="C47" s="3" t="s">
        <v>1560</v>
      </c>
      <c r="D47" s="4">
        <v>3162</v>
      </c>
      <c r="E47" s="4">
        <v>18515</v>
      </c>
      <c r="F47" s="4">
        <v>2474</v>
      </c>
      <c r="G47" s="4">
        <v>2183</v>
      </c>
      <c r="H47" s="4">
        <v>3514</v>
      </c>
      <c r="I47" s="4">
        <v>19323</v>
      </c>
      <c r="J47" s="4">
        <v>22134</v>
      </c>
      <c r="K47" s="4"/>
      <c r="L47" s="3">
        <v>0</v>
      </c>
      <c r="M47" s="4">
        <v>3953</v>
      </c>
      <c r="N47" s="4">
        <v>23144</v>
      </c>
      <c r="O47" s="4">
        <v>3093</v>
      </c>
      <c r="P47" s="4">
        <v>2729</v>
      </c>
      <c r="Q47" s="4">
        <v>4393</v>
      </c>
      <c r="R47" s="4">
        <v>24154</v>
      </c>
      <c r="S47" s="4">
        <v>27668</v>
      </c>
      <c r="U47" t="e">
        <f>VLOOKUP(A47,#REF!,1,0)</f>
        <v>#REF!</v>
      </c>
    </row>
    <row r="48" spans="1:21">
      <c r="A48" t="s">
        <v>4318</v>
      </c>
      <c r="B48" t="s">
        <v>4332</v>
      </c>
      <c r="C48" s="3" t="s">
        <v>1560</v>
      </c>
      <c r="D48" s="4">
        <v>2905</v>
      </c>
      <c r="E48" s="4">
        <v>17011</v>
      </c>
      <c r="F48" s="4">
        <v>2273</v>
      </c>
      <c r="G48" s="4">
        <v>2005</v>
      </c>
      <c r="H48" s="4">
        <v>3228</v>
      </c>
      <c r="I48" s="4">
        <v>17753</v>
      </c>
      <c r="J48" s="4">
        <v>20335</v>
      </c>
      <c r="K48" s="4"/>
      <c r="L48" s="3">
        <v>0</v>
      </c>
      <c r="M48" s="4">
        <v>3631</v>
      </c>
      <c r="N48" s="4">
        <v>21264</v>
      </c>
      <c r="O48" s="4">
        <v>2841</v>
      </c>
      <c r="P48" s="4">
        <v>2506</v>
      </c>
      <c r="Q48" s="4">
        <v>4035</v>
      </c>
      <c r="R48" s="4">
        <v>22191</v>
      </c>
      <c r="S48" s="4">
        <v>25419</v>
      </c>
      <c r="U48" t="e">
        <f>VLOOKUP(A48,#REF!,1,0)</f>
        <v>#REF!</v>
      </c>
    </row>
    <row r="49" spans="1:21">
      <c r="A49" t="s">
        <v>4319</v>
      </c>
      <c r="B49" t="s">
        <v>4333</v>
      </c>
      <c r="C49" s="3" t="s">
        <v>1560</v>
      </c>
      <c r="D49" s="4">
        <v>1820</v>
      </c>
      <c r="E49" s="4">
        <v>10657</v>
      </c>
      <c r="F49" s="4">
        <v>1424</v>
      </c>
      <c r="G49" s="4">
        <v>1256</v>
      </c>
      <c r="H49" s="4">
        <v>2023</v>
      </c>
      <c r="I49" s="4">
        <v>11122</v>
      </c>
      <c r="J49" s="4">
        <v>12740</v>
      </c>
      <c r="K49" s="4"/>
      <c r="L49" s="3">
        <v>0</v>
      </c>
      <c r="M49" s="4">
        <v>2275</v>
      </c>
      <c r="N49" s="4">
        <v>13321</v>
      </c>
      <c r="O49" s="4">
        <v>1780</v>
      </c>
      <c r="P49" s="4">
        <v>1570</v>
      </c>
      <c r="Q49" s="4">
        <v>2529</v>
      </c>
      <c r="R49" s="4">
        <v>13903</v>
      </c>
      <c r="S49" s="4">
        <v>15925</v>
      </c>
      <c r="U49" t="e">
        <f>VLOOKUP(A49,#REF!,1,0)</f>
        <v>#REF!</v>
      </c>
    </row>
    <row r="50" spans="1:21">
      <c r="A50" t="s">
        <v>4320</v>
      </c>
      <c r="B50" t="s">
        <v>4334</v>
      </c>
      <c r="C50" s="3" t="s">
        <v>1560</v>
      </c>
      <c r="D50" s="4">
        <v>1627</v>
      </c>
      <c r="E50" s="4">
        <v>9527</v>
      </c>
      <c r="F50" s="4">
        <v>1273</v>
      </c>
      <c r="G50" s="4">
        <v>1123</v>
      </c>
      <c r="H50" s="4">
        <v>1808</v>
      </c>
      <c r="I50" s="4">
        <v>9943</v>
      </c>
      <c r="J50" s="4">
        <v>11389</v>
      </c>
      <c r="K50" s="4"/>
      <c r="L50" s="3">
        <v>0</v>
      </c>
      <c r="M50" s="4">
        <v>2034</v>
      </c>
      <c r="N50" s="4">
        <v>11909</v>
      </c>
      <c r="O50" s="4">
        <v>1591</v>
      </c>
      <c r="P50" s="4">
        <v>1404</v>
      </c>
      <c r="Q50" s="4">
        <v>2260</v>
      </c>
      <c r="R50" s="4">
        <v>12429</v>
      </c>
      <c r="S50" s="4">
        <v>14236</v>
      </c>
      <c r="U50" t="e">
        <f>VLOOKUP(A50,#REF!,1,0)</f>
        <v>#REF!</v>
      </c>
    </row>
    <row r="51" spans="1:21">
      <c r="A51" t="s">
        <v>4321</v>
      </c>
      <c r="B51" t="s">
        <v>4335</v>
      </c>
      <c r="C51" s="3" t="s">
        <v>1560</v>
      </c>
      <c r="D51" s="4">
        <v>1316</v>
      </c>
      <c r="E51" s="4">
        <v>7701</v>
      </c>
      <c r="F51" s="4">
        <v>1029</v>
      </c>
      <c r="G51" s="4">
        <v>908</v>
      </c>
      <c r="H51" s="4">
        <v>1462</v>
      </c>
      <c r="I51" s="4">
        <v>8037</v>
      </c>
      <c r="J51" s="4">
        <v>9206</v>
      </c>
      <c r="K51" s="4"/>
      <c r="L51" s="3">
        <v>0</v>
      </c>
      <c r="M51" s="4">
        <v>1645</v>
      </c>
      <c r="N51" s="4">
        <v>9626</v>
      </c>
      <c r="O51" s="4">
        <v>1286</v>
      </c>
      <c r="P51" s="4">
        <v>1135</v>
      </c>
      <c r="Q51" s="4">
        <v>1828</v>
      </c>
      <c r="R51" s="4">
        <v>10046</v>
      </c>
      <c r="S51" s="4">
        <v>11508</v>
      </c>
      <c r="U51" t="e">
        <f>VLOOKUP(A51,#REF!,1,0)</f>
        <v>#REF!</v>
      </c>
    </row>
    <row r="52" spans="1:21">
      <c r="A52" t="s">
        <v>4322</v>
      </c>
      <c r="B52" t="s">
        <v>4336</v>
      </c>
      <c r="C52" s="3" t="s">
        <v>1560</v>
      </c>
      <c r="D52" s="4">
        <v>5552</v>
      </c>
      <c r="E52" s="4">
        <v>32510</v>
      </c>
      <c r="F52" s="4">
        <v>4344</v>
      </c>
      <c r="G52" s="4">
        <v>3832</v>
      </c>
      <c r="H52" s="4">
        <v>6169</v>
      </c>
      <c r="I52" s="4">
        <v>33928</v>
      </c>
      <c r="J52" s="4">
        <v>38863</v>
      </c>
      <c r="K52" s="4"/>
      <c r="L52" s="3">
        <v>0</v>
      </c>
      <c r="M52" s="4">
        <v>6940</v>
      </c>
      <c r="N52" s="4">
        <v>40638</v>
      </c>
      <c r="O52" s="4">
        <v>5430</v>
      </c>
      <c r="P52" s="4">
        <v>4790</v>
      </c>
      <c r="Q52" s="4">
        <v>7711</v>
      </c>
      <c r="R52" s="4">
        <v>42410</v>
      </c>
      <c r="S52" s="4">
        <v>48579</v>
      </c>
      <c r="U52" t="e">
        <f>VLOOKUP(A52,#REF!,1,0)</f>
        <v>#REF!</v>
      </c>
    </row>
    <row r="53" spans="1:21">
      <c r="A53" t="s">
        <v>4323</v>
      </c>
      <c r="B53" t="s">
        <v>4337</v>
      </c>
      <c r="C53" s="3" t="s">
        <v>1560</v>
      </c>
      <c r="D53" s="4">
        <v>2870</v>
      </c>
      <c r="E53" s="4">
        <v>16801</v>
      </c>
      <c r="F53" s="4">
        <v>2245</v>
      </c>
      <c r="G53" s="4">
        <v>1981</v>
      </c>
      <c r="H53" s="4">
        <v>3189</v>
      </c>
      <c r="I53" s="4">
        <v>17535</v>
      </c>
      <c r="J53" s="4">
        <v>20085</v>
      </c>
      <c r="K53" s="4"/>
      <c r="L53" s="3">
        <v>0</v>
      </c>
      <c r="M53" s="4">
        <v>3588</v>
      </c>
      <c r="N53" s="4">
        <v>21001</v>
      </c>
      <c r="O53" s="4">
        <v>2806</v>
      </c>
      <c r="P53" s="4">
        <v>2476</v>
      </c>
      <c r="Q53" s="4">
        <v>3986</v>
      </c>
      <c r="R53" s="4">
        <v>21919</v>
      </c>
      <c r="S53" s="4">
        <v>25106</v>
      </c>
      <c r="U53" t="e">
        <f>VLOOKUP(A53,#REF!,1,0)</f>
        <v>#REF!</v>
      </c>
    </row>
    <row r="54" spans="1:21">
      <c r="A54" t="s">
        <v>4324</v>
      </c>
      <c r="B54" t="s">
        <v>4338</v>
      </c>
      <c r="C54" s="3" t="s">
        <v>1560</v>
      </c>
      <c r="D54" s="4">
        <v>721</v>
      </c>
      <c r="E54" s="4">
        <v>4221</v>
      </c>
      <c r="F54" s="4">
        <v>564</v>
      </c>
      <c r="G54" s="4">
        <v>498</v>
      </c>
      <c r="H54" s="4">
        <v>801</v>
      </c>
      <c r="I54" s="4">
        <v>4405</v>
      </c>
      <c r="J54" s="4">
        <v>5046</v>
      </c>
      <c r="K54" s="4"/>
      <c r="L54" s="3">
        <v>0</v>
      </c>
      <c r="M54" s="4">
        <v>901</v>
      </c>
      <c r="N54" s="4">
        <v>5276</v>
      </c>
      <c r="O54" s="4">
        <v>705</v>
      </c>
      <c r="P54" s="4">
        <v>623</v>
      </c>
      <c r="Q54" s="4">
        <v>1001</v>
      </c>
      <c r="R54" s="4">
        <v>5506</v>
      </c>
      <c r="S54" s="4">
        <v>6308</v>
      </c>
      <c r="U54" t="e">
        <f>VLOOKUP(A54,#REF!,1,0)</f>
        <v>#REF!</v>
      </c>
    </row>
    <row r="55" spans="1:21">
      <c r="A55" t="s">
        <v>4325</v>
      </c>
      <c r="B55" t="s">
        <v>4339</v>
      </c>
      <c r="C55" s="3" t="s">
        <v>1560</v>
      </c>
      <c r="D55" s="4">
        <v>576</v>
      </c>
      <c r="E55" s="4">
        <v>3368</v>
      </c>
      <c r="F55" s="4">
        <v>450</v>
      </c>
      <c r="G55" s="4">
        <v>397</v>
      </c>
      <c r="H55" s="4">
        <v>640</v>
      </c>
      <c r="I55" s="4">
        <v>3515</v>
      </c>
      <c r="J55" s="4">
        <v>4026</v>
      </c>
      <c r="K55" s="4"/>
      <c r="L55" s="3">
        <v>0</v>
      </c>
      <c r="M55" s="4">
        <v>720</v>
      </c>
      <c r="N55" s="4">
        <v>4210</v>
      </c>
      <c r="O55" s="4">
        <v>563</v>
      </c>
      <c r="P55" s="4">
        <v>496</v>
      </c>
      <c r="Q55" s="4">
        <v>800</v>
      </c>
      <c r="R55" s="4">
        <v>4394</v>
      </c>
      <c r="S55" s="4">
        <v>5033</v>
      </c>
      <c r="U55" t="e">
        <f>VLOOKUP(A55,#REF!,1,0)</f>
        <v>#REF!</v>
      </c>
    </row>
    <row r="56" spans="1:21">
      <c r="A56" t="s">
        <v>4326</v>
      </c>
      <c r="B56" t="s">
        <v>4340</v>
      </c>
      <c r="C56" s="3" t="s">
        <v>1560</v>
      </c>
      <c r="D56" s="4">
        <v>409</v>
      </c>
      <c r="E56" s="4">
        <v>2395</v>
      </c>
      <c r="F56" s="4">
        <v>320</v>
      </c>
      <c r="G56" s="4">
        <v>283</v>
      </c>
      <c r="H56" s="4">
        <v>455</v>
      </c>
      <c r="I56" s="4">
        <v>2500</v>
      </c>
      <c r="J56" s="4">
        <v>2863</v>
      </c>
      <c r="K56" s="4"/>
      <c r="L56" s="3">
        <v>0</v>
      </c>
      <c r="M56" s="4">
        <v>511</v>
      </c>
      <c r="N56" s="4">
        <v>2994</v>
      </c>
      <c r="O56" s="4">
        <v>400</v>
      </c>
      <c r="P56" s="4">
        <v>354</v>
      </c>
      <c r="Q56" s="4">
        <v>569</v>
      </c>
      <c r="R56" s="4">
        <v>3125</v>
      </c>
      <c r="S56" s="4">
        <v>3579</v>
      </c>
      <c r="U56" t="e">
        <f>VLOOKUP(A56,#REF!,1,0)</f>
        <v>#REF!</v>
      </c>
    </row>
    <row r="57" spans="1:21">
      <c r="A57" s="9" t="s">
        <v>4311</v>
      </c>
      <c r="B57" s="9" t="s">
        <v>4312</v>
      </c>
      <c r="C57" s="3" t="s">
        <v>1560</v>
      </c>
      <c r="D57" s="4">
        <v>494</v>
      </c>
      <c r="E57" s="4">
        <v>2889</v>
      </c>
      <c r="F57" s="4">
        <v>386</v>
      </c>
      <c r="G57" s="4">
        <v>341</v>
      </c>
      <c r="H57" s="4">
        <v>549</v>
      </c>
      <c r="I57" s="4">
        <v>3015</v>
      </c>
      <c r="J57" s="4">
        <v>3454</v>
      </c>
      <c r="K57" s="4"/>
      <c r="L57" s="3">
        <v>0</v>
      </c>
      <c r="M57" s="4">
        <v>618</v>
      </c>
      <c r="N57" s="4">
        <v>3611</v>
      </c>
      <c r="O57" s="4">
        <v>483</v>
      </c>
      <c r="P57" s="4">
        <v>426</v>
      </c>
      <c r="Q57" s="4">
        <v>686</v>
      </c>
      <c r="R57" s="4">
        <v>3769</v>
      </c>
      <c r="S57" s="4">
        <v>4318</v>
      </c>
      <c r="U57" t="e">
        <f>VLOOKUP(A57,#REF!,1,0)</f>
        <v>#REF!</v>
      </c>
    </row>
    <row r="58" spans="1:21">
      <c r="A58" t="s">
        <v>4351</v>
      </c>
      <c r="B58" t="s">
        <v>4352</v>
      </c>
      <c r="C58" s="3" t="s">
        <v>1560</v>
      </c>
      <c r="D58">
        <v>8</v>
      </c>
      <c r="E58">
        <v>45</v>
      </c>
      <c r="F58">
        <v>6</v>
      </c>
      <c r="G58">
        <v>6</v>
      </c>
      <c r="H58">
        <v>9</v>
      </c>
      <c r="I58">
        <v>47</v>
      </c>
      <c r="J58">
        <v>54</v>
      </c>
      <c r="L58" s="3">
        <v>0</v>
      </c>
      <c r="M58">
        <v>10</v>
      </c>
      <c r="N58">
        <v>56</v>
      </c>
      <c r="O58">
        <v>8</v>
      </c>
      <c r="P58">
        <v>8</v>
      </c>
      <c r="Q58">
        <v>11</v>
      </c>
      <c r="R58">
        <v>59</v>
      </c>
      <c r="S58">
        <v>68</v>
      </c>
      <c r="U58" t="e">
        <f>VLOOKUP(A58,#REF!,1,0)</f>
        <v>#REF!</v>
      </c>
    </row>
    <row r="59" spans="1:21">
      <c r="A59" t="s">
        <v>4346</v>
      </c>
      <c r="B59" t="s">
        <v>4348</v>
      </c>
      <c r="C59" s="3" t="s">
        <v>1560</v>
      </c>
      <c r="D59">
        <v>2167</v>
      </c>
      <c r="E59">
        <v>12685</v>
      </c>
      <c r="F59">
        <v>1695</v>
      </c>
      <c r="G59">
        <v>1495</v>
      </c>
      <c r="H59">
        <v>2407</v>
      </c>
      <c r="I59">
        <v>13239</v>
      </c>
      <c r="J59">
        <v>15165</v>
      </c>
      <c r="K59" s="4"/>
      <c r="L59" s="3">
        <v>0</v>
      </c>
      <c r="M59">
        <v>2709</v>
      </c>
      <c r="N59">
        <v>15856</v>
      </c>
      <c r="O59">
        <v>2119</v>
      </c>
      <c r="P59">
        <v>1869</v>
      </c>
      <c r="Q59">
        <v>3009</v>
      </c>
      <c r="R59">
        <v>16549</v>
      </c>
      <c r="S59">
        <v>18956</v>
      </c>
      <c r="U59" t="e">
        <f>VLOOKUP(A59,#REF!,1,0)</f>
        <v>#REF!</v>
      </c>
    </row>
    <row r="60" spans="1:21">
      <c r="A60" t="s">
        <v>4347</v>
      </c>
      <c r="B60" t="s">
        <v>4349</v>
      </c>
      <c r="C60" s="3" t="s">
        <v>1560</v>
      </c>
      <c r="D60">
        <v>185</v>
      </c>
      <c r="E60">
        <v>1078</v>
      </c>
      <c r="F60">
        <v>144</v>
      </c>
      <c r="G60">
        <v>128</v>
      </c>
      <c r="H60">
        <v>205</v>
      </c>
      <c r="I60">
        <v>1125</v>
      </c>
      <c r="J60">
        <v>1289</v>
      </c>
      <c r="K60" s="4"/>
      <c r="L60" s="3">
        <v>0</v>
      </c>
      <c r="M60">
        <v>231</v>
      </c>
      <c r="N60">
        <v>1348</v>
      </c>
      <c r="O60">
        <v>180</v>
      </c>
      <c r="P60">
        <v>160</v>
      </c>
      <c r="Q60">
        <v>256</v>
      </c>
      <c r="R60">
        <v>1406</v>
      </c>
      <c r="S60">
        <v>1611</v>
      </c>
      <c r="U60" t="e">
        <f>VLOOKUP(A60,#REF!,1,0)</f>
        <v>#REF!</v>
      </c>
    </row>
    <row r="61" spans="1:21">
      <c r="A61" t="s">
        <v>4344</v>
      </c>
      <c r="B61" t="s">
        <v>4345</v>
      </c>
      <c r="C61" s="3" t="s">
        <v>1560</v>
      </c>
      <c r="D61">
        <v>2201</v>
      </c>
      <c r="E61">
        <v>12887</v>
      </c>
      <c r="F61">
        <v>1722</v>
      </c>
      <c r="G61">
        <v>1519</v>
      </c>
      <c r="H61">
        <v>2446</v>
      </c>
      <c r="I61">
        <v>13450</v>
      </c>
      <c r="J61">
        <v>15406</v>
      </c>
      <c r="K61" s="4"/>
      <c r="L61" s="3">
        <v>0</v>
      </c>
      <c r="M61">
        <v>2751</v>
      </c>
      <c r="N61">
        <v>16109</v>
      </c>
      <c r="O61">
        <v>2153</v>
      </c>
      <c r="P61">
        <v>1899</v>
      </c>
      <c r="Q61">
        <v>3058</v>
      </c>
      <c r="R61">
        <v>16813</v>
      </c>
      <c r="S61">
        <v>19258</v>
      </c>
      <c r="U61" t="e">
        <f>VLOOKUP(A61,#REF!,1,0)</f>
        <v>#REF!</v>
      </c>
    </row>
    <row r="62" spans="1:21">
      <c r="A62" t="s">
        <v>4392</v>
      </c>
      <c r="B62" t="s">
        <v>4393</v>
      </c>
      <c r="C62" s="3" t="s">
        <v>1560</v>
      </c>
      <c r="D62">
        <v>307</v>
      </c>
      <c r="E62">
        <v>1797</v>
      </c>
      <c r="F62">
        <v>240</v>
      </c>
      <c r="G62">
        <v>212</v>
      </c>
      <c r="H62">
        <v>341</v>
      </c>
      <c r="I62">
        <v>1875</v>
      </c>
      <c r="J62">
        <v>2148</v>
      </c>
      <c r="K62" s="4"/>
      <c r="L62" s="3">
        <v>0</v>
      </c>
      <c r="M62">
        <v>384</v>
      </c>
      <c r="N62">
        <v>2246</v>
      </c>
      <c r="O62">
        <v>300</v>
      </c>
      <c r="P62">
        <v>265</v>
      </c>
      <c r="Q62">
        <v>426</v>
      </c>
      <c r="R62">
        <v>2344</v>
      </c>
      <c r="S62">
        <v>2685</v>
      </c>
      <c r="U62" t="e">
        <f>VLOOKUP(A62,#REF!,1,0)</f>
        <v>#REF!</v>
      </c>
    </row>
    <row r="63" spans="1:21">
      <c r="A63" t="s">
        <v>4429</v>
      </c>
      <c r="B63" t="s">
        <v>4438</v>
      </c>
      <c r="C63" s="3" t="s">
        <v>1560</v>
      </c>
      <c r="D63">
        <v>136</v>
      </c>
      <c r="E63">
        <v>794</v>
      </c>
      <c r="F63">
        <v>106</v>
      </c>
      <c r="G63">
        <v>94</v>
      </c>
      <c r="H63">
        <v>151</v>
      </c>
      <c r="I63" s="4">
        <v>828</v>
      </c>
      <c r="J63" s="4">
        <v>949</v>
      </c>
      <c r="K63" s="4"/>
      <c r="L63" s="3">
        <v>0</v>
      </c>
      <c r="M63" s="4">
        <v>170</v>
      </c>
      <c r="N63" s="4">
        <v>993</v>
      </c>
      <c r="O63" s="4">
        <v>133</v>
      </c>
      <c r="P63" s="4">
        <v>118</v>
      </c>
      <c r="Q63" s="4">
        <v>189</v>
      </c>
      <c r="R63" s="4">
        <v>1035</v>
      </c>
      <c r="S63" s="4">
        <v>1186</v>
      </c>
      <c r="U63" t="e">
        <f>VLOOKUP(A63,#REF!,1,0)</f>
        <v>#REF!</v>
      </c>
    </row>
    <row r="64" spans="1:21">
      <c r="A64" s="19" t="s">
        <v>4430</v>
      </c>
      <c r="B64" t="s">
        <v>4439</v>
      </c>
      <c r="C64" s="3" t="s">
        <v>1560</v>
      </c>
      <c r="D64">
        <v>110</v>
      </c>
      <c r="E64">
        <v>664</v>
      </c>
      <c r="F64">
        <v>89</v>
      </c>
      <c r="G64">
        <v>78</v>
      </c>
      <c r="H64">
        <v>121</v>
      </c>
      <c r="I64" s="4">
        <v>691</v>
      </c>
      <c r="J64" s="4">
        <v>815</v>
      </c>
      <c r="K64" s="4"/>
      <c r="L64" s="3">
        <v>0</v>
      </c>
      <c r="M64" s="4">
        <v>138</v>
      </c>
      <c r="N64" s="4">
        <v>830</v>
      </c>
      <c r="O64" s="4">
        <v>111</v>
      </c>
      <c r="P64" s="4">
        <v>98</v>
      </c>
      <c r="Q64" s="4">
        <v>151</v>
      </c>
      <c r="R64" s="4">
        <v>864</v>
      </c>
      <c r="S64" s="4">
        <v>1019</v>
      </c>
      <c r="U64" t="e">
        <f>VLOOKUP(A64,#REF!,1,0)</f>
        <v>#REF!</v>
      </c>
    </row>
    <row r="65" spans="1:21">
      <c r="A65" t="s">
        <v>4431</v>
      </c>
      <c r="B65" t="s">
        <v>4440</v>
      </c>
      <c r="C65" s="3" t="s">
        <v>1560</v>
      </c>
      <c r="D65">
        <v>114</v>
      </c>
      <c r="E65">
        <v>667</v>
      </c>
      <c r="F65">
        <v>89</v>
      </c>
      <c r="G65">
        <v>79</v>
      </c>
      <c r="H65">
        <v>127</v>
      </c>
      <c r="I65" s="4">
        <v>696</v>
      </c>
      <c r="J65" s="4">
        <v>797</v>
      </c>
      <c r="K65" s="4"/>
      <c r="L65" s="3">
        <v>0</v>
      </c>
      <c r="M65" s="4">
        <v>143</v>
      </c>
      <c r="N65" s="4">
        <v>834</v>
      </c>
      <c r="O65" s="4">
        <v>111</v>
      </c>
      <c r="P65" s="4">
        <v>99</v>
      </c>
      <c r="Q65" s="4">
        <v>159</v>
      </c>
      <c r="R65" s="4">
        <v>870</v>
      </c>
      <c r="S65" s="4">
        <v>996</v>
      </c>
      <c r="U65" t="e">
        <f>VLOOKUP(A65,#REF!,1,0)</f>
        <v>#REF!</v>
      </c>
    </row>
    <row r="66" spans="1:21">
      <c r="A66" t="s">
        <v>4432</v>
      </c>
      <c r="B66" t="s">
        <v>4441</v>
      </c>
      <c r="C66" s="3" t="s">
        <v>1560</v>
      </c>
      <c r="D66">
        <v>31</v>
      </c>
      <c r="E66">
        <v>180</v>
      </c>
      <c r="F66">
        <v>24</v>
      </c>
      <c r="G66">
        <v>22</v>
      </c>
      <c r="H66">
        <v>35</v>
      </c>
      <c r="I66" s="4">
        <v>188</v>
      </c>
      <c r="J66" s="4">
        <v>215</v>
      </c>
      <c r="K66" s="4"/>
      <c r="L66" s="3">
        <v>0</v>
      </c>
      <c r="M66" s="4">
        <v>39</v>
      </c>
      <c r="N66" s="4">
        <v>225</v>
      </c>
      <c r="O66" s="4">
        <v>30</v>
      </c>
      <c r="P66" s="4">
        <v>28</v>
      </c>
      <c r="Q66" s="4">
        <v>44</v>
      </c>
      <c r="R66" s="4">
        <v>235</v>
      </c>
      <c r="S66" s="4">
        <v>269</v>
      </c>
      <c r="U66" t="e">
        <f>VLOOKUP(A66,#REF!,1,0)</f>
        <v>#REF!</v>
      </c>
    </row>
    <row r="67" spans="1:21">
      <c r="A67" t="s">
        <v>4433</v>
      </c>
      <c r="B67" t="s">
        <v>4442</v>
      </c>
      <c r="C67" s="3" t="s">
        <v>1560</v>
      </c>
      <c r="D67">
        <v>53</v>
      </c>
      <c r="E67">
        <v>307</v>
      </c>
      <c r="F67">
        <v>41</v>
      </c>
      <c r="G67">
        <v>37</v>
      </c>
      <c r="H67">
        <v>59</v>
      </c>
      <c r="I67" s="4">
        <v>321</v>
      </c>
      <c r="J67" s="4">
        <v>367</v>
      </c>
      <c r="K67" s="4"/>
      <c r="L67" s="3">
        <v>0</v>
      </c>
      <c r="M67" s="4">
        <v>66</v>
      </c>
      <c r="N67" s="4">
        <v>384</v>
      </c>
      <c r="O67" s="4">
        <v>51</v>
      </c>
      <c r="P67" s="4">
        <v>46</v>
      </c>
      <c r="Q67" s="4">
        <v>74</v>
      </c>
      <c r="R67" s="4">
        <v>401</v>
      </c>
      <c r="S67" s="4">
        <v>459</v>
      </c>
      <c r="U67" t="e">
        <f>VLOOKUP(A67,#REF!,1,0)</f>
        <v>#REF!</v>
      </c>
    </row>
    <row r="68" spans="1:21">
      <c r="A68" t="s">
        <v>4434</v>
      </c>
      <c r="B68" t="s">
        <v>4443</v>
      </c>
      <c r="C68" s="3" t="s">
        <v>1560</v>
      </c>
      <c r="D68">
        <v>18</v>
      </c>
      <c r="E68">
        <v>83</v>
      </c>
      <c r="F68">
        <v>10</v>
      </c>
      <c r="G68">
        <v>10</v>
      </c>
      <c r="H68">
        <v>16</v>
      </c>
      <c r="I68" s="4">
        <v>86</v>
      </c>
      <c r="J68" s="4">
        <v>99</v>
      </c>
      <c r="K68" s="4"/>
      <c r="L68" s="3">
        <v>0</v>
      </c>
      <c r="M68" s="4">
        <v>19</v>
      </c>
      <c r="N68" s="4">
        <v>104</v>
      </c>
      <c r="O68" s="4">
        <v>13</v>
      </c>
      <c r="P68" s="4">
        <v>13</v>
      </c>
      <c r="Q68" s="4">
        <v>20</v>
      </c>
      <c r="R68" s="4">
        <v>108</v>
      </c>
      <c r="S68" s="4">
        <v>124</v>
      </c>
      <c r="U68" t="e">
        <f>VLOOKUP(A68,#REF!,1,0)</f>
        <v>#REF!</v>
      </c>
    </row>
    <row r="69" spans="1:21">
      <c r="A69" t="s">
        <v>4435</v>
      </c>
      <c r="B69" t="s">
        <v>4444</v>
      </c>
      <c r="C69" s="3" t="s">
        <v>1560</v>
      </c>
      <c r="D69">
        <v>21</v>
      </c>
      <c r="E69">
        <v>120</v>
      </c>
      <c r="F69">
        <v>16</v>
      </c>
      <c r="G69">
        <v>15</v>
      </c>
      <c r="H69">
        <v>23</v>
      </c>
      <c r="I69" s="4">
        <v>125</v>
      </c>
      <c r="J69" s="4">
        <v>144</v>
      </c>
      <c r="K69" s="4"/>
      <c r="L69" s="3">
        <v>0</v>
      </c>
      <c r="M69" s="4">
        <v>26</v>
      </c>
      <c r="N69" s="4">
        <v>150</v>
      </c>
      <c r="O69" s="4">
        <v>20</v>
      </c>
      <c r="P69" s="4">
        <v>19</v>
      </c>
      <c r="Q69" s="4">
        <v>29</v>
      </c>
      <c r="R69" s="4">
        <v>156</v>
      </c>
      <c r="S69" s="4">
        <v>180</v>
      </c>
      <c r="U69" t="e">
        <f>VLOOKUP(A69,#REF!,1,0)</f>
        <v>#REF!</v>
      </c>
    </row>
    <row r="70" spans="1:21">
      <c r="A70" s="19" t="s">
        <v>4436</v>
      </c>
      <c r="B70" s="18" t="s">
        <v>4445</v>
      </c>
      <c r="C70" s="3" t="s">
        <v>1560</v>
      </c>
      <c r="D70">
        <v>13</v>
      </c>
      <c r="E70">
        <v>75</v>
      </c>
      <c r="F70">
        <v>10</v>
      </c>
      <c r="G70">
        <v>9</v>
      </c>
      <c r="H70">
        <v>14</v>
      </c>
      <c r="I70" s="4">
        <v>78</v>
      </c>
      <c r="J70" s="4">
        <v>92</v>
      </c>
      <c r="K70" s="4"/>
      <c r="L70" s="3">
        <v>0</v>
      </c>
      <c r="M70" s="4">
        <v>16</v>
      </c>
      <c r="N70" s="4">
        <v>94</v>
      </c>
      <c r="O70" s="20">
        <v>13</v>
      </c>
      <c r="P70" s="4">
        <v>11</v>
      </c>
      <c r="Q70" s="4">
        <v>18</v>
      </c>
      <c r="R70" s="4">
        <v>98</v>
      </c>
      <c r="S70" s="4">
        <v>115</v>
      </c>
      <c r="U70" t="e">
        <f>VLOOKUP(A70,#REF!,1,0)</f>
        <v>#REF!</v>
      </c>
    </row>
    <row r="71" spans="1:21">
      <c r="A71" t="s">
        <v>4437</v>
      </c>
      <c r="B71" t="s">
        <v>4446</v>
      </c>
      <c r="C71" s="3" t="s">
        <v>1560</v>
      </c>
      <c r="D71">
        <v>21</v>
      </c>
      <c r="E71">
        <v>120</v>
      </c>
      <c r="F71">
        <v>16</v>
      </c>
      <c r="G71">
        <v>15</v>
      </c>
      <c r="H71">
        <v>23</v>
      </c>
      <c r="I71" s="4">
        <v>125</v>
      </c>
      <c r="J71" s="4">
        <v>144</v>
      </c>
      <c r="K71" s="4"/>
      <c r="L71" s="3">
        <v>0</v>
      </c>
      <c r="M71" s="4">
        <v>26</v>
      </c>
      <c r="N71" s="4">
        <v>150</v>
      </c>
      <c r="O71" s="4">
        <v>20</v>
      </c>
      <c r="P71" s="4">
        <v>19</v>
      </c>
      <c r="Q71" s="4">
        <v>29</v>
      </c>
      <c r="R71" s="4">
        <v>156</v>
      </c>
      <c r="S71" s="4">
        <v>180</v>
      </c>
      <c r="U71" t="e">
        <f>VLOOKUP(A71,#REF!,1,0)</f>
        <v>#REF!</v>
      </c>
    </row>
    <row r="72" spans="1:21">
      <c r="A72" t="s">
        <v>1068</v>
      </c>
      <c r="B72" t="s">
        <v>1069</v>
      </c>
      <c r="C72" s="3" t="s">
        <v>1560</v>
      </c>
      <c r="D72" s="15" t="s">
        <v>2552</v>
      </c>
      <c r="E72" s="15" t="s">
        <v>2552</v>
      </c>
      <c r="F72">
        <v>126</v>
      </c>
      <c r="G72">
        <v>112</v>
      </c>
      <c r="H72" s="15" t="s">
        <v>2552</v>
      </c>
      <c r="I72" s="15" t="s">
        <v>2552</v>
      </c>
      <c r="J72" s="15" t="s">
        <v>2552</v>
      </c>
      <c r="K72" s="4"/>
      <c r="L72" s="3">
        <v>0</v>
      </c>
      <c r="M72" s="15" t="s">
        <v>2552</v>
      </c>
      <c r="N72" s="15" t="s">
        <v>2552</v>
      </c>
      <c r="O72" s="4">
        <v>158</v>
      </c>
      <c r="P72" s="4">
        <v>140</v>
      </c>
      <c r="Q72" s="15" t="s">
        <v>2552</v>
      </c>
      <c r="R72" s="15" t="s">
        <v>2552</v>
      </c>
      <c r="S72" s="15" t="s">
        <v>2552</v>
      </c>
      <c r="U72" t="e">
        <f>VLOOKUP(A72,#REF!,1,0)</f>
        <v>#REF!</v>
      </c>
    </row>
    <row r="73" spans="1:21">
      <c r="A73" t="s">
        <v>415</v>
      </c>
      <c r="B73" t="s">
        <v>414</v>
      </c>
      <c r="C73" s="3" t="s">
        <v>1560</v>
      </c>
      <c r="D73">
        <v>11</v>
      </c>
      <c r="E73">
        <v>68</v>
      </c>
      <c r="F73">
        <v>9</v>
      </c>
      <c r="G73">
        <v>8</v>
      </c>
      <c r="H73">
        <v>13</v>
      </c>
      <c r="I73" s="4">
        <v>71</v>
      </c>
      <c r="J73" s="4">
        <v>83</v>
      </c>
      <c r="K73" s="4"/>
      <c r="L73" s="3">
        <v>0</v>
      </c>
      <c r="M73" s="4">
        <v>14</v>
      </c>
      <c r="N73" s="4">
        <v>85</v>
      </c>
      <c r="O73" s="4">
        <v>11</v>
      </c>
      <c r="P73" s="4">
        <v>10</v>
      </c>
      <c r="Q73" s="4">
        <v>16</v>
      </c>
      <c r="R73" s="4">
        <v>89</v>
      </c>
      <c r="S73" s="4">
        <v>104</v>
      </c>
      <c r="U73" t="e">
        <f>VLOOKUP(A73,#REF!,1,0)</f>
        <v>#REF!</v>
      </c>
    </row>
    <row r="74" spans="1:21">
      <c r="A74" t="s">
        <v>460</v>
      </c>
      <c r="B74" t="s">
        <v>461</v>
      </c>
      <c r="C74" s="3" t="s">
        <v>1560</v>
      </c>
      <c r="D74">
        <v>375</v>
      </c>
      <c r="E74">
        <v>2273</v>
      </c>
      <c r="F74">
        <v>305</v>
      </c>
      <c r="G74">
        <v>266</v>
      </c>
      <c r="H74">
        <v>412</v>
      </c>
      <c r="I74" s="4">
        <v>2368</v>
      </c>
      <c r="J74" s="4">
        <v>2792</v>
      </c>
      <c r="K74" s="4"/>
      <c r="L74" s="3">
        <v>0</v>
      </c>
      <c r="M74" s="4">
        <v>469</v>
      </c>
      <c r="N74" s="4">
        <v>2841</v>
      </c>
      <c r="O74" s="4">
        <v>381</v>
      </c>
      <c r="P74" s="4">
        <v>333</v>
      </c>
      <c r="Q74" s="4">
        <v>515</v>
      </c>
      <c r="R74" s="4">
        <v>2960</v>
      </c>
      <c r="S74" s="4">
        <v>3490</v>
      </c>
      <c r="U74" t="e">
        <f>VLOOKUP(A74,#REF!,1,0)</f>
        <v>#REF!</v>
      </c>
    </row>
    <row r="75" spans="1:21">
      <c r="A75" s="4" t="s">
        <v>740</v>
      </c>
      <c r="B75" s="4" t="s">
        <v>746</v>
      </c>
      <c r="C75" s="7" t="s">
        <v>1560</v>
      </c>
      <c r="D75" s="4">
        <v>164</v>
      </c>
      <c r="E75" s="4">
        <v>992</v>
      </c>
      <c r="F75" s="4">
        <v>133</v>
      </c>
      <c r="G75" s="4">
        <v>116</v>
      </c>
      <c r="H75" s="4">
        <v>180</v>
      </c>
      <c r="I75" s="4">
        <v>1033</v>
      </c>
      <c r="J75" s="4">
        <v>1218</v>
      </c>
      <c r="K75" s="4"/>
      <c r="L75" s="3">
        <v>0</v>
      </c>
      <c r="M75" s="4">
        <v>205</v>
      </c>
      <c r="N75" s="4">
        <v>1240</v>
      </c>
      <c r="O75" s="4">
        <v>166</v>
      </c>
      <c r="P75" s="4">
        <v>145</v>
      </c>
      <c r="Q75" s="4">
        <v>225</v>
      </c>
      <c r="R75" s="4">
        <v>1291</v>
      </c>
      <c r="S75" s="4">
        <v>1523</v>
      </c>
      <c r="U75" t="e">
        <f>VLOOKUP(A75,#REF!,1,0)</f>
        <v>#REF!</v>
      </c>
    </row>
    <row r="76" spans="1:21">
      <c r="A76" s="4" t="s">
        <v>741</v>
      </c>
      <c r="B76" s="4" t="s">
        <v>747</v>
      </c>
      <c r="C76" s="7" t="s">
        <v>1560</v>
      </c>
      <c r="D76" s="4">
        <v>164</v>
      </c>
      <c r="E76" s="4">
        <v>992</v>
      </c>
      <c r="F76" s="4">
        <v>133</v>
      </c>
      <c r="G76" s="4">
        <v>116</v>
      </c>
      <c r="H76" s="4">
        <v>180</v>
      </c>
      <c r="I76" s="4">
        <v>1033</v>
      </c>
      <c r="J76" s="4">
        <v>1218</v>
      </c>
      <c r="K76" s="4"/>
      <c r="L76" s="3">
        <v>0</v>
      </c>
      <c r="M76" s="4">
        <v>205</v>
      </c>
      <c r="N76" s="4">
        <v>1240</v>
      </c>
      <c r="O76" s="4">
        <v>166</v>
      </c>
      <c r="P76" s="4">
        <v>145</v>
      </c>
      <c r="Q76" s="4">
        <v>225</v>
      </c>
      <c r="R76" s="4">
        <v>1291</v>
      </c>
      <c r="S76" s="4">
        <v>1523</v>
      </c>
      <c r="U76" t="e">
        <f>VLOOKUP(A76,#REF!,1,0)</f>
        <v>#REF!</v>
      </c>
    </row>
    <row r="77" spans="1:21">
      <c r="A77" s="4" t="s">
        <v>742</v>
      </c>
      <c r="B77" s="4" t="s">
        <v>748</v>
      </c>
      <c r="C77" s="7" t="s">
        <v>1560</v>
      </c>
      <c r="D77" s="4">
        <v>179</v>
      </c>
      <c r="E77" s="4">
        <v>1081</v>
      </c>
      <c r="F77" s="4">
        <v>145</v>
      </c>
      <c r="G77" s="4">
        <v>127</v>
      </c>
      <c r="H77" s="4">
        <v>196</v>
      </c>
      <c r="I77" s="4">
        <v>1126</v>
      </c>
      <c r="J77" s="4">
        <v>1328</v>
      </c>
      <c r="K77" s="4"/>
      <c r="L77" s="3">
        <v>0</v>
      </c>
      <c r="M77" s="4">
        <v>224</v>
      </c>
      <c r="N77" s="4">
        <v>1351</v>
      </c>
      <c r="O77" s="4">
        <v>181</v>
      </c>
      <c r="P77" s="4">
        <v>159</v>
      </c>
      <c r="Q77" s="4">
        <v>245</v>
      </c>
      <c r="R77" s="4">
        <v>1408</v>
      </c>
      <c r="S77" s="4">
        <v>1660</v>
      </c>
      <c r="U77" t="e">
        <f>VLOOKUP(A77,#REF!,1,0)</f>
        <v>#REF!</v>
      </c>
    </row>
    <row r="78" spans="1:21">
      <c r="A78" s="4" t="s">
        <v>743</v>
      </c>
      <c r="B78" s="4" t="s">
        <v>749</v>
      </c>
      <c r="C78" s="7" t="s">
        <v>1560</v>
      </c>
      <c r="D78" s="4">
        <v>209</v>
      </c>
      <c r="E78" s="4">
        <v>1267</v>
      </c>
      <c r="F78" s="4">
        <v>170</v>
      </c>
      <c r="G78" s="4">
        <v>149</v>
      </c>
      <c r="H78" s="4">
        <v>230</v>
      </c>
      <c r="I78" s="4">
        <v>1320</v>
      </c>
      <c r="J78" s="4">
        <v>1557</v>
      </c>
      <c r="K78" s="4"/>
      <c r="L78" s="3">
        <v>0</v>
      </c>
      <c r="M78" s="4">
        <v>261</v>
      </c>
      <c r="N78" s="4">
        <v>1584</v>
      </c>
      <c r="O78" s="4">
        <v>213</v>
      </c>
      <c r="P78" s="4">
        <v>186</v>
      </c>
      <c r="Q78" s="4">
        <v>288</v>
      </c>
      <c r="R78" s="4">
        <v>1650</v>
      </c>
      <c r="S78" s="4">
        <v>1946</v>
      </c>
      <c r="U78" t="e">
        <f>VLOOKUP(A78,#REF!,1,0)</f>
        <v>#REF!</v>
      </c>
    </row>
    <row r="79" spans="1:21">
      <c r="A79" s="4" t="s">
        <v>744</v>
      </c>
      <c r="B79" s="4" t="s">
        <v>750</v>
      </c>
      <c r="C79" s="7" t="s">
        <v>1560</v>
      </c>
      <c r="D79" s="4">
        <v>234</v>
      </c>
      <c r="E79" s="4">
        <v>1416</v>
      </c>
      <c r="F79" s="4">
        <v>190</v>
      </c>
      <c r="G79" s="4">
        <v>166</v>
      </c>
      <c r="H79" s="4">
        <v>257</v>
      </c>
      <c r="I79" s="4">
        <v>1475</v>
      </c>
      <c r="J79" s="4">
        <v>1740</v>
      </c>
      <c r="K79" s="4"/>
      <c r="L79" s="3">
        <v>0</v>
      </c>
      <c r="M79" s="4">
        <v>293</v>
      </c>
      <c r="N79" s="4">
        <v>1770</v>
      </c>
      <c r="O79" s="4">
        <v>238</v>
      </c>
      <c r="P79" s="4">
        <v>208</v>
      </c>
      <c r="Q79" s="4">
        <v>321</v>
      </c>
      <c r="R79" s="4">
        <v>1844</v>
      </c>
      <c r="S79" s="4">
        <v>2175</v>
      </c>
      <c r="U79" t="e">
        <f>VLOOKUP(A79,#REF!,1,0)</f>
        <v>#REF!</v>
      </c>
    </row>
    <row r="80" spans="1:21">
      <c r="A80" s="4" t="s">
        <v>745</v>
      </c>
      <c r="B80" s="4" t="s">
        <v>751</v>
      </c>
      <c r="C80" s="7" t="s">
        <v>1560</v>
      </c>
      <c r="D80" s="4">
        <v>375</v>
      </c>
      <c r="E80" s="4">
        <v>2273</v>
      </c>
      <c r="F80" s="4">
        <v>305</v>
      </c>
      <c r="G80" s="4">
        <v>266</v>
      </c>
      <c r="H80" s="4">
        <v>412</v>
      </c>
      <c r="I80" s="4">
        <v>2368</v>
      </c>
      <c r="J80" s="4">
        <v>2792</v>
      </c>
      <c r="K80" s="4"/>
      <c r="L80" s="3">
        <v>0</v>
      </c>
      <c r="M80" s="4">
        <v>469</v>
      </c>
      <c r="N80" s="4">
        <v>2841</v>
      </c>
      <c r="O80" s="4">
        <v>381</v>
      </c>
      <c r="P80" s="4">
        <v>333</v>
      </c>
      <c r="Q80" s="4">
        <v>515</v>
      </c>
      <c r="R80" s="4">
        <v>2960</v>
      </c>
      <c r="S80" s="4">
        <v>3490</v>
      </c>
      <c r="U80" t="e">
        <f>VLOOKUP(A80,#REF!,1,0)</f>
        <v>#REF!</v>
      </c>
    </row>
    <row r="81" spans="1:21">
      <c r="A81" s="4" t="s">
        <v>752</v>
      </c>
      <c r="B81" s="4" t="s">
        <v>753</v>
      </c>
      <c r="C81" s="7" t="s">
        <v>1560</v>
      </c>
      <c r="D81" s="4">
        <v>313</v>
      </c>
      <c r="E81" s="4">
        <v>1931</v>
      </c>
      <c r="F81" s="4">
        <v>260</v>
      </c>
      <c r="G81" s="4">
        <v>217</v>
      </c>
      <c r="H81" s="4">
        <v>333</v>
      </c>
      <c r="I81" s="4">
        <v>1997</v>
      </c>
      <c r="J81" s="4">
        <v>2313</v>
      </c>
      <c r="K81" s="4"/>
      <c r="L81" s="3">
        <v>0</v>
      </c>
      <c r="M81" s="4">
        <v>391</v>
      </c>
      <c r="N81" s="4">
        <v>2414</v>
      </c>
      <c r="O81" s="4">
        <v>325</v>
      </c>
      <c r="P81" s="4">
        <v>271</v>
      </c>
      <c r="Q81" s="4">
        <v>416</v>
      </c>
      <c r="R81" s="4">
        <v>2496</v>
      </c>
      <c r="S81" s="4">
        <v>2891</v>
      </c>
      <c r="U81" t="e">
        <f>VLOOKUP(A81,#REF!,1,0)</f>
        <v>#REF!</v>
      </c>
    </row>
    <row r="82" spans="1:21">
      <c r="A82" s="4" t="s">
        <v>66</v>
      </c>
      <c r="B82" s="4" t="s">
        <v>70</v>
      </c>
      <c r="C82" s="7" t="s">
        <v>1560</v>
      </c>
      <c r="D82" s="4">
        <v>283</v>
      </c>
      <c r="E82" s="4">
        <v>1745</v>
      </c>
      <c r="F82" s="4">
        <v>235</v>
      </c>
      <c r="G82" s="4">
        <v>196</v>
      </c>
      <c r="H82" s="4">
        <v>301</v>
      </c>
      <c r="I82" s="4">
        <v>1805</v>
      </c>
      <c r="J82" s="4">
        <v>2091</v>
      </c>
      <c r="K82" s="4">
        <f>P82-48</f>
        <v>197</v>
      </c>
      <c r="L82" s="3">
        <v>0</v>
      </c>
      <c r="M82" s="4">
        <v>354</v>
      </c>
      <c r="N82" s="4">
        <v>2181</v>
      </c>
      <c r="O82" s="4">
        <v>294</v>
      </c>
      <c r="P82" s="4">
        <v>245</v>
      </c>
      <c r="Q82" s="4">
        <v>376</v>
      </c>
      <c r="R82" s="4">
        <v>2256</v>
      </c>
      <c r="S82" s="4">
        <v>2614</v>
      </c>
      <c r="U82" t="e">
        <f>VLOOKUP(A82,#REF!,1,0)</f>
        <v>#REF!</v>
      </c>
    </row>
    <row r="83" spans="1:21">
      <c r="A83" s="4" t="s">
        <v>67</v>
      </c>
      <c r="B83" s="4" t="s">
        <v>71</v>
      </c>
      <c r="C83" s="7" t="s">
        <v>1560</v>
      </c>
      <c r="D83" s="4">
        <v>367</v>
      </c>
      <c r="E83" s="4">
        <v>2265</v>
      </c>
      <c r="F83" s="4">
        <v>305</v>
      </c>
      <c r="G83" s="4">
        <v>255</v>
      </c>
      <c r="H83" s="4">
        <v>391</v>
      </c>
      <c r="I83" s="4">
        <v>2343</v>
      </c>
      <c r="J83" s="4">
        <v>2714</v>
      </c>
      <c r="K83" s="4"/>
      <c r="L83" s="3">
        <v>0</v>
      </c>
      <c r="M83" s="4">
        <v>459</v>
      </c>
      <c r="N83" s="4">
        <v>2831</v>
      </c>
      <c r="O83" s="4">
        <v>381</v>
      </c>
      <c r="P83" s="4">
        <v>319</v>
      </c>
      <c r="Q83" s="4">
        <v>489</v>
      </c>
      <c r="R83" s="4">
        <v>2929</v>
      </c>
      <c r="S83" s="4">
        <v>3393</v>
      </c>
      <c r="U83" t="e">
        <f>VLOOKUP(A83,#REF!,1,0)</f>
        <v>#REF!</v>
      </c>
    </row>
    <row r="84" spans="1:21">
      <c r="A84" s="4" t="s">
        <v>68</v>
      </c>
      <c r="B84" s="4" t="s">
        <v>72</v>
      </c>
      <c r="C84" s="7" t="s">
        <v>1560</v>
      </c>
      <c r="D84" s="4">
        <v>367</v>
      </c>
      <c r="E84" s="4">
        <v>2265</v>
      </c>
      <c r="F84" s="4">
        <v>305</v>
      </c>
      <c r="G84" s="4">
        <v>255</v>
      </c>
      <c r="H84" s="4">
        <v>391</v>
      </c>
      <c r="I84" s="4">
        <v>2343</v>
      </c>
      <c r="J84" s="4">
        <v>2714</v>
      </c>
      <c r="K84" s="4"/>
      <c r="L84" s="3">
        <v>0</v>
      </c>
      <c r="M84" s="4">
        <v>459</v>
      </c>
      <c r="N84" s="4">
        <v>2831</v>
      </c>
      <c r="O84" s="4">
        <v>381</v>
      </c>
      <c r="P84" s="4">
        <v>319</v>
      </c>
      <c r="Q84" s="4">
        <v>489</v>
      </c>
      <c r="R84" s="4">
        <v>2929</v>
      </c>
      <c r="S84" s="4">
        <v>3393</v>
      </c>
      <c r="U84" t="e">
        <f>VLOOKUP(A84,#REF!,1,0)</f>
        <v>#REF!</v>
      </c>
    </row>
    <row r="85" spans="1:21">
      <c r="A85" s="4" t="s">
        <v>69</v>
      </c>
      <c r="B85" s="4" t="s">
        <v>73</v>
      </c>
      <c r="C85" s="7" t="s">
        <v>1560</v>
      </c>
      <c r="D85" s="4">
        <v>373</v>
      </c>
      <c r="E85" s="4">
        <v>2302</v>
      </c>
      <c r="F85" s="4">
        <v>310</v>
      </c>
      <c r="G85" s="4">
        <v>259</v>
      </c>
      <c r="H85" s="4">
        <v>397</v>
      </c>
      <c r="I85" s="4">
        <v>2381</v>
      </c>
      <c r="J85" s="4">
        <v>2758</v>
      </c>
      <c r="K85" s="4"/>
      <c r="L85" s="3">
        <v>0</v>
      </c>
      <c r="M85" s="4">
        <v>466</v>
      </c>
      <c r="N85" s="4">
        <v>2878</v>
      </c>
      <c r="O85" s="4">
        <v>388</v>
      </c>
      <c r="P85" s="4">
        <v>324</v>
      </c>
      <c r="Q85" s="4">
        <v>496</v>
      </c>
      <c r="R85" s="4">
        <v>2976</v>
      </c>
      <c r="S85" s="4">
        <v>3448</v>
      </c>
      <c r="U85" t="e">
        <f>VLOOKUP(A85,#REF!,1,0)</f>
        <v>#REF!</v>
      </c>
    </row>
    <row r="86" spans="1:21">
      <c r="A86" s="4" t="s">
        <v>4521</v>
      </c>
      <c r="B86" s="4" t="s">
        <v>4520</v>
      </c>
      <c r="C86" s="7" t="s">
        <v>1560</v>
      </c>
      <c r="D86" s="4">
        <v>15</v>
      </c>
      <c r="E86" s="4">
        <v>12</v>
      </c>
      <c r="F86" s="4">
        <v>12</v>
      </c>
      <c r="G86" s="4">
        <v>10</v>
      </c>
      <c r="H86" s="4">
        <v>16</v>
      </c>
      <c r="I86" s="4">
        <v>93</v>
      </c>
      <c r="J86" s="4">
        <v>107</v>
      </c>
      <c r="K86" s="4"/>
      <c r="L86" s="3">
        <v>0</v>
      </c>
      <c r="M86" s="4">
        <v>19</v>
      </c>
      <c r="N86" s="4">
        <v>15</v>
      </c>
      <c r="O86" s="4">
        <v>15</v>
      </c>
      <c r="P86" s="4">
        <v>13</v>
      </c>
      <c r="Q86" s="4">
        <v>20</v>
      </c>
      <c r="R86" s="4">
        <v>116</v>
      </c>
      <c r="S86" s="4">
        <v>134</v>
      </c>
      <c r="U86" t="e">
        <f>VLOOKUP(A86,#REF!,1,0)</f>
        <v>#REF!</v>
      </c>
    </row>
    <row r="87" spans="1:21">
      <c r="A87" s="4" t="s">
        <v>4524</v>
      </c>
      <c r="B87" s="4" t="s">
        <v>4525</v>
      </c>
      <c r="C87" s="7" t="s">
        <v>1560</v>
      </c>
      <c r="D87" s="4">
        <v>27</v>
      </c>
      <c r="E87" s="4">
        <v>164</v>
      </c>
      <c r="F87" s="4">
        <v>22</v>
      </c>
      <c r="G87" s="4">
        <v>19</v>
      </c>
      <c r="H87" s="4">
        <v>29</v>
      </c>
      <c r="I87" s="4">
        <v>169</v>
      </c>
      <c r="J87" s="4">
        <v>196</v>
      </c>
      <c r="K87" s="4"/>
      <c r="L87" s="3">
        <v>0</v>
      </c>
      <c r="M87" s="4">
        <v>34</v>
      </c>
      <c r="N87" s="4">
        <v>205</v>
      </c>
      <c r="O87" s="4">
        <v>28</v>
      </c>
      <c r="P87" s="4">
        <v>24</v>
      </c>
      <c r="Q87" s="4">
        <v>36</v>
      </c>
      <c r="R87" s="4">
        <v>211</v>
      </c>
      <c r="S87" s="4">
        <v>245</v>
      </c>
      <c r="U87" t="e">
        <f>VLOOKUP(A87,#REF!,1,0)</f>
        <v>#REF!</v>
      </c>
    </row>
    <row r="88" spans="1:21">
      <c r="A88" s="4" t="s">
        <v>4526</v>
      </c>
      <c r="B88" s="4" t="s">
        <v>4527</v>
      </c>
      <c r="C88" s="7" t="s">
        <v>1560</v>
      </c>
      <c r="D88" s="4">
        <v>55</v>
      </c>
      <c r="E88" s="4">
        <v>335</v>
      </c>
      <c r="F88" s="4">
        <v>45</v>
      </c>
      <c r="G88" s="4">
        <v>38</v>
      </c>
      <c r="H88" s="4">
        <v>58</v>
      </c>
      <c r="I88" s="4">
        <v>346</v>
      </c>
      <c r="J88" s="4">
        <v>401</v>
      </c>
      <c r="K88" s="4"/>
      <c r="L88" s="3">
        <v>0</v>
      </c>
      <c r="M88" s="4">
        <v>69</v>
      </c>
      <c r="N88" s="4">
        <v>419</v>
      </c>
      <c r="O88" s="4">
        <v>56</v>
      </c>
      <c r="P88" s="4">
        <v>48</v>
      </c>
      <c r="Q88" s="4">
        <v>73</v>
      </c>
      <c r="R88" s="4">
        <v>433</v>
      </c>
      <c r="S88" s="4">
        <v>501</v>
      </c>
      <c r="U88" t="e">
        <f>VLOOKUP(A88,#REF!,1,0)</f>
        <v>#REF!</v>
      </c>
    </row>
    <row r="89" spans="1:21">
      <c r="A89" s="4" t="s">
        <v>4528</v>
      </c>
      <c r="B89" s="4" t="s">
        <v>4529</v>
      </c>
      <c r="C89" s="7" t="s">
        <v>1560</v>
      </c>
      <c r="D89" s="4">
        <v>28</v>
      </c>
      <c r="E89" s="4">
        <v>171</v>
      </c>
      <c r="F89" s="4">
        <v>23</v>
      </c>
      <c r="G89" s="4">
        <v>20</v>
      </c>
      <c r="H89" s="4">
        <v>30</v>
      </c>
      <c r="I89" s="4">
        <v>177</v>
      </c>
      <c r="J89" s="4">
        <v>205</v>
      </c>
      <c r="K89" s="4"/>
      <c r="L89" s="3">
        <v>0</v>
      </c>
      <c r="M89" s="4">
        <v>35</v>
      </c>
      <c r="N89" s="4">
        <v>214</v>
      </c>
      <c r="O89" s="4">
        <v>29</v>
      </c>
      <c r="P89" s="4">
        <v>25</v>
      </c>
      <c r="Q89" s="4">
        <v>38</v>
      </c>
      <c r="R89" s="4">
        <v>221</v>
      </c>
      <c r="S89" s="4">
        <v>256</v>
      </c>
      <c r="U89" t="e">
        <f>VLOOKUP(A89,#REF!,1,0)</f>
        <v>#REF!</v>
      </c>
    </row>
    <row r="90" spans="1:21">
      <c r="A90" s="4" t="s">
        <v>4530</v>
      </c>
      <c r="B90" s="4" t="s">
        <v>4531</v>
      </c>
      <c r="C90" s="7" t="s">
        <v>1560</v>
      </c>
      <c r="D90" s="4">
        <v>57</v>
      </c>
      <c r="E90" s="4">
        <v>349</v>
      </c>
      <c r="F90" s="4">
        <v>47</v>
      </c>
      <c r="G90" s="4">
        <v>40</v>
      </c>
      <c r="H90" s="4">
        <v>61</v>
      </c>
      <c r="I90" s="4">
        <v>361</v>
      </c>
      <c r="J90" s="4">
        <v>419</v>
      </c>
      <c r="K90" s="4"/>
      <c r="L90" s="3">
        <v>0</v>
      </c>
      <c r="M90" s="4">
        <v>71</v>
      </c>
      <c r="N90" s="4">
        <v>436</v>
      </c>
      <c r="O90" s="4">
        <v>59</v>
      </c>
      <c r="P90" s="4">
        <v>50</v>
      </c>
      <c r="Q90" s="4">
        <v>76</v>
      </c>
      <c r="R90" s="4">
        <v>451</v>
      </c>
      <c r="S90" s="4">
        <v>524</v>
      </c>
      <c r="U90" t="e">
        <f>VLOOKUP(A90,#REF!,1,0)</f>
        <v>#REF!</v>
      </c>
    </row>
    <row r="91" spans="1:21">
      <c r="A91" s="4" t="s">
        <v>4532</v>
      </c>
      <c r="B91" s="4" t="s">
        <v>4533</v>
      </c>
      <c r="C91" s="7" t="s">
        <v>1560</v>
      </c>
      <c r="D91" s="4">
        <v>405</v>
      </c>
      <c r="E91" s="4">
        <v>2495</v>
      </c>
      <c r="F91" s="4">
        <v>336</v>
      </c>
      <c r="G91" s="4">
        <v>281</v>
      </c>
      <c r="H91" s="4">
        <v>431</v>
      </c>
      <c r="I91" s="4">
        <v>2581</v>
      </c>
      <c r="J91" s="4">
        <v>2990</v>
      </c>
      <c r="K91" s="4"/>
      <c r="L91" s="3">
        <v>0</v>
      </c>
      <c r="M91" s="4">
        <v>506</v>
      </c>
      <c r="N91" s="4">
        <v>3119</v>
      </c>
      <c r="O91" s="4">
        <v>420</v>
      </c>
      <c r="P91" s="4">
        <v>351</v>
      </c>
      <c r="Q91" s="4">
        <v>539</v>
      </c>
      <c r="R91" s="4">
        <v>3226</v>
      </c>
      <c r="S91" s="4">
        <v>3738</v>
      </c>
      <c r="U91" t="e">
        <f>VLOOKUP(A91,#REF!,1,0)</f>
        <v>#REF!</v>
      </c>
    </row>
    <row r="92" spans="1:21">
      <c r="A92" s="4" t="s">
        <v>4534</v>
      </c>
      <c r="B92" s="4" t="s">
        <v>4535</v>
      </c>
      <c r="C92" s="7" t="s">
        <v>1560</v>
      </c>
      <c r="D92" s="4">
        <v>405</v>
      </c>
      <c r="E92" s="4">
        <v>2495</v>
      </c>
      <c r="F92" s="4">
        <v>336</v>
      </c>
      <c r="G92" s="4">
        <v>281</v>
      </c>
      <c r="H92" s="4">
        <v>431</v>
      </c>
      <c r="I92" s="4">
        <v>2581</v>
      </c>
      <c r="J92" s="4">
        <v>2990</v>
      </c>
      <c r="K92" s="4"/>
      <c r="L92" s="3">
        <v>0</v>
      </c>
      <c r="M92" s="4">
        <v>506</v>
      </c>
      <c r="N92" s="4">
        <v>3119</v>
      </c>
      <c r="O92" s="4">
        <v>420</v>
      </c>
      <c r="P92" s="4">
        <v>351</v>
      </c>
      <c r="Q92" s="4">
        <v>539</v>
      </c>
      <c r="R92" s="4">
        <v>3226</v>
      </c>
      <c r="S92" s="4">
        <v>3738</v>
      </c>
      <c r="U92" t="e">
        <f>VLOOKUP(A92,#REF!,1,0)</f>
        <v>#REF!</v>
      </c>
    </row>
    <row r="93" spans="1:21">
      <c r="A93" s="4" t="s">
        <v>4536</v>
      </c>
      <c r="B93" s="4" t="s">
        <v>4537</v>
      </c>
      <c r="C93" s="7" t="s">
        <v>1560</v>
      </c>
      <c r="D93" s="4">
        <v>438</v>
      </c>
      <c r="E93" s="4">
        <v>2697</v>
      </c>
      <c r="F93" s="4">
        <v>363.28125</v>
      </c>
      <c r="G93" s="4">
        <v>303</v>
      </c>
      <c r="H93" s="4">
        <v>465</v>
      </c>
      <c r="I93" s="4">
        <v>2790</v>
      </c>
      <c r="J93" s="4">
        <v>3232</v>
      </c>
      <c r="K93" s="4"/>
      <c r="L93" s="3">
        <v>0</v>
      </c>
      <c r="M93" s="4">
        <v>548</v>
      </c>
      <c r="N93" s="4">
        <v>3371</v>
      </c>
      <c r="O93" s="4">
        <v>454</v>
      </c>
      <c r="P93" s="4">
        <v>379</v>
      </c>
      <c r="Q93" s="4">
        <v>581</v>
      </c>
      <c r="R93" s="4">
        <v>3488</v>
      </c>
      <c r="S93" s="4">
        <v>4040</v>
      </c>
      <c r="U93" t="e">
        <f>VLOOKUP(A93,#REF!,1,0)</f>
        <v>#REF!</v>
      </c>
    </row>
    <row r="94" spans="1:21">
      <c r="A94" s="4" t="s">
        <v>4538</v>
      </c>
      <c r="B94" s="4" t="s">
        <v>4539</v>
      </c>
      <c r="C94" s="7" t="s">
        <v>1560</v>
      </c>
      <c r="D94" s="4">
        <v>438</v>
      </c>
      <c r="E94" s="4">
        <v>2697</v>
      </c>
      <c r="F94" s="4">
        <v>363.28125</v>
      </c>
      <c r="G94" s="4">
        <v>303</v>
      </c>
      <c r="H94" s="4">
        <v>465</v>
      </c>
      <c r="I94" s="4">
        <v>2790</v>
      </c>
      <c r="J94" s="4">
        <v>3232</v>
      </c>
      <c r="K94" s="4"/>
      <c r="L94" s="3">
        <v>0</v>
      </c>
      <c r="M94" s="4">
        <v>548</v>
      </c>
      <c r="N94" s="4">
        <v>3371</v>
      </c>
      <c r="O94" s="4">
        <v>454</v>
      </c>
      <c r="P94" s="4">
        <v>379</v>
      </c>
      <c r="Q94" s="4">
        <v>581</v>
      </c>
      <c r="R94" s="4">
        <v>3488</v>
      </c>
      <c r="S94" s="4">
        <v>4040</v>
      </c>
      <c r="U94" t="e">
        <f>VLOOKUP(A94,#REF!,1,0)</f>
        <v>#REF!</v>
      </c>
    </row>
    <row r="95" spans="1:21">
      <c r="A95" s="4" t="s">
        <v>4542</v>
      </c>
      <c r="B95" s="4" t="s">
        <v>4543</v>
      </c>
      <c r="C95" s="7" t="s">
        <v>1560</v>
      </c>
      <c r="D95" s="4">
        <v>13</v>
      </c>
      <c r="E95" s="4">
        <v>75</v>
      </c>
      <c r="F95" s="4">
        <v>10</v>
      </c>
      <c r="G95" s="4">
        <v>9</v>
      </c>
      <c r="H95" s="4">
        <v>13</v>
      </c>
      <c r="I95" s="4">
        <v>77</v>
      </c>
      <c r="J95" s="4">
        <v>89</v>
      </c>
      <c r="K95" s="4"/>
      <c r="L95" s="3">
        <v>0</v>
      </c>
      <c r="M95" s="4">
        <v>16</v>
      </c>
      <c r="N95" s="4">
        <v>94</v>
      </c>
      <c r="O95" s="4">
        <v>13</v>
      </c>
      <c r="P95" s="4">
        <v>11</v>
      </c>
      <c r="Q95" s="4">
        <v>16</v>
      </c>
      <c r="R95" s="4">
        <v>96</v>
      </c>
      <c r="S95" s="4">
        <v>111</v>
      </c>
      <c r="U95" t="e">
        <f>VLOOKUP(A95,#REF!,1,0)</f>
        <v>#REF!</v>
      </c>
    </row>
    <row r="96" spans="1:21">
      <c r="A96" s="10" t="s">
        <v>5231</v>
      </c>
      <c r="B96" s="7" t="s">
        <v>5233</v>
      </c>
      <c r="C96" s="7" t="s">
        <v>1560</v>
      </c>
      <c r="D96" s="4">
        <v>2063</v>
      </c>
      <c r="E96" s="4">
        <v>15969</v>
      </c>
      <c r="F96" s="4">
        <v>2156</v>
      </c>
      <c r="G96" s="4">
        <v>1725</v>
      </c>
      <c r="H96" s="4">
        <v>2631</v>
      </c>
      <c r="I96" s="4">
        <v>16363</v>
      </c>
      <c r="J96" s="4">
        <v>18863</v>
      </c>
      <c r="K96" s="4"/>
      <c r="L96" s="3">
        <v>0</v>
      </c>
      <c r="M96" s="4">
        <v>2579</v>
      </c>
      <c r="N96" s="4">
        <v>15969</v>
      </c>
      <c r="O96" s="4">
        <v>2156</v>
      </c>
      <c r="P96" s="4">
        <v>1725</v>
      </c>
      <c r="Q96" s="4">
        <v>2631</v>
      </c>
      <c r="R96" s="4">
        <v>16363</v>
      </c>
      <c r="S96" s="4">
        <v>18863</v>
      </c>
      <c r="U96" t="e">
        <f>VLOOKUP(A96,#REF!,1,0)</f>
        <v>#REF!</v>
      </c>
    </row>
    <row r="97" spans="1:21" ht="13.5" customHeight="1">
      <c r="A97" s="10" t="s">
        <v>5232</v>
      </c>
      <c r="B97" s="7" t="s">
        <v>5234</v>
      </c>
      <c r="C97" t="s">
        <v>1560</v>
      </c>
      <c r="D97" s="4">
        <v>1023</v>
      </c>
      <c r="E97" s="4">
        <v>6332</v>
      </c>
      <c r="F97" s="4">
        <v>855</v>
      </c>
      <c r="G97" s="4">
        <v>684</v>
      </c>
      <c r="H97" s="4">
        <v>1044</v>
      </c>
      <c r="I97" s="4">
        <v>6489</v>
      </c>
      <c r="J97" s="4">
        <v>7480</v>
      </c>
      <c r="K97" s="4"/>
      <c r="L97" s="3">
        <v>0</v>
      </c>
      <c r="M97" s="4">
        <v>1279</v>
      </c>
      <c r="N97" s="4">
        <v>7915</v>
      </c>
      <c r="O97" s="4">
        <v>1069</v>
      </c>
      <c r="P97" s="4">
        <v>855</v>
      </c>
      <c r="Q97" s="4">
        <v>1305</v>
      </c>
      <c r="R97" s="4">
        <v>8111</v>
      </c>
      <c r="S97" s="4">
        <v>9350</v>
      </c>
      <c r="U97" t="e">
        <f>VLOOKUP(A97,#REF!,1,0)</f>
        <v>#REF!</v>
      </c>
    </row>
    <row r="98" spans="1:21">
      <c r="A98" s="36" t="s">
        <v>5325</v>
      </c>
      <c r="B98" s="23" t="s">
        <v>5339</v>
      </c>
      <c r="C98" s="3" t="s">
        <v>1560</v>
      </c>
      <c r="D98" s="13">
        <v>47</v>
      </c>
      <c r="E98" s="4">
        <v>289</v>
      </c>
      <c r="F98" s="4">
        <v>39</v>
      </c>
      <c r="G98" s="13">
        <v>32</v>
      </c>
      <c r="H98" s="13">
        <v>48</v>
      </c>
      <c r="I98" s="13">
        <v>296</v>
      </c>
      <c r="J98" s="13">
        <v>342</v>
      </c>
      <c r="K98" s="4"/>
      <c r="L98" s="3">
        <v>0</v>
      </c>
      <c r="M98" s="4">
        <v>59</v>
      </c>
      <c r="N98" s="4">
        <v>361</v>
      </c>
      <c r="O98" s="4">
        <v>49</v>
      </c>
      <c r="P98" s="4">
        <v>40</v>
      </c>
      <c r="Q98" s="4">
        <v>60</v>
      </c>
      <c r="R98" s="4">
        <v>370</v>
      </c>
      <c r="S98" s="4">
        <v>428</v>
      </c>
      <c r="U98" t="e">
        <f>VLOOKUP(A98,#REF!,1,0)</f>
        <v>#REF!</v>
      </c>
    </row>
    <row r="99" spans="1:21">
      <c r="A99" s="36" t="s">
        <v>5326</v>
      </c>
      <c r="B99" s="23" t="s">
        <v>5340</v>
      </c>
      <c r="C99" s="3" t="s">
        <v>1560</v>
      </c>
      <c r="D99" s="13">
        <v>30</v>
      </c>
      <c r="E99" s="4">
        <v>186</v>
      </c>
      <c r="F99" s="4">
        <v>25</v>
      </c>
      <c r="G99" s="13">
        <v>20</v>
      </c>
      <c r="H99" s="13">
        <v>31</v>
      </c>
      <c r="I99" s="13">
        <v>190</v>
      </c>
      <c r="J99" s="13">
        <v>219</v>
      </c>
      <c r="K99" s="4"/>
      <c r="L99" s="3">
        <v>0</v>
      </c>
      <c r="M99" s="4">
        <v>38</v>
      </c>
      <c r="N99" s="4">
        <v>233</v>
      </c>
      <c r="O99" s="4">
        <v>31</v>
      </c>
      <c r="P99" s="4">
        <v>25</v>
      </c>
      <c r="Q99" s="4">
        <v>39</v>
      </c>
      <c r="R99" s="4">
        <v>238</v>
      </c>
      <c r="S99" s="4">
        <v>274</v>
      </c>
      <c r="U99" t="e">
        <f>VLOOKUP(A99,#REF!,1,0)</f>
        <v>#REF!</v>
      </c>
    </row>
    <row r="100" spans="1:21">
      <c r="A100" s="36" t="s">
        <v>5327</v>
      </c>
      <c r="B100" s="23" t="s">
        <v>5341</v>
      </c>
      <c r="C100" s="3" t="s">
        <v>1560</v>
      </c>
      <c r="D100" s="13">
        <v>66</v>
      </c>
      <c r="E100" s="4">
        <v>408</v>
      </c>
      <c r="F100" s="4">
        <v>55</v>
      </c>
      <c r="G100" s="13">
        <v>44</v>
      </c>
      <c r="H100" s="13">
        <v>68</v>
      </c>
      <c r="I100" s="13">
        <v>418</v>
      </c>
      <c r="J100" s="13">
        <v>482</v>
      </c>
      <c r="K100" s="4"/>
      <c r="L100" s="3">
        <v>0</v>
      </c>
      <c r="M100" s="4">
        <v>83</v>
      </c>
      <c r="N100" s="4">
        <v>510</v>
      </c>
      <c r="O100" s="4">
        <v>69</v>
      </c>
      <c r="P100" s="4">
        <v>55</v>
      </c>
      <c r="Q100" s="4">
        <v>85</v>
      </c>
      <c r="R100" s="4">
        <v>523</v>
      </c>
      <c r="S100" s="4">
        <v>603</v>
      </c>
      <c r="U100" t="e">
        <f>VLOOKUP(A100,#REF!,1,0)</f>
        <v>#REF!</v>
      </c>
    </row>
    <row r="101" spans="1:21">
      <c r="A101" s="36" t="s">
        <v>5328</v>
      </c>
      <c r="B101" s="23" t="s">
        <v>5342</v>
      </c>
      <c r="C101" s="3" t="s">
        <v>1560</v>
      </c>
      <c r="D101" s="13">
        <v>91</v>
      </c>
      <c r="E101" s="4">
        <v>563</v>
      </c>
      <c r="F101" s="4">
        <v>76</v>
      </c>
      <c r="G101" s="13">
        <v>61</v>
      </c>
      <c r="H101" s="13">
        <v>93</v>
      </c>
      <c r="I101" s="13">
        <v>577</v>
      </c>
      <c r="J101" s="13">
        <v>665</v>
      </c>
      <c r="K101" s="4"/>
      <c r="L101" s="3">
        <v>0</v>
      </c>
      <c r="M101" s="4">
        <v>114</v>
      </c>
      <c r="N101" s="4">
        <v>704</v>
      </c>
      <c r="O101" s="4">
        <v>95</v>
      </c>
      <c r="P101" s="4">
        <v>76</v>
      </c>
      <c r="Q101" s="4">
        <v>116</v>
      </c>
      <c r="R101" s="4">
        <v>721</v>
      </c>
      <c r="S101" s="4">
        <v>831</v>
      </c>
      <c r="U101" t="e">
        <f>VLOOKUP(A101,#REF!,1,0)</f>
        <v>#REF!</v>
      </c>
    </row>
    <row r="102" spans="1:21">
      <c r="A102" s="36" t="s">
        <v>5329</v>
      </c>
      <c r="B102" s="23" t="s">
        <v>6746</v>
      </c>
      <c r="C102" s="3" t="s">
        <v>1560</v>
      </c>
      <c r="D102" s="13">
        <v>45</v>
      </c>
      <c r="E102" s="4">
        <v>274</v>
      </c>
      <c r="F102" s="4">
        <v>37</v>
      </c>
      <c r="G102" s="13">
        <v>30</v>
      </c>
      <c r="H102" s="13">
        <v>46</v>
      </c>
      <c r="I102" s="13">
        <v>281</v>
      </c>
      <c r="J102" s="13">
        <v>324</v>
      </c>
      <c r="K102" s="4"/>
      <c r="L102" s="3">
        <v>0</v>
      </c>
      <c r="M102" s="4">
        <v>56</v>
      </c>
      <c r="N102" s="4">
        <v>343</v>
      </c>
      <c r="O102" s="4">
        <v>46</v>
      </c>
      <c r="P102" s="4">
        <v>38</v>
      </c>
      <c r="Q102" s="4">
        <v>58</v>
      </c>
      <c r="R102" s="4">
        <v>351</v>
      </c>
      <c r="S102" s="4">
        <v>405</v>
      </c>
      <c r="U102" t="e">
        <f>VLOOKUP(A102,#REF!,1,0)</f>
        <v>#REF!</v>
      </c>
    </row>
    <row r="103" spans="1:21">
      <c r="A103" s="36" t="s">
        <v>5330</v>
      </c>
      <c r="B103" s="23" t="s">
        <v>5334</v>
      </c>
      <c r="C103" s="3" t="s">
        <v>1560</v>
      </c>
      <c r="D103" s="13">
        <v>69</v>
      </c>
      <c r="E103" s="4">
        <v>423</v>
      </c>
      <c r="F103" s="4">
        <v>57</v>
      </c>
      <c r="G103" s="13">
        <v>46</v>
      </c>
      <c r="H103" s="13">
        <v>70</v>
      </c>
      <c r="I103" s="13">
        <v>433</v>
      </c>
      <c r="J103" s="13">
        <v>499</v>
      </c>
      <c r="K103" s="4"/>
      <c r="L103" s="3">
        <v>0</v>
      </c>
      <c r="M103" s="4">
        <v>86</v>
      </c>
      <c r="N103" s="4">
        <v>529</v>
      </c>
      <c r="O103" s="4">
        <v>71</v>
      </c>
      <c r="P103" s="4">
        <v>58</v>
      </c>
      <c r="Q103" s="4">
        <v>88</v>
      </c>
      <c r="R103" s="4">
        <v>541</v>
      </c>
      <c r="S103" s="4">
        <v>624</v>
      </c>
      <c r="U103" t="e">
        <f>VLOOKUP(A103,#REF!,1,0)</f>
        <v>#REF!</v>
      </c>
    </row>
    <row r="104" spans="1:21">
      <c r="A104" s="36" t="s">
        <v>5331</v>
      </c>
      <c r="B104" s="23" t="s">
        <v>5335</v>
      </c>
      <c r="C104" s="3" t="s">
        <v>1560</v>
      </c>
      <c r="D104" s="13">
        <v>120</v>
      </c>
      <c r="E104" s="4">
        <v>741</v>
      </c>
      <c r="F104" s="4">
        <v>100</v>
      </c>
      <c r="G104" s="13">
        <v>80</v>
      </c>
      <c r="H104" s="13">
        <v>122</v>
      </c>
      <c r="I104" s="13">
        <v>759</v>
      </c>
      <c r="J104" s="13">
        <v>875</v>
      </c>
      <c r="K104" s="4"/>
      <c r="L104" s="3">
        <v>0</v>
      </c>
      <c r="M104" s="4">
        <v>150</v>
      </c>
      <c r="N104" s="4">
        <v>926</v>
      </c>
      <c r="O104" s="4">
        <v>125</v>
      </c>
      <c r="P104" s="4">
        <v>100</v>
      </c>
      <c r="Q104" s="4">
        <v>153</v>
      </c>
      <c r="R104" s="4">
        <v>949</v>
      </c>
      <c r="S104" s="4">
        <v>1094</v>
      </c>
      <c r="U104" t="e">
        <f>VLOOKUP(A104,#REF!,1,0)</f>
        <v>#REF!</v>
      </c>
    </row>
    <row r="105" spans="1:21">
      <c r="A105" s="36" t="s">
        <v>5332</v>
      </c>
      <c r="B105" s="23" t="s">
        <v>5336</v>
      </c>
      <c r="C105" s="3" t="s">
        <v>1560</v>
      </c>
      <c r="D105" s="13">
        <v>69</v>
      </c>
      <c r="E105" s="4">
        <v>423</v>
      </c>
      <c r="F105" s="4">
        <v>57</v>
      </c>
      <c r="G105" s="13">
        <v>46</v>
      </c>
      <c r="H105" s="13">
        <v>70</v>
      </c>
      <c r="I105" s="13">
        <v>433</v>
      </c>
      <c r="J105" s="13">
        <v>499</v>
      </c>
      <c r="K105" s="4"/>
      <c r="L105" s="3">
        <v>0</v>
      </c>
      <c r="M105" s="4">
        <v>86</v>
      </c>
      <c r="N105" s="4">
        <v>529</v>
      </c>
      <c r="O105" s="4">
        <v>71</v>
      </c>
      <c r="P105" s="4">
        <v>58</v>
      </c>
      <c r="Q105" s="4">
        <v>88</v>
      </c>
      <c r="R105" s="4">
        <v>541</v>
      </c>
      <c r="S105" s="4">
        <v>624</v>
      </c>
      <c r="U105" t="e">
        <f>VLOOKUP(A105,#REF!,1,0)</f>
        <v>#REF!</v>
      </c>
    </row>
    <row r="106" spans="1:21">
      <c r="A106" s="36" t="s">
        <v>5333</v>
      </c>
      <c r="B106" s="23" t="s">
        <v>5337</v>
      </c>
      <c r="C106" s="3" t="s">
        <v>1560</v>
      </c>
      <c r="D106" s="13">
        <v>33</v>
      </c>
      <c r="E106" s="4">
        <v>200</v>
      </c>
      <c r="F106" s="4">
        <v>27</v>
      </c>
      <c r="G106" s="13">
        <v>22</v>
      </c>
      <c r="H106" s="13">
        <v>33</v>
      </c>
      <c r="I106" s="13">
        <v>205</v>
      </c>
      <c r="J106" s="13">
        <v>237</v>
      </c>
      <c r="K106" s="4"/>
      <c r="L106" s="3">
        <v>0</v>
      </c>
      <c r="M106" s="4">
        <v>41</v>
      </c>
      <c r="N106" s="4">
        <v>250</v>
      </c>
      <c r="O106" s="4">
        <v>34</v>
      </c>
      <c r="P106" s="4">
        <v>28</v>
      </c>
      <c r="Q106" s="4">
        <v>41</v>
      </c>
      <c r="R106" s="4">
        <v>256</v>
      </c>
      <c r="S106" s="4">
        <v>296</v>
      </c>
      <c r="U106" t="e">
        <f>VLOOKUP(A106,#REF!,1,0)</f>
        <v>#REF!</v>
      </c>
    </row>
    <row r="107" spans="1:21">
      <c r="A107" s="4" t="s">
        <v>5414</v>
      </c>
      <c r="B107" s="4" t="s">
        <v>5420</v>
      </c>
      <c r="C107" s="3" t="s">
        <v>1560</v>
      </c>
      <c r="D107" s="4"/>
      <c r="E107" s="4"/>
      <c r="F107" s="4"/>
      <c r="G107" s="4"/>
      <c r="H107" s="4"/>
      <c r="I107" s="4"/>
      <c r="J107" s="4"/>
      <c r="K107" s="4"/>
      <c r="L107" s="3">
        <v>0</v>
      </c>
      <c r="M107" s="4"/>
      <c r="N107" s="4"/>
      <c r="O107" s="4"/>
      <c r="P107" s="4"/>
      <c r="Q107" s="4"/>
      <c r="R107" s="4"/>
      <c r="S107" s="4"/>
      <c r="U107" t="e">
        <f>VLOOKUP(A107,#REF!,1,0)</f>
        <v>#REF!</v>
      </c>
    </row>
    <row r="108" spans="1:21">
      <c r="A108" s="4" t="s">
        <v>5415</v>
      </c>
      <c r="B108" s="4" t="s">
        <v>5421</v>
      </c>
      <c r="C108" s="3" t="s">
        <v>1560</v>
      </c>
      <c r="D108" s="4">
        <v>73</v>
      </c>
      <c r="E108" s="4">
        <v>452</v>
      </c>
      <c r="F108" s="4">
        <v>61</v>
      </c>
      <c r="G108" s="4">
        <v>49</v>
      </c>
      <c r="H108" s="4">
        <v>75</v>
      </c>
      <c r="I108" s="4">
        <v>463</v>
      </c>
      <c r="J108" s="4">
        <v>534</v>
      </c>
      <c r="K108" s="4"/>
      <c r="L108" s="3">
        <v>0</v>
      </c>
      <c r="M108" s="4">
        <v>91</v>
      </c>
      <c r="N108" s="4">
        <v>565</v>
      </c>
      <c r="O108" s="4">
        <v>76</v>
      </c>
      <c r="P108" s="4">
        <v>61</v>
      </c>
      <c r="Q108" s="4">
        <v>94</v>
      </c>
      <c r="R108" s="4">
        <v>579</v>
      </c>
      <c r="S108" s="4">
        <v>668</v>
      </c>
      <c r="U108" t="e">
        <f>VLOOKUP(A108,#REF!,1,0)</f>
        <v>#REF!</v>
      </c>
    </row>
    <row r="109" spans="1:21">
      <c r="A109" s="4" t="s">
        <v>5416</v>
      </c>
      <c r="B109" s="4" t="s">
        <v>5422</v>
      </c>
      <c r="C109" s="3" t="s">
        <v>1560</v>
      </c>
      <c r="D109" s="4">
        <v>63</v>
      </c>
      <c r="E109" s="4">
        <v>386</v>
      </c>
      <c r="F109" s="4">
        <v>52</v>
      </c>
      <c r="G109" s="4">
        <v>42</v>
      </c>
      <c r="H109" s="4">
        <v>64</v>
      </c>
      <c r="I109" s="4">
        <v>395</v>
      </c>
      <c r="J109" s="4">
        <v>455</v>
      </c>
      <c r="K109" s="4"/>
      <c r="L109" s="3">
        <v>0</v>
      </c>
      <c r="M109" s="4">
        <v>79</v>
      </c>
      <c r="N109" s="4">
        <v>483</v>
      </c>
      <c r="O109" s="4">
        <v>65</v>
      </c>
      <c r="P109" s="4">
        <v>53</v>
      </c>
      <c r="Q109" s="4">
        <v>80</v>
      </c>
      <c r="R109" s="4">
        <v>494</v>
      </c>
      <c r="S109" s="4">
        <v>569</v>
      </c>
      <c r="U109" t="e">
        <f>VLOOKUP(A109,#REF!,1,0)</f>
        <v>#REF!</v>
      </c>
    </row>
    <row r="110" spans="1:21">
      <c r="A110" s="4" t="s">
        <v>5417</v>
      </c>
      <c r="B110" s="4" t="s">
        <v>5423</v>
      </c>
      <c r="C110" s="3" t="s">
        <v>1560</v>
      </c>
      <c r="D110" s="4">
        <v>64</v>
      </c>
      <c r="E110" s="4">
        <v>393</v>
      </c>
      <c r="F110" s="4">
        <v>53</v>
      </c>
      <c r="G110" s="4">
        <v>43</v>
      </c>
      <c r="H110" s="4">
        <v>65</v>
      </c>
      <c r="I110" s="4">
        <v>403</v>
      </c>
      <c r="J110" s="4">
        <v>464</v>
      </c>
      <c r="K110" s="4"/>
      <c r="L110" s="3">
        <v>0</v>
      </c>
      <c r="M110" s="4">
        <v>80</v>
      </c>
      <c r="N110" s="4">
        <v>491</v>
      </c>
      <c r="O110" s="4">
        <v>66</v>
      </c>
      <c r="P110" s="4">
        <v>54</v>
      </c>
      <c r="Q110" s="4">
        <v>81</v>
      </c>
      <c r="R110" s="4">
        <v>504</v>
      </c>
      <c r="S110" s="4">
        <v>580</v>
      </c>
      <c r="U110" t="e">
        <f>VLOOKUP(A110,#REF!,1,0)</f>
        <v>#REF!</v>
      </c>
    </row>
    <row r="111" spans="1:21">
      <c r="A111" s="4" t="s">
        <v>5418</v>
      </c>
      <c r="B111" s="4" t="s">
        <v>5424</v>
      </c>
      <c r="C111" s="3" t="s">
        <v>1560</v>
      </c>
      <c r="D111" s="4">
        <v>57</v>
      </c>
      <c r="E111" s="4">
        <v>349</v>
      </c>
      <c r="F111" s="4">
        <v>47</v>
      </c>
      <c r="G111" s="4">
        <v>38</v>
      </c>
      <c r="H111" s="4">
        <v>58</v>
      </c>
      <c r="I111" s="4">
        <v>357</v>
      </c>
      <c r="J111" s="4">
        <v>412</v>
      </c>
      <c r="K111" s="4"/>
      <c r="L111" s="3">
        <v>0</v>
      </c>
      <c r="M111" s="4">
        <v>71</v>
      </c>
      <c r="N111" s="4">
        <v>436</v>
      </c>
      <c r="O111" s="4">
        <v>59</v>
      </c>
      <c r="P111" s="4">
        <v>48</v>
      </c>
      <c r="Q111" s="4">
        <v>73</v>
      </c>
      <c r="R111" s="4">
        <v>446</v>
      </c>
      <c r="S111" s="4">
        <v>515</v>
      </c>
      <c r="U111" t="e">
        <f>VLOOKUP(A111,#REF!,1,0)</f>
        <v>#REF!</v>
      </c>
    </row>
    <row r="112" spans="1:21">
      <c r="A112" s="4" t="s">
        <v>5438</v>
      </c>
      <c r="B112" s="39" t="s">
        <v>5469</v>
      </c>
      <c r="C112" s="3" t="s">
        <v>1560</v>
      </c>
      <c r="D112" s="39">
        <v>0</v>
      </c>
      <c r="E112" s="39">
        <v>0</v>
      </c>
      <c r="F112" s="39">
        <v>0</v>
      </c>
      <c r="G112" s="39">
        <v>0</v>
      </c>
      <c r="H112" s="39">
        <v>0</v>
      </c>
      <c r="I112" s="39">
        <v>0</v>
      </c>
      <c r="J112" s="39">
        <v>0</v>
      </c>
      <c r="K112" s="39">
        <v>0</v>
      </c>
      <c r="L112" s="40">
        <v>0</v>
      </c>
      <c r="M112" s="39">
        <v>13</v>
      </c>
      <c r="N112" s="39">
        <v>80</v>
      </c>
      <c r="O112" s="39">
        <v>11</v>
      </c>
      <c r="P112" s="39">
        <v>10</v>
      </c>
      <c r="Q112" s="39">
        <v>0</v>
      </c>
      <c r="R112" s="39">
        <v>84</v>
      </c>
      <c r="S112" s="39">
        <v>99</v>
      </c>
      <c r="U112" t="e">
        <f>VLOOKUP(A112,#REF!,1,0)</f>
        <v>#REF!</v>
      </c>
    </row>
    <row r="113" spans="1:21">
      <c r="A113" s="4" t="s">
        <v>5439</v>
      </c>
      <c r="B113" s="4" t="s">
        <v>5470</v>
      </c>
      <c r="C113" s="3" t="s">
        <v>1560</v>
      </c>
      <c r="D113" s="4">
        <v>36</v>
      </c>
      <c r="E113" s="4">
        <v>217</v>
      </c>
      <c r="F113" s="4">
        <v>29</v>
      </c>
      <c r="G113" s="4">
        <v>25</v>
      </c>
      <c r="H113" s="4">
        <v>39</v>
      </c>
      <c r="I113" s="4">
        <v>217</v>
      </c>
      <c r="J113" s="4">
        <v>251</v>
      </c>
      <c r="K113" s="39">
        <v>0</v>
      </c>
      <c r="L113" s="3">
        <v>0</v>
      </c>
      <c r="M113" s="4">
        <v>45</v>
      </c>
      <c r="N113" s="4">
        <v>271</v>
      </c>
      <c r="O113" s="4">
        <v>36</v>
      </c>
      <c r="P113" s="4">
        <v>31</v>
      </c>
      <c r="Q113" s="4">
        <v>49</v>
      </c>
      <c r="R113" s="4">
        <v>271</v>
      </c>
      <c r="S113" s="4">
        <v>314</v>
      </c>
      <c r="U113" t="e">
        <f>VLOOKUP(A113,#REF!,1,0)</f>
        <v>#REF!</v>
      </c>
    </row>
    <row r="114" spans="1:21">
      <c r="A114" s="4" t="s">
        <v>5440</v>
      </c>
      <c r="B114" s="4" t="s">
        <v>5471</v>
      </c>
      <c r="C114" s="3" t="s">
        <v>1560</v>
      </c>
      <c r="D114" s="4">
        <v>38</v>
      </c>
      <c r="E114" s="4">
        <v>224</v>
      </c>
      <c r="F114" s="4">
        <v>30</v>
      </c>
      <c r="G114" s="4">
        <v>26</v>
      </c>
      <c r="H114" s="4">
        <v>40</v>
      </c>
      <c r="I114" s="4">
        <v>225</v>
      </c>
      <c r="J114" s="4">
        <v>260</v>
      </c>
      <c r="K114" s="39">
        <v>0</v>
      </c>
      <c r="L114" s="3">
        <v>0</v>
      </c>
      <c r="M114" s="4">
        <v>48</v>
      </c>
      <c r="N114" s="4">
        <v>280</v>
      </c>
      <c r="O114" s="4">
        <v>38</v>
      </c>
      <c r="P114" s="4">
        <v>33</v>
      </c>
      <c r="Q114" s="4">
        <v>50</v>
      </c>
      <c r="R114" s="4">
        <v>281</v>
      </c>
      <c r="S114" s="4">
        <v>325</v>
      </c>
      <c r="U114" t="e">
        <f>VLOOKUP(A114,#REF!,1,0)</f>
        <v>#REF!</v>
      </c>
    </row>
    <row r="115" spans="1:21">
      <c r="A115" s="4" t="s">
        <v>5441</v>
      </c>
      <c r="B115" s="4" t="s">
        <v>5472</v>
      </c>
      <c r="C115" s="3" t="s">
        <v>1560</v>
      </c>
      <c r="D115" s="20">
        <v>315</v>
      </c>
      <c r="E115" s="4">
        <v>1947</v>
      </c>
      <c r="F115" s="20">
        <v>261</v>
      </c>
      <c r="G115" s="20">
        <v>212</v>
      </c>
      <c r="H115" s="20">
        <v>333</v>
      </c>
      <c r="I115" s="20">
        <v>1957</v>
      </c>
      <c r="J115" s="20">
        <v>2267</v>
      </c>
      <c r="K115" s="39" t="s">
        <v>5810</v>
      </c>
      <c r="L115" s="3">
        <v>0</v>
      </c>
      <c r="M115" s="4">
        <v>394</v>
      </c>
      <c r="N115" s="4">
        <v>2434</v>
      </c>
      <c r="O115" s="4">
        <v>326</v>
      </c>
      <c r="P115" s="4">
        <v>265</v>
      </c>
      <c r="Q115" s="4">
        <v>416</v>
      </c>
      <c r="R115" s="4">
        <v>2446</v>
      </c>
      <c r="S115" s="4">
        <v>2834</v>
      </c>
      <c r="U115" t="e">
        <f>VLOOKUP(A115,#REF!,1,0)</f>
        <v>#REF!</v>
      </c>
    </row>
    <row r="116" spans="1:21">
      <c r="A116" s="4" t="s">
        <v>5442</v>
      </c>
      <c r="B116" s="4" t="s">
        <v>5473</v>
      </c>
      <c r="C116" s="3" t="s">
        <v>1560</v>
      </c>
      <c r="D116" s="4">
        <v>315</v>
      </c>
      <c r="E116" s="20">
        <v>1947</v>
      </c>
      <c r="F116" s="20">
        <v>261</v>
      </c>
      <c r="G116" s="20">
        <v>212</v>
      </c>
      <c r="H116" s="20">
        <v>333</v>
      </c>
      <c r="I116" s="20">
        <v>1957</v>
      </c>
      <c r="J116" s="20">
        <v>2267</v>
      </c>
      <c r="K116" s="39" t="s">
        <v>5811</v>
      </c>
      <c r="L116" s="3">
        <v>0</v>
      </c>
      <c r="M116" s="4">
        <v>394</v>
      </c>
      <c r="N116" s="4">
        <v>2434</v>
      </c>
      <c r="O116" s="4">
        <v>326</v>
      </c>
      <c r="P116" s="4">
        <v>265</v>
      </c>
      <c r="Q116" s="4">
        <v>416</v>
      </c>
      <c r="R116" s="4">
        <v>2446</v>
      </c>
      <c r="S116" s="4">
        <v>2834</v>
      </c>
      <c r="U116" t="e">
        <f>VLOOKUP(A116,#REF!,1,0)</f>
        <v>#REF!</v>
      </c>
    </row>
    <row r="117" spans="1:21">
      <c r="A117" s="4" t="s">
        <v>5443</v>
      </c>
      <c r="B117" s="4" t="s">
        <v>5474</v>
      </c>
      <c r="C117" s="3" t="s">
        <v>1560</v>
      </c>
      <c r="D117" s="4">
        <v>315</v>
      </c>
      <c r="E117" s="4">
        <v>1947</v>
      </c>
      <c r="F117" s="4">
        <v>261</v>
      </c>
      <c r="G117" s="4">
        <v>212</v>
      </c>
      <c r="H117" s="4">
        <v>333</v>
      </c>
      <c r="I117" s="4">
        <v>1957</v>
      </c>
      <c r="J117" s="4">
        <v>2267</v>
      </c>
      <c r="K117" s="39" t="s">
        <v>5812</v>
      </c>
      <c r="L117" s="3">
        <v>0</v>
      </c>
      <c r="M117" s="4">
        <v>394</v>
      </c>
      <c r="N117" s="4">
        <v>2434</v>
      </c>
      <c r="O117" s="4">
        <v>326</v>
      </c>
      <c r="P117" s="4">
        <v>265</v>
      </c>
      <c r="Q117" s="4">
        <v>416</v>
      </c>
      <c r="R117" s="4">
        <v>2446</v>
      </c>
      <c r="S117" s="4">
        <v>2834</v>
      </c>
      <c r="U117" t="e">
        <f>VLOOKUP(A117,#REF!,1,0)</f>
        <v>#REF!</v>
      </c>
    </row>
    <row r="118" spans="1:21">
      <c r="A118" s="4" t="s">
        <v>5444</v>
      </c>
      <c r="B118" s="4" t="s">
        <v>5475</v>
      </c>
      <c r="C118" s="3" t="s">
        <v>1560</v>
      </c>
      <c r="D118" s="4">
        <v>315</v>
      </c>
      <c r="E118" s="4">
        <v>1947</v>
      </c>
      <c r="F118" s="4">
        <v>261</v>
      </c>
      <c r="G118" s="4">
        <v>212</v>
      </c>
      <c r="H118" s="4">
        <v>333</v>
      </c>
      <c r="I118" s="4">
        <v>1957</v>
      </c>
      <c r="J118" s="4">
        <v>2267</v>
      </c>
      <c r="K118" s="39" t="s">
        <v>5813</v>
      </c>
      <c r="L118" s="3">
        <v>0</v>
      </c>
      <c r="M118" s="4">
        <v>394</v>
      </c>
      <c r="N118" s="4">
        <v>2434</v>
      </c>
      <c r="O118" s="4">
        <v>326</v>
      </c>
      <c r="P118" s="4">
        <v>265</v>
      </c>
      <c r="Q118" s="4">
        <v>416</v>
      </c>
      <c r="R118" s="4">
        <v>2446</v>
      </c>
      <c r="S118" s="4">
        <v>2834</v>
      </c>
      <c r="U118" t="e">
        <f>VLOOKUP(A118,#REF!,1,0)</f>
        <v>#REF!</v>
      </c>
    </row>
    <row r="119" spans="1:21">
      <c r="A119" s="4" t="s">
        <v>5445</v>
      </c>
      <c r="B119" s="4" t="s">
        <v>5476</v>
      </c>
      <c r="C119" s="3" t="s">
        <v>1560</v>
      </c>
      <c r="D119" s="4">
        <v>203</v>
      </c>
      <c r="E119" s="4">
        <v>1254</v>
      </c>
      <c r="F119" s="4">
        <v>168</v>
      </c>
      <c r="G119" s="4">
        <v>136</v>
      </c>
      <c r="H119" s="4">
        <v>215</v>
      </c>
      <c r="I119" s="4">
        <v>1260</v>
      </c>
      <c r="J119" s="4">
        <v>1459</v>
      </c>
      <c r="K119" s="39">
        <v>0</v>
      </c>
      <c r="L119" s="3">
        <v>0</v>
      </c>
      <c r="M119" s="4">
        <v>254</v>
      </c>
      <c r="N119" s="4">
        <v>1568</v>
      </c>
      <c r="O119" s="4">
        <v>210</v>
      </c>
      <c r="P119" s="4">
        <v>170</v>
      </c>
      <c r="Q119" s="4">
        <v>269</v>
      </c>
      <c r="R119" s="4">
        <v>1575</v>
      </c>
      <c r="S119" s="4">
        <v>1824</v>
      </c>
      <c r="U119" t="e">
        <f>VLOOKUP(A119,#REF!,1,0)</f>
        <v>#REF!</v>
      </c>
    </row>
    <row r="120" spans="1:21">
      <c r="A120" s="4" t="s">
        <v>5446</v>
      </c>
      <c r="B120" s="4" t="s">
        <v>5477</v>
      </c>
      <c r="C120" s="3" t="s">
        <v>1560</v>
      </c>
      <c r="D120" s="4">
        <v>203</v>
      </c>
      <c r="E120" s="4">
        <v>1254</v>
      </c>
      <c r="F120" s="4">
        <v>168</v>
      </c>
      <c r="G120" s="4">
        <v>136</v>
      </c>
      <c r="H120" s="4">
        <v>215</v>
      </c>
      <c r="I120" s="4">
        <v>1260</v>
      </c>
      <c r="J120" s="4">
        <v>1459</v>
      </c>
      <c r="K120" s="39">
        <v>0</v>
      </c>
      <c r="L120" s="3">
        <v>0</v>
      </c>
      <c r="M120" s="4">
        <v>254</v>
      </c>
      <c r="N120" s="4">
        <v>1568</v>
      </c>
      <c r="O120" s="4">
        <v>210</v>
      </c>
      <c r="P120" s="4">
        <v>170</v>
      </c>
      <c r="Q120" s="4">
        <v>269</v>
      </c>
      <c r="R120" s="4">
        <v>1575</v>
      </c>
      <c r="S120" s="4">
        <v>1824</v>
      </c>
      <c r="U120" t="e">
        <f>VLOOKUP(A120,#REF!,1,0)</f>
        <v>#REF!</v>
      </c>
    </row>
    <row r="121" spans="1:21">
      <c r="A121" s="4" t="s">
        <v>5447</v>
      </c>
      <c r="B121" s="4" t="s">
        <v>5478</v>
      </c>
      <c r="C121" s="3" t="s">
        <v>1560</v>
      </c>
      <c r="D121" s="4">
        <v>203</v>
      </c>
      <c r="E121" s="4">
        <v>1254</v>
      </c>
      <c r="F121" s="4">
        <v>168</v>
      </c>
      <c r="G121" s="4">
        <v>136</v>
      </c>
      <c r="H121" s="4">
        <v>215</v>
      </c>
      <c r="I121" s="4">
        <v>1260</v>
      </c>
      <c r="J121" s="4">
        <v>1459</v>
      </c>
      <c r="K121" s="39">
        <v>0</v>
      </c>
      <c r="L121" s="3">
        <v>0</v>
      </c>
      <c r="M121" s="4">
        <v>254</v>
      </c>
      <c r="N121" s="4">
        <v>1568</v>
      </c>
      <c r="O121" s="4">
        <v>210</v>
      </c>
      <c r="P121" s="4">
        <v>170</v>
      </c>
      <c r="Q121" s="4">
        <v>269</v>
      </c>
      <c r="R121" s="4">
        <v>1575</v>
      </c>
      <c r="S121" s="4">
        <v>1824</v>
      </c>
      <c r="U121" t="e">
        <f>VLOOKUP(A121,#REF!,1,0)</f>
        <v>#REF!</v>
      </c>
    </row>
    <row r="122" spans="1:21">
      <c r="A122" s="4" t="s">
        <v>5448</v>
      </c>
      <c r="B122" s="4" t="s">
        <v>5479</v>
      </c>
      <c r="C122" s="3" t="s">
        <v>1560</v>
      </c>
      <c r="D122" s="4">
        <v>203</v>
      </c>
      <c r="E122" s="4">
        <v>1254</v>
      </c>
      <c r="F122" s="4">
        <v>168</v>
      </c>
      <c r="G122" s="4">
        <v>136</v>
      </c>
      <c r="H122" s="4">
        <v>215</v>
      </c>
      <c r="I122" s="4">
        <v>1260</v>
      </c>
      <c r="J122" s="4">
        <v>1459</v>
      </c>
      <c r="K122" s="39">
        <v>0</v>
      </c>
      <c r="L122" s="3">
        <v>0</v>
      </c>
      <c r="M122" s="4">
        <v>254</v>
      </c>
      <c r="N122" s="4">
        <v>1568</v>
      </c>
      <c r="O122" s="4">
        <v>210</v>
      </c>
      <c r="P122" s="4">
        <v>170</v>
      </c>
      <c r="Q122" s="4">
        <v>269</v>
      </c>
      <c r="R122" s="4">
        <v>1575</v>
      </c>
      <c r="S122" s="4">
        <v>1824</v>
      </c>
      <c r="U122" t="e">
        <f>VLOOKUP(A122,#REF!,1,0)</f>
        <v>#REF!</v>
      </c>
    </row>
    <row r="123" spans="1:21">
      <c r="A123" s="4" t="s">
        <v>5449</v>
      </c>
      <c r="B123" s="4" t="s">
        <v>5480</v>
      </c>
      <c r="C123" s="3" t="s">
        <v>1560</v>
      </c>
      <c r="D123" s="4">
        <v>373</v>
      </c>
      <c r="E123" s="4">
        <v>2305</v>
      </c>
      <c r="F123" s="4">
        <v>309</v>
      </c>
      <c r="G123" s="4">
        <v>251</v>
      </c>
      <c r="H123" s="4">
        <v>394</v>
      </c>
      <c r="I123" s="4">
        <v>2317</v>
      </c>
      <c r="J123" s="4">
        <v>2683</v>
      </c>
      <c r="K123" s="39" t="s">
        <v>5814</v>
      </c>
      <c r="L123" s="3">
        <v>0</v>
      </c>
      <c r="M123" s="4">
        <v>466</v>
      </c>
      <c r="N123" s="4">
        <v>2881</v>
      </c>
      <c r="O123" s="4">
        <v>386</v>
      </c>
      <c r="P123" s="4">
        <v>314</v>
      </c>
      <c r="Q123" s="4">
        <v>493</v>
      </c>
      <c r="R123" s="4">
        <v>2896</v>
      </c>
      <c r="S123" s="4">
        <v>3354</v>
      </c>
      <c r="U123" t="e">
        <f>VLOOKUP(A123,#REF!,1,0)</f>
        <v>#REF!</v>
      </c>
    </row>
    <row r="124" spans="1:21">
      <c r="A124" s="4" t="s">
        <v>5450</v>
      </c>
      <c r="B124" s="4" t="s">
        <v>5481</v>
      </c>
      <c r="C124" s="3" t="s">
        <v>1560</v>
      </c>
      <c r="D124" s="4">
        <v>373</v>
      </c>
      <c r="E124" s="4">
        <v>2305</v>
      </c>
      <c r="F124" s="4">
        <v>309</v>
      </c>
      <c r="G124" s="4">
        <v>251</v>
      </c>
      <c r="H124" s="4">
        <v>394</v>
      </c>
      <c r="I124" s="4">
        <v>2317</v>
      </c>
      <c r="J124" s="4">
        <v>2683</v>
      </c>
      <c r="K124" s="39" t="s">
        <v>5815</v>
      </c>
      <c r="L124" s="3">
        <v>0</v>
      </c>
      <c r="M124" s="4">
        <v>466</v>
      </c>
      <c r="N124" s="4">
        <v>2881</v>
      </c>
      <c r="O124" s="4">
        <v>386</v>
      </c>
      <c r="P124" s="4">
        <v>314</v>
      </c>
      <c r="Q124" s="4">
        <v>493</v>
      </c>
      <c r="R124" s="4">
        <v>2896</v>
      </c>
      <c r="S124" s="4">
        <v>3354</v>
      </c>
      <c r="U124" t="e">
        <f>VLOOKUP(A124,#REF!,1,0)</f>
        <v>#REF!</v>
      </c>
    </row>
    <row r="125" spans="1:21">
      <c r="A125" s="4" t="s">
        <v>5451</v>
      </c>
      <c r="B125" s="4" t="s">
        <v>5482</v>
      </c>
      <c r="C125" s="3" t="s">
        <v>1560</v>
      </c>
      <c r="D125" s="4">
        <v>373</v>
      </c>
      <c r="E125" s="4">
        <v>2305</v>
      </c>
      <c r="F125" s="4">
        <v>309</v>
      </c>
      <c r="G125" s="4">
        <v>251</v>
      </c>
      <c r="H125" s="4">
        <v>394</v>
      </c>
      <c r="I125" s="4">
        <v>2317</v>
      </c>
      <c r="J125" s="4">
        <v>2683</v>
      </c>
      <c r="K125" s="39" t="s">
        <v>5816</v>
      </c>
      <c r="L125" s="3">
        <v>0</v>
      </c>
      <c r="M125" s="4">
        <v>466</v>
      </c>
      <c r="N125" s="4">
        <v>2881</v>
      </c>
      <c r="O125" s="4">
        <v>386</v>
      </c>
      <c r="P125" s="4">
        <v>314</v>
      </c>
      <c r="Q125" s="4">
        <v>493</v>
      </c>
      <c r="R125" s="4">
        <v>2896</v>
      </c>
      <c r="S125" s="4">
        <v>3354</v>
      </c>
      <c r="U125" t="e">
        <f>VLOOKUP(A125,#REF!,1,0)</f>
        <v>#REF!</v>
      </c>
    </row>
    <row r="126" spans="1:21">
      <c r="A126" s="4" t="s">
        <v>5452</v>
      </c>
      <c r="B126" s="4" t="s">
        <v>5483</v>
      </c>
      <c r="C126" s="3" t="s">
        <v>1560</v>
      </c>
      <c r="D126" s="4">
        <v>373</v>
      </c>
      <c r="E126" s="4">
        <v>2305</v>
      </c>
      <c r="F126" s="4">
        <v>309</v>
      </c>
      <c r="G126" s="4">
        <v>251</v>
      </c>
      <c r="H126" s="4">
        <v>394</v>
      </c>
      <c r="I126" s="4">
        <v>2317</v>
      </c>
      <c r="J126" s="4">
        <v>2683</v>
      </c>
      <c r="K126" s="39" t="s">
        <v>5817</v>
      </c>
      <c r="L126" s="3">
        <v>0</v>
      </c>
      <c r="M126" s="4">
        <v>466</v>
      </c>
      <c r="N126" s="4">
        <v>2881</v>
      </c>
      <c r="O126" s="4">
        <v>386</v>
      </c>
      <c r="P126" s="4">
        <v>314</v>
      </c>
      <c r="Q126" s="4">
        <v>493</v>
      </c>
      <c r="R126" s="4">
        <v>2896</v>
      </c>
      <c r="S126" s="4">
        <v>3354</v>
      </c>
      <c r="U126" t="e">
        <f>VLOOKUP(A126,#REF!,1,0)</f>
        <v>#REF!</v>
      </c>
    </row>
    <row r="127" spans="1:21">
      <c r="A127" s="4" t="s">
        <v>5453</v>
      </c>
      <c r="B127" s="4" t="s">
        <v>5484</v>
      </c>
      <c r="C127" s="3" t="s">
        <v>1560</v>
      </c>
      <c r="D127" s="4">
        <v>388</v>
      </c>
      <c r="E127" s="4">
        <v>2402</v>
      </c>
      <c r="F127" s="4">
        <v>322</v>
      </c>
      <c r="G127" s="4">
        <v>261</v>
      </c>
      <c r="H127" s="4">
        <v>411</v>
      </c>
      <c r="I127" s="4">
        <v>2415</v>
      </c>
      <c r="J127" s="4">
        <v>2796</v>
      </c>
      <c r="K127" s="39" t="s">
        <v>5818</v>
      </c>
      <c r="L127" s="3">
        <v>0</v>
      </c>
      <c r="M127" s="4">
        <v>485</v>
      </c>
      <c r="N127" s="4">
        <v>3003</v>
      </c>
      <c r="O127" s="4">
        <v>403</v>
      </c>
      <c r="P127" s="4">
        <v>326</v>
      </c>
      <c r="Q127" s="4">
        <v>514</v>
      </c>
      <c r="R127" s="4">
        <v>3019</v>
      </c>
      <c r="S127" s="4">
        <v>3495</v>
      </c>
      <c r="U127" t="e">
        <f>VLOOKUP(A127,#REF!,1,0)</f>
        <v>#REF!</v>
      </c>
    </row>
    <row r="128" spans="1:21">
      <c r="A128" s="4" t="s">
        <v>5454</v>
      </c>
      <c r="B128" s="4" t="s">
        <v>5485</v>
      </c>
      <c r="C128" s="3" t="s">
        <v>1560</v>
      </c>
      <c r="D128" s="4">
        <v>388</v>
      </c>
      <c r="E128" s="4">
        <v>2402</v>
      </c>
      <c r="F128" s="4">
        <v>322</v>
      </c>
      <c r="G128" s="4">
        <v>261</v>
      </c>
      <c r="H128" s="4">
        <v>411</v>
      </c>
      <c r="I128" s="4">
        <v>2415</v>
      </c>
      <c r="J128" s="4">
        <v>2796</v>
      </c>
      <c r="K128" s="39" t="s">
        <v>5819</v>
      </c>
      <c r="L128" s="3">
        <v>0</v>
      </c>
      <c r="M128" s="4">
        <v>485</v>
      </c>
      <c r="N128" s="4">
        <v>3003</v>
      </c>
      <c r="O128" s="4">
        <v>403</v>
      </c>
      <c r="P128" s="4">
        <v>326</v>
      </c>
      <c r="Q128" s="4">
        <v>514</v>
      </c>
      <c r="R128" s="4">
        <v>3019</v>
      </c>
      <c r="S128" s="4">
        <v>3495</v>
      </c>
      <c r="U128" t="e">
        <f>VLOOKUP(A128,#REF!,1,0)</f>
        <v>#REF!</v>
      </c>
    </row>
    <row r="129" spans="1:21">
      <c r="A129" s="4" t="s">
        <v>5455</v>
      </c>
      <c r="B129" s="4" t="s">
        <v>5486</v>
      </c>
      <c r="C129" s="3" t="s">
        <v>1560</v>
      </c>
      <c r="D129" s="4">
        <v>388</v>
      </c>
      <c r="E129" s="4">
        <v>2402</v>
      </c>
      <c r="F129" s="4">
        <v>322</v>
      </c>
      <c r="G129" s="4">
        <v>261</v>
      </c>
      <c r="H129" s="4">
        <v>411</v>
      </c>
      <c r="I129" s="4">
        <v>2415</v>
      </c>
      <c r="J129" s="4">
        <v>2796</v>
      </c>
      <c r="K129" s="39" t="s">
        <v>5816</v>
      </c>
      <c r="L129" s="3">
        <v>0</v>
      </c>
      <c r="M129" s="4">
        <v>485</v>
      </c>
      <c r="N129" s="4">
        <v>3003</v>
      </c>
      <c r="O129" s="4">
        <v>403</v>
      </c>
      <c r="P129" s="4">
        <v>326</v>
      </c>
      <c r="Q129" s="4">
        <v>514</v>
      </c>
      <c r="R129" s="4">
        <v>3019</v>
      </c>
      <c r="S129" s="4">
        <v>3495</v>
      </c>
      <c r="U129" t="e">
        <f>VLOOKUP(A129,#REF!,1,0)</f>
        <v>#REF!</v>
      </c>
    </row>
    <row r="130" spans="1:21">
      <c r="A130" s="4" t="s">
        <v>5456</v>
      </c>
      <c r="B130" s="4" t="s">
        <v>5487</v>
      </c>
      <c r="C130" s="3" t="s">
        <v>1560</v>
      </c>
      <c r="D130" s="4">
        <v>388</v>
      </c>
      <c r="E130" s="4">
        <v>2402</v>
      </c>
      <c r="F130" s="4">
        <v>322</v>
      </c>
      <c r="G130" s="4">
        <v>261</v>
      </c>
      <c r="H130" s="4">
        <v>411</v>
      </c>
      <c r="I130" s="4">
        <v>2415</v>
      </c>
      <c r="J130" s="4">
        <v>2796</v>
      </c>
      <c r="K130" s="39" t="s">
        <v>5817</v>
      </c>
      <c r="L130" s="3">
        <v>0</v>
      </c>
      <c r="M130" s="4">
        <v>485</v>
      </c>
      <c r="N130" s="4">
        <v>3003</v>
      </c>
      <c r="O130" s="4">
        <v>403</v>
      </c>
      <c r="P130" s="4">
        <v>326</v>
      </c>
      <c r="Q130" s="4">
        <v>514</v>
      </c>
      <c r="R130" s="4">
        <v>3019</v>
      </c>
      <c r="S130" s="4">
        <v>3495</v>
      </c>
      <c r="U130" t="e">
        <f>VLOOKUP(A130,#REF!,1,0)</f>
        <v>#REF!</v>
      </c>
    </row>
    <row r="131" spans="1:21">
      <c r="A131" s="4" t="s">
        <v>5457</v>
      </c>
      <c r="B131" s="4" t="s">
        <v>5488</v>
      </c>
      <c r="C131" s="3" t="s">
        <v>1560</v>
      </c>
      <c r="D131" s="4">
        <v>382</v>
      </c>
      <c r="E131" s="4">
        <v>2365</v>
      </c>
      <c r="F131" s="4">
        <v>317</v>
      </c>
      <c r="G131" s="4">
        <v>257</v>
      </c>
      <c r="H131" s="4">
        <v>405</v>
      </c>
      <c r="I131" s="4">
        <v>2377</v>
      </c>
      <c r="J131" s="4">
        <v>2753</v>
      </c>
      <c r="K131" s="39" t="s">
        <v>5820</v>
      </c>
      <c r="L131" s="3">
        <v>0</v>
      </c>
      <c r="M131" s="4">
        <v>478</v>
      </c>
      <c r="N131" s="4">
        <v>2956</v>
      </c>
      <c r="O131" s="4">
        <v>396</v>
      </c>
      <c r="P131" s="4">
        <v>321</v>
      </c>
      <c r="Q131" s="4">
        <v>506</v>
      </c>
      <c r="R131" s="4">
        <v>2971</v>
      </c>
      <c r="S131" s="4">
        <v>3441</v>
      </c>
      <c r="U131" t="e">
        <f>VLOOKUP(A131,#REF!,1,0)</f>
        <v>#REF!</v>
      </c>
    </row>
    <row r="132" spans="1:21">
      <c r="A132" s="4" t="s">
        <v>5458</v>
      </c>
      <c r="B132" s="4" t="s">
        <v>5489</v>
      </c>
      <c r="C132" s="3" t="s">
        <v>1560</v>
      </c>
      <c r="D132" s="4">
        <v>382</v>
      </c>
      <c r="E132" s="4">
        <v>2365</v>
      </c>
      <c r="F132" s="4">
        <v>317</v>
      </c>
      <c r="G132" s="4">
        <v>257</v>
      </c>
      <c r="H132" s="4">
        <v>405</v>
      </c>
      <c r="I132" s="4">
        <v>2377</v>
      </c>
      <c r="J132" s="4">
        <v>2753</v>
      </c>
      <c r="K132" s="39" t="s">
        <v>5815</v>
      </c>
      <c r="L132" s="3">
        <v>0</v>
      </c>
      <c r="M132" s="4">
        <v>478</v>
      </c>
      <c r="N132" s="4">
        <v>2956</v>
      </c>
      <c r="O132" s="4">
        <v>396</v>
      </c>
      <c r="P132" s="4">
        <v>321</v>
      </c>
      <c r="Q132" s="4">
        <v>506</v>
      </c>
      <c r="R132" s="4">
        <v>2971</v>
      </c>
      <c r="S132" s="4">
        <v>3441</v>
      </c>
      <c r="U132" t="e">
        <f>VLOOKUP(A132,#REF!,1,0)</f>
        <v>#REF!</v>
      </c>
    </row>
    <row r="133" spans="1:21">
      <c r="A133" s="4" t="s">
        <v>5459</v>
      </c>
      <c r="B133" s="4" t="s">
        <v>5490</v>
      </c>
      <c r="C133" s="3" t="s">
        <v>1560</v>
      </c>
      <c r="D133" s="4">
        <v>382</v>
      </c>
      <c r="E133" s="4">
        <v>2365</v>
      </c>
      <c r="F133" s="4">
        <v>317</v>
      </c>
      <c r="G133" s="4">
        <v>257</v>
      </c>
      <c r="H133" s="4">
        <v>405</v>
      </c>
      <c r="I133" s="4">
        <v>2377</v>
      </c>
      <c r="J133" s="4">
        <v>2753</v>
      </c>
      <c r="K133" s="39" t="s">
        <v>5816</v>
      </c>
      <c r="L133" s="3">
        <v>0</v>
      </c>
      <c r="M133" s="4">
        <v>478</v>
      </c>
      <c r="N133" s="4">
        <v>2956</v>
      </c>
      <c r="O133" s="4">
        <v>396</v>
      </c>
      <c r="P133" s="4">
        <v>321</v>
      </c>
      <c r="Q133" s="4">
        <v>506</v>
      </c>
      <c r="R133" s="4">
        <v>2971</v>
      </c>
      <c r="S133" s="4">
        <v>3441</v>
      </c>
      <c r="U133" t="e">
        <f>VLOOKUP(A133,#REF!,1,0)</f>
        <v>#REF!</v>
      </c>
    </row>
    <row r="134" spans="1:21">
      <c r="A134" s="4" t="s">
        <v>5460</v>
      </c>
      <c r="B134" s="4" t="s">
        <v>5491</v>
      </c>
      <c r="C134" s="3" t="s">
        <v>1560</v>
      </c>
      <c r="D134" s="4">
        <v>382</v>
      </c>
      <c r="E134" s="4">
        <v>2365</v>
      </c>
      <c r="F134" s="4">
        <v>317</v>
      </c>
      <c r="G134" s="4">
        <v>257</v>
      </c>
      <c r="H134" s="4">
        <v>405</v>
      </c>
      <c r="I134" s="4">
        <v>2377</v>
      </c>
      <c r="J134" s="4">
        <v>2753</v>
      </c>
      <c r="K134" s="39" t="s">
        <v>5817</v>
      </c>
      <c r="L134" s="3">
        <v>0</v>
      </c>
      <c r="M134" s="4">
        <v>478</v>
      </c>
      <c r="N134" s="4">
        <v>2956</v>
      </c>
      <c r="O134" s="4">
        <v>396</v>
      </c>
      <c r="P134" s="4">
        <v>321</v>
      </c>
      <c r="Q134" s="4">
        <v>506</v>
      </c>
      <c r="R134" s="4">
        <v>2971</v>
      </c>
      <c r="S134" s="4">
        <v>3441</v>
      </c>
      <c r="U134" t="e">
        <f>VLOOKUP(A134,#REF!,1,0)</f>
        <v>#REF!</v>
      </c>
    </row>
    <row r="135" spans="1:21">
      <c r="A135" s="4" t="s">
        <v>5461</v>
      </c>
      <c r="B135" s="4" t="s">
        <v>5492</v>
      </c>
      <c r="C135" s="3" t="s">
        <v>1560</v>
      </c>
      <c r="D135" s="4">
        <v>397</v>
      </c>
      <c r="E135" s="4">
        <v>2454</v>
      </c>
      <c r="F135" s="4">
        <v>329</v>
      </c>
      <c r="G135" s="4">
        <v>267</v>
      </c>
      <c r="H135" s="4">
        <v>420</v>
      </c>
      <c r="I135" s="4">
        <v>2467</v>
      </c>
      <c r="J135" s="4">
        <v>2857</v>
      </c>
      <c r="K135" s="39" t="s">
        <v>5818</v>
      </c>
      <c r="L135" s="3">
        <v>0</v>
      </c>
      <c r="M135" s="4">
        <v>496</v>
      </c>
      <c r="N135" s="4">
        <v>3068</v>
      </c>
      <c r="O135" s="4">
        <v>411</v>
      </c>
      <c r="P135" s="4">
        <v>334</v>
      </c>
      <c r="Q135" s="4">
        <v>525</v>
      </c>
      <c r="R135" s="4">
        <v>3084</v>
      </c>
      <c r="S135" s="4">
        <v>3571</v>
      </c>
      <c r="U135" t="e">
        <f>VLOOKUP(A135,#REF!,1,0)</f>
        <v>#REF!</v>
      </c>
    </row>
    <row r="136" spans="1:21">
      <c r="A136" s="4" t="s">
        <v>5462</v>
      </c>
      <c r="B136" s="4" t="s">
        <v>5493</v>
      </c>
      <c r="C136" s="3" t="s">
        <v>1560</v>
      </c>
      <c r="D136" s="4">
        <v>397</v>
      </c>
      <c r="E136" s="4">
        <v>2454</v>
      </c>
      <c r="F136" s="4">
        <v>329</v>
      </c>
      <c r="G136" s="4">
        <v>267</v>
      </c>
      <c r="H136" s="4">
        <v>420</v>
      </c>
      <c r="I136" s="4">
        <v>2467</v>
      </c>
      <c r="J136" s="4">
        <v>2857</v>
      </c>
      <c r="K136" s="39" t="s">
        <v>5819</v>
      </c>
      <c r="L136" s="3">
        <v>0</v>
      </c>
      <c r="M136" s="4">
        <v>496</v>
      </c>
      <c r="N136" s="4">
        <v>3068</v>
      </c>
      <c r="O136" s="4">
        <v>411</v>
      </c>
      <c r="P136" s="4">
        <v>334</v>
      </c>
      <c r="Q136" s="4">
        <v>525</v>
      </c>
      <c r="R136" s="4">
        <v>3084</v>
      </c>
      <c r="S136" s="4">
        <v>3571</v>
      </c>
      <c r="U136" t="e">
        <f>VLOOKUP(A136,#REF!,1,0)</f>
        <v>#REF!</v>
      </c>
    </row>
    <row r="137" spans="1:21">
      <c r="A137" s="4" t="s">
        <v>5463</v>
      </c>
      <c r="B137" s="4" t="s">
        <v>5494</v>
      </c>
      <c r="C137" s="3" t="s">
        <v>1560</v>
      </c>
      <c r="D137" s="4">
        <v>397</v>
      </c>
      <c r="E137" s="4">
        <v>2454</v>
      </c>
      <c r="F137" s="4">
        <v>329</v>
      </c>
      <c r="G137" s="4">
        <v>267</v>
      </c>
      <c r="H137" s="4">
        <v>420</v>
      </c>
      <c r="I137" s="4">
        <v>2467</v>
      </c>
      <c r="J137" s="4">
        <v>2857</v>
      </c>
      <c r="K137" s="39" t="s">
        <v>5816</v>
      </c>
      <c r="L137" s="3">
        <v>0</v>
      </c>
      <c r="M137" s="4">
        <v>496</v>
      </c>
      <c r="N137" s="4">
        <v>3068</v>
      </c>
      <c r="O137" s="4">
        <v>411</v>
      </c>
      <c r="P137" s="4">
        <v>334</v>
      </c>
      <c r="Q137" s="4">
        <v>525</v>
      </c>
      <c r="R137" s="4">
        <v>3084</v>
      </c>
      <c r="S137" s="4">
        <v>3571</v>
      </c>
      <c r="U137" t="e">
        <f>VLOOKUP(A137,#REF!,1,0)</f>
        <v>#REF!</v>
      </c>
    </row>
    <row r="138" spans="1:21">
      <c r="A138" s="4" t="s">
        <v>5464</v>
      </c>
      <c r="B138" s="4" t="s">
        <v>5495</v>
      </c>
      <c r="C138" s="3" t="s">
        <v>1560</v>
      </c>
      <c r="D138" s="4">
        <v>397</v>
      </c>
      <c r="E138" s="4">
        <v>2454</v>
      </c>
      <c r="F138" s="4">
        <v>329</v>
      </c>
      <c r="G138" s="4">
        <v>267</v>
      </c>
      <c r="H138" s="4">
        <v>420</v>
      </c>
      <c r="I138" s="4">
        <v>2467</v>
      </c>
      <c r="J138" s="4">
        <v>2857</v>
      </c>
      <c r="K138" s="39" t="s">
        <v>5817</v>
      </c>
      <c r="L138" s="3">
        <v>0</v>
      </c>
      <c r="M138" s="4">
        <v>496</v>
      </c>
      <c r="N138" s="4">
        <v>3068</v>
      </c>
      <c r="O138" s="4">
        <v>411</v>
      </c>
      <c r="P138" s="4">
        <v>334</v>
      </c>
      <c r="Q138" s="4">
        <v>525</v>
      </c>
      <c r="R138" s="4">
        <v>3084</v>
      </c>
      <c r="S138" s="4">
        <v>3571</v>
      </c>
      <c r="U138" t="e">
        <f>VLOOKUP(A138,#REF!,1,0)</f>
        <v>#REF!</v>
      </c>
    </row>
    <row r="139" spans="1:21">
      <c r="A139" s="4" t="s">
        <v>5465</v>
      </c>
      <c r="B139" s="4" t="s">
        <v>5496</v>
      </c>
      <c r="C139" s="3" t="s">
        <v>1560</v>
      </c>
      <c r="D139" s="4">
        <v>301</v>
      </c>
      <c r="E139" s="4">
        <v>1858</v>
      </c>
      <c r="F139" s="4">
        <v>249</v>
      </c>
      <c r="G139" s="4">
        <v>202</v>
      </c>
      <c r="H139" s="4">
        <v>318</v>
      </c>
      <c r="I139" s="4">
        <v>1867</v>
      </c>
      <c r="J139" s="4">
        <v>2163</v>
      </c>
      <c r="K139" s="39" t="s">
        <v>5821</v>
      </c>
      <c r="L139" s="3">
        <v>0</v>
      </c>
      <c r="M139" s="4">
        <v>376</v>
      </c>
      <c r="N139" s="4">
        <v>2323</v>
      </c>
      <c r="O139" s="4">
        <v>311</v>
      </c>
      <c r="P139" s="4">
        <v>253</v>
      </c>
      <c r="Q139" s="4">
        <v>398</v>
      </c>
      <c r="R139" s="4">
        <v>2334</v>
      </c>
      <c r="S139" s="4">
        <v>2704</v>
      </c>
      <c r="U139" t="e">
        <f>VLOOKUP(A139,#REF!,1,0)</f>
        <v>#REF!</v>
      </c>
    </row>
    <row r="140" spans="1:21">
      <c r="A140" s="4" t="s">
        <v>5466</v>
      </c>
      <c r="B140" s="4" t="s">
        <v>5497</v>
      </c>
      <c r="C140" s="3" t="s">
        <v>1560</v>
      </c>
      <c r="D140" s="4">
        <v>301</v>
      </c>
      <c r="E140" s="4">
        <v>1858</v>
      </c>
      <c r="F140" s="4">
        <v>249</v>
      </c>
      <c r="G140" s="4">
        <v>202</v>
      </c>
      <c r="H140" s="4">
        <v>318</v>
      </c>
      <c r="I140" s="4">
        <v>1867</v>
      </c>
      <c r="J140" s="4">
        <v>2163</v>
      </c>
      <c r="K140" s="39" t="s">
        <v>5815</v>
      </c>
      <c r="L140" s="3">
        <v>0</v>
      </c>
      <c r="M140" s="4">
        <v>376</v>
      </c>
      <c r="N140" s="4">
        <v>2323</v>
      </c>
      <c r="O140" s="4">
        <v>311</v>
      </c>
      <c r="P140" s="4">
        <v>253</v>
      </c>
      <c r="Q140" s="4">
        <v>398</v>
      </c>
      <c r="R140" s="4">
        <v>2334</v>
      </c>
      <c r="S140" s="4">
        <v>2704</v>
      </c>
      <c r="U140" t="e">
        <f>VLOOKUP(A140,#REF!,1,0)</f>
        <v>#REF!</v>
      </c>
    </row>
    <row r="141" spans="1:21">
      <c r="A141" s="4" t="s">
        <v>5467</v>
      </c>
      <c r="B141" s="4" t="s">
        <v>5498</v>
      </c>
      <c r="C141" s="3" t="s">
        <v>1560</v>
      </c>
      <c r="D141" s="4">
        <v>301</v>
      </c>
      <c r="E141" s="4">
        <v>1858</v>
      </c>
      <c r="F141" s="4">
        <v>249</v>
      </c>
      <c r="G141" s="4">
        <v>202</v>
      </c>
      <c r="H141" s="4">
        <v>318</v>
      </c>
      <c r="I141" s="4">
        <v>1867</v>
      </c>
      <c r="J141" s="4">
        <v>2163</v>
      </c>
      <c r="K141" s="39" t="s">
        <v>5822</v>
      </c>
      <c r="L141" s="3">
        <v>0</v>
      </c>
      <c r="M141" s="4">
        <v>376</v>
      </c>
      <c r="N141" s="4">
        <v>2323</v>
      </c>
      <c r="O141" s="4">
        <v>311</v>
      </c>
      <c r="P141" s="4">
        <v>253</v>
      </c>
      <c r="Q141" s="4">
        <v>398</v>
      </c>
      <c r="R141" s="4">
        <v>2334</v>
      </c>
      <c r="S141" s="4">
        <v>2704</v>
      </c>
      <c r="U141" t="e">
        <f>VLOOKUP(A141,#REF!,1,0)</f>
        <v>#REF!</v>
      </c>
    </row>
    <row r="142" spans="1:21">
      <c r="A142" s="4" t="s">
        <v>5468</v>
      </c>
      <c r="B142" s="4" t="s">
        <v>5499</v>
      </c>
      <c r="C142" s="3" t="s">
        <v>1560</v>
      </c>
      <c r="D142" s="4">
        <v>301</v>
      </c>
      <c r="E142" s="4">
        <v>1858</v>
      </c>
      <c r="F142" s="4">
        <v>249</v>
      </c>
      <c r="G142" s="4">
        <v>202</v>
      </c>
      <c r="H142" s="4">
        <v>318</v>
      </c>
      <c r="I142" s="4">
        <v>1867</v>
      </c>
      <c r="J142" s="4">
        <v>2163</v>
      </c>
      <c r="K142" s="39" t="s">
        <v>5817</v>
      </c>
      <c r="L142" s="3">
        <v>0</v>
      </c>
      <c r="M142" s="4">
        <v>376</v>
      </c>
      <c r="N142" s="4">
        <v>2323</v>
      </c>
      <c r="O142" s="4">
        <v>311</v>
      </c>
      <c r="P142" s="4">
        <v>253</v>
      </c>
      <c r="Q142" s="4">
        <v>398</v>
      </c>
      <c r="R142" s="4">
        <v>2334</v>
      </c>
      <c r="S142" s="4">
        <v>2704</v>
      </c>
      <c r="U142" t="e">
        <f>VLOOKUP(A142,#REF!,1,0)</f>
        <v>#REF!</v>
      </c>
    </row>
    <row r="143" spans="1:21">
      <c r="A143" s="5" t="s">
        <v>7690</v>
      </c>
      <c r="B143" s="4" t="s">
        <v>5500</v>
      </c>
      <c r="C143" s="3" t="s">
        <v>1560</v>
      </c>
      <c r="D143" s="4">
        <v>26</v>
      </c>
      <c r="E143" s="4">
        <v>157</v>
      </c>
      <c r="F143" s="4">
        <v>21</v>
      </c>
      <c r="G143" s="4">
        <v>18</v>
      </c>
      <c r="H143" s="4">
        <v>28</v>
      </c>
      <c r="I143" s="4">
        <v>157</v>
      </c>
      <c r="J143" s="4">
        <v>182</v>
      </c>
      <c r="K143" s="39" t="s">
        <v>2552</v>
      </c>
      <c r="L143" s="3">
        <v>0</v>
      </c>
      <c r="M143" s="4">
        <v>33</v>
      </c>
      <c r="N143" s="4">
        <v>196</v>
      </c>
      <c r="O143" s="4">
        <v>26</v>
      </c>
      <c r="P143" s="4">
        <v>23</v>
      </c>
      <c r="Q143" s="4">
        <v>35</v>
      </c>
      <c r="R143" s="4">
        <v>196</v>
      </c>
      <c r="S143" s="4">
        <v>228</v>
      </c>
      <c r="U143" t="e">
        <f>VLOOKUP(A143,#REF!,1,0)</f>
        <v>#REF!</v>
      </c>
    </row>
    <row r="144" spans="1:21">
      <c r="A144" s="5" t="s">
        <v>7691</v>
      </c>
      <c r="B144" s="4" t="s">
        <v>5501</v>
      </c>
      <c r="C144" s="3" t="s">
        <v>1560</v>
      </c>
      <c r="D144" s="4">
        <v>56</v>
      </c>
      <c r="E144" s="4">
        <v>336</v>
      </c>
      <c r="F144" s="4">
        <v>45</v>
      </c>
      <c r="G144" s="4">
        <v>39</v>
      </c>
      <c r="H144" s="4">
        <v>60</v>
      </c>
      <c r="I144" s="4">
        <v>337</v>
      </c>
      <c r="J144" s="4">
        <v>390</v>
      </c>
      <c r="K144" s="39" t="s">
        <v>5823</v>
      </c>
      <c r="L144" s="3">
        <v>0</v>
      </c>
      <c r="M144" s="4">
        <v>70</v>
      </c>
      <c r="N144" s="4">
        <v>420</v>
      </c>
      <c r="O144" s="4">
        <v>56</v>
      </c>
      <c r="P144" s="4">
        <v>49</v>
      </c>
      <c r="Q144" s="4">
        <v>75</v>
      </c>
      <c r="R144" s="4">
        <v>421</v>
      </c>
      <c r="S144" s="4">
        <v>488</v>
      </c>
      <c r="U144" t="e">
        <f>VLOOKUP(A144,#REF!,1,0)</f>
        <v>#REF!</v>
      </c>
    </row>
    <row r="145" spans="1:21">
      <c r="A145" s="5" t="s">
        <v>7692</v>
      </c>
      <c r="B145" s="4" t="s">
        <v>5502</v>
      </c>
      <c r="C145" s="3" t="s">
        <v>1560</v>
      </c>
      <c r="D145" s="4">
        <v>28</v>
      </c>
      <c r="E145" s="4">
        <v>165</v>
      </c>
      <c r="F145" s="4">
        <v>22</v>
      </c>
      <c r="G145" s="4">
        <v>19</v>
      </c>
      <c r="H145" s="4">
        <v>30</v>
      </c>
      <c r="I145" s="4">
        <v>165</v>
      </c>
      <c r="J145" s="4">
        <v>191</v>
      </c>
      <c r="K145" s="39" t="s">
        <v>5823</v>
      </c>
      <c r="L145" s="3">
        <v>0</v>
      </c>
      <c r="M145" s="4">
        <v>35</v>
      </c>
      <c r="N145" s="4">
        <v>206</v>
      </c>
      <c r="O145" s="4">
        <v>28</v>
      </c>
      <c r="P145" s="4">
        <v>24</v>
      </c>
      <c r="Q145" s="4">
        <v>38</v>
      </c>
      <c r="R145" s="4">
        <v>206</v>
      </c>
      <c r="S145" s="4">
        <v>239</v>
      </c>
      <c r="U145" t="e">
        <f>VLOOKUP(A145,#REF!,1,0)</f>
        <v>#REF!</v>
      </c>
    </row>
    <row r="146" spans="1:21">
      <c r="A146" s="5" t="s">
        <v>7693</v>
      </c>
      <c r="B146" s="4" t="s">
        <v>5503</v>
      </c>
      <c r="C146" s="3" t="s">
        <v>1560</v>
      </c>
      <c r="D146" s="4">
        <v>57</v>
      </c>
      <c r="E146" s="4">
        <v>344</v>
      </c>
      <c r="F146" s="4">
        <v>46</v>
      </c>
      <c r="G146" s="4">
        <v>39</v>
      </c>
      <c r="H146" s="4">
        <v>61</v>
      </c>
      <c r="I146" s="4">
        <v>344</v>
      </c>
      <c r="J146" s="4">
        <v>398</v>
      </c>
      <c r="K146" s="39" t="s">
        <v>5823</v>
      </c>
      <c r="L146" s="3">
        <v>0</v>
      </c>
      <c r="M146" s="4">
        <v>71</v>
      </c>
      <c r="N146" s="4">
        <v>430</v>
      </c>
      <c r="O146" s="4">
        <v>58</v>
      </c>
      <c r="P146" s="4">
        <v>49</v>
      </c>
      <c r="Q146" s="4">
        <v>76</v>
      </c>
      <c r="R146" s="4">
        <v>430</v>
      </c>
      <c r="S146" s="4">
        <v>498</v>
      </c>
      <c r="U146" t="e">
        <f>VLOOKUP(A146,#REF!,1,0)</f>
        <v>#REF!</v>
      </c>
    </row>
    <row r="147" spans="1:21">
      <c r="A147" s="5" t="s">
        <v>7694</v>
      </c>
      <c r="B147" s="4" t="s">
        <v>5504</v>
      </c>
      <c r="C147" s="3" t="s">
        <v>1560</v>
      </c>
      <c r="D147" s="4">
        <v>30</v>
      </c>
      <c r="E147" s="4">
        <v>179</v>
      </c>
      <c r="F147" s="4">
        <v>24</v>
      </c>
      <c r="G147" s="4">
        <v>21</v>
      </c>
      <c r="H147" s="4">
        <v>32</v>
      </c>
      <c r="I147" s="4">
        <v>180</v>
      </c>
      <c r="J147" s="4">
        <v>208</v>
      </c>
      <c r="K147" s="39" t="s">
        <v>5823</v>
      </c>
      <c r="L147" s="3">
        <v>0</v>
      </c>
      <c r="M147" s="4">
        <v>38</v>
      </c>
      <c r="N147" s="4">
        <v>224</v>
      </c>
      <c r="O147" s="4">
        <v>30</v>
      </c>
      <c r="P147" s="4">
        <v>26</v>
      </c>
      <c r="Q147" s="4">
        <v>40</v>
      </c>
      <c r="R147" s="4">
        <v>225</v>
      </c>
      <c r="S147" s="4">
        <v>260</v>
      </c>
      <c r="U147" t="e">
        <f>VLOOKUP(A147,#REF!,1,0)</f>
        <v>#REF!</v>
      </c>
    </row>
    <row r="148" spans="1:21">
      <c r="A148" s="5" t="s">
        <v>7695</v>
      </c>
      <c r="B148" s="4" t="s">
        <v>5505</v>
      </c>
      <c r="C148" s="3" t="s">
        <v>1560</v>
      </c>
      <c r="D148" s="4">
        <v>61</v>
      </c>
      <c r="E148" s="4">
        <v>366</v>
      </c>
      <c r="F148" s="4">
        <v>49</v>
      </c>
      <c r="G148" s="4">
        <v>42</v>
      </c>
      <c r="H148" s="4">
        <v>65</v>
      </c>
      <c r="I148" s="4">
        <v>367</v>
      </c>
      <c r="J148" s="4">
        <v>424</v>
      </c>
      <c r="K148" s="39" t="s">
        <v>5823</v>
      </c>
      <c r="L148" s="3">
        <v>0</v>
      </c>
      <c r="M148" s="4">
        <v>76</v>
      </c>
      <c r="N148" s="4">
        <v>458</v>
      </c>
      <c r="O148" s="4">
        <v>61</v>
      </c>
      <c r="P148" s="4">
        <v>53</v>
      </c>
      <c r="Q148" s="4">
        <v>81</v>
      </c>
      <c r="R148" s="4">
        <v>459</v>
      </c>
      <c r="S148" s="4">
        <v>530</v>
      </c>
      <c r="U148" t="e">
        <f>VLOOKUP(A148,#REF!,1,0)</f>
        <v>#REF!</v>
      </c>
    </row>
    <row r="149" spans="1:21">
      <c r="A149" s="5" t="s">
        <v>7696</v>
      </c>
      <c r="B149" s="4" t="s">
        <v>5506</v>
      </c>
      <c r="C149" s="3" t="s">
        <v>1560</v>
      </c>
      <c r="D149" s="4">
        <v>308</v>
      </c>
      <c r="E149" s="4">
        <v>1858</v>
      </c>
      <c r="F149" s="4">
        <v>249</v>
      </c>
      <c r="G149" s="4">
        <v>211</v>
      </c>
      <c r="H149" s="4">
        <v>329</v>
      </c>
      <c r="I149" s="4">
        <v>1861</v>
      </c>
      <c r="J149" s="4">
        <v>2153</v>
      </c>
      <c r="K149" s="39" t="s">
        <v>5824</v>
      </c>
      <c r="L149" s="3">
        <v>0</v>
      </c>
      <c r="M149" s="4">
        <v>385</v>
      </c>
      <c r="N149" s="4">
        <v>2323</v>
      </c>
      <c r="O149" s="4">
        <v>311</v>
      </c>
      <c r="P149" s="4">
        <v>264</v>
      </c>
      <c r="Q149" s="4">
        <v>411</v>
      </c>
      <c r="R149" s="4">
        <v>2326</v>
      </c>
      <c r="S149" s="4">
        <v>2691</v>
      </c>
      <c r="U149" t="e">
        <f>VLOOKUP(A149,#REF!,1,0)</f>
        <v>#REF!</v>
      </c>
    </row>
    <row r="150" spans="1:21">
      <c r="A150" s="48" t="s">
        <v>7682</v>
      </c>
      <c r="B150" s="4" t="s">
        <v>5507</v>
      </c>
      <c r="C150" s="3" t="s">
        <v>1560</v>
      </c>
      <c r="D150" s="4">
        <v>0</v>
      </c>
      <c r="E150" s="4">
        <v>0</v>
      </c>
      <c r="F150" s="39">
        <v>0</v>
      </c>
      <c r="G150" s="4">
        <v>211</v>
      </c>
      <c r="H150" s="4">
        <v>0</v>
      </c>
      <c r="I150" s="4">
        <v>0</v>
      </c>
      <c r="J150" s="4">
        <v>0</v>
      </c>
      <c r="K150" s="41" t="s">
        <v>5825</v>
      </c>
      <c r="L150" s="3">
        <v>0</v>
      </c>
      <c r="M150" s="39">
        <v>0</v>
      </c>
      <c r="N150" s="39">
        <v>0</v>
      </c>
      <c r="O150" s="20">
        <v>311</v>
      </c>
      <c r="P150" s="20">
        <v>264</v>
      </c>
      <c r="Q150" s="39">
        <v>0</v>
      </c>
      <c r="R150" s="39">
        <v>0</v>
      </c>
      <c r="S150" s="39">
        <v>0</v>
      </c>
      <c r="U150" t="e">
        <f>VLOOKUP(A150,#REF!,1,0)</f>
        <v>#REF!</v>
      </c>
    </row>
    <row r="151" spans="1:21">
      <c r="A151" s="4" t="s">
        <v>7669</v>
      </c>
      <c r="B151" s="4" t="s">
        <v>5508</v>
      </c>
      <c r="C151" s="3" t="s">
        <v>1560</v>
      </c>
      <c r="D151" s="4">
        <v>308</v>
      </c>
      <c r="E151" s="4">
        <v>0</v>
      </c>
      <c r="F151" s="4">
        <v>0</v>
      </c>
      <c r="G151" s="4">
        <v>0</v>
      </c>
      <c r="H151" s="4">
        <v>0</v>
      </c>
      <c r="I151" s="4">
        <v>0</v>
      </c>
      <c r="J151" s="4">
        <v>0</v>
      </c>
      <c r="K151" s="39" t="s">
        <v>5826</v>
      </c>
      <c r="L151" s="3">
        <v>0</v>
      </c>
      <c r="M151" s="4">
        <v>385</v>
      </c>
      <c r="N151" s="39">
        <v>0</v>
      </c>
      <c r="O151" s="39">
        <v>0</v>
      </c>
      <c r="P151" s="39">
        <v>0</v>
      </c>
      <c r="Q151" s="39">
        <v>0</v>
      </c>
      <c r="R151" s="39">
        <v>0</v>
      </c>
      <c r="S151" s="39">
        <v>0</v>
      </c>
      <c r="U151" t="e">
        <f>VLOOKUP(A151,#REF!,1,0)</f>
        <v>#REF!</v>
      </c>
    </row>
    <row r="152" spans="1:21">
      <c r="A152" s="4" t="s">
        <v>7670</v>
      </c>
      <c r="B152" s="4" t="s">
        <v>5509</v>
      </c>
      <c r="C152" s="3" t="s">
        <v>1560</v>
      </c>
      <c r="D152" s="4">
        <v>0</v>
      </c>
      <c r="E152" s="4">
        <v>1858</v>
      </c>
      <c r="F152" s="4">
        <v>0</v>
      </c>
      <c r="G152" s="4">
        <v>0</v>
      </c>
      <c r="H152" s="4">
        <v>0</v>
      </c>
      <c r="I152" s="4">
        <v>0</v>
      </c>
      <c r="J152" s="4">
        <v>0</v>
      </c>
      <c r="K152" s="39" t="s">
        <v>5810</v>
      </c>
      <c r="L152" s="3">
        <v>0</v>
      </c>
      <c r="M152" s="39">
        <v>0</v>
      </c>
      <c r="N152" s="20">
        <v>2323</v>
      </c>
      <c r="O152" s="39">
        <v>0</v>
      </c>
      <c r="P152" s="39">
        <v>0</v>
      </c>
      <c r="Q152" s="39">
        <v>0</v>
      </c>
      <c r="R152" s="39">
        <v>0</v>
      </c>
      <c r="S152" s="39">
        <v>0</v>
      </c>
      <c r="U152" t="e">
        <f>VLOOKUP(A152,#REF!,1,0)</f>
        <v>#REF!</v>
      </c>
    </row>
    <row r="153" spans="1:21">
      <c r="A153" s="4" t="s">
        <v>7671</v>
      </c>
      <c r="B153" s="4" t="s">
        <v>5510</v>
      </c>
      <c r="C153" s="3" t="s">
        <v>1560</v>
      </c>
      <c r="D153" s="4">
        <v>0</v>
      </c>
      <c r="E153" s="4">
        <v>1969</v>
      </c>
      <c r="F153" s="4">
        <v>0</v>
      </c>
      <c r="G153" s="4">
        <v>0</v>
      </c>
      <c r="H153" s="4">
        <v>0</v>
      </c>
      <c r="I153" s="4">
        <v>0</v>
      </c>
      <c r="J153" s="4">
        <v>0</v>
      </c>
      <c r="K153" s="39" t="s">
        <v>5817</v>
      </c>
      <c r="L153" s="3">
        <v>0</v>
      </c>
      <c r="M153" s="39">
        <v>0</v>
      </c>
      <c r="N153" s="20">
        <v>2461</v>
      </c>
      <c r="O153" s="39">
        <v>0</v>
      </c>
      <c r="P153" s="39">
        <v>0</v>
      </c>
      <c r="Q153" s="39">
        <v>0</v>
      </c>
      <c r="R153" s="39">
        <v>0</v>
      </c>
      <c r="S153" s="39">
        <v>0</v>
      </c>
      <c r="U153" t="e">
        <f>VLOOKUP(A153,#REF!,1,0)</f>
        <v>#REF!</v>
      </c>
    </row>
    <row r="154" spans="1:21">
      <c r="A154" s="4" t="s">
        <v>7672</v>
      </c>
      <c r="B154" s="4" t="s">
        <v>5511</v>
      </c>
      <c r="C154" s="3" t="s">
        <v>1560</v>
      </c>
      <c r="D154" s="4">
        <v>326</v>
      </c>
      <c r="E154" s="4">
        <v>0</v>
      </c>
      <c r="F154" s="4">
        <v>0</v>
      </c>
      <c r="G154" s="4">
        <v>0</v>
      </c>
      <c r="H154" s="4">
        <v>0</v>
      </c>
      <c r="I154" s="4">
        <v>0</v>
      </c>
      <c r="J154" s="4">
        <v>0</v>
      </c>
      <c r="K154" s="39" t="s">
        <v>5816</v>
      </c>
      <c r="L154" s="3">
        <v>0</v>
      </c>
      <c r="M154" s="4">
        <v>408</v>
      </c>
      <c r="N154" s="39">
        <v>0</v>
      </c>
      <c r="O154" s="39">
        <v>0</v>
      </c>
      <c r="P154" s="39">
        <v>0</v>
      </c>
      <c r="Q154" s="39">
        <v>0</v>
      </c>
      <c r="R154" s="39">
        <v>0</v>
      </c>
      <c r="S154" s="39">
        <v>0</v>
      </c>
      <c r="U154" t="e">
        <f>VLOOKUP(A154,#REF!,1,0)</f>
        <v>#REF!</v>
      </c>
    </row>
    <row r="155" spans="1:21">
      <c r="A155" s="48" t="s">
        <v>7683</v>
      </c>
      <c r="B155" s="4" t="s">
        <v>5512</v>
      </c>
      <c r="C155" s="3" t="s">
        <v>1560</v>
      </c>
      <c r="D155" s="39" t="s">
        <v>2552</v>
      </c>
      <c r="E155" s="39" t="s">
        <v>2552</v>
      </c>
      <c r="F155" s="39" t="s">
        <v>2552</v>
      </c>
      <c r="G155" s="39" t="s">
        <v>2552</v>
      </c>
      <c r="H155" s="39" t="s">
        <v>2552</v>
      </c>
      <c r="I155" s="39" t="s">
        <v>2552</v>
      </c>
      <c r="J155" s="39" t="s">
        <v>2552</v>
      </c>
      <c r="K155" s="39" t="s">
        <v>5825</v>
      </c>
      <c r="L155" s="3">
        <v>0</v>
      </c>
      <c r="M155" s="39">
        <v>0</v>
      </c>
      <c r="N155" s="39">
        <v>0</v>
      </c>
      <c r="O155" s="4">
        <v>330</v>
      </c>
      <c r="P155" s="4">
        <v>280</v>
      </c>
      <c r="Q155" s="39">
        <v>0</v>
      </c>
      <c r="R155" s="39">
        <v>0</v>
      </c>
      <c r="S155" s="39">
        <v>0</v>
      </c>
      <c r="U155" t="e">
        <f>VLOOKUP(A155,#REF!,1,0)</f>
        <v>#REF!</v>
      </c>
    </row>
    <row r="156" spans="1:21">
      <c r="A156" s="5" t="s">
        <v>7684</v>
      </c>
      <c r="B156" s="4" t="s">
        <v>5513</v>
      </c>
      <c r="C156" s="3" t="s">
        <v>1560</v>
      </c>
      <c r="D156" s="4">
        <v>326</v>
      </c>
      <c r="E156" s="4">
        <v>1969</v>
      </c>
      <c r="F156" s="4">
        <v>264</v>
      </c>
      <c r="G156" s="4">
        <v>224</v>
      </c>
      <c r="H156" s="4">
        <v>349</v>
      </c>
      <c r="I156" s="4">
        <v>1973</v>
      </c>
      <c r="J156" s="4">
        <v>2283</v>
      </c>
      <c r="K156" s="39" t="s">
        <v>5827</v>
      </c>
      <c r="L156" s="3">
        <v>0</v>
      </c>
      <c r="M156" s="4">
        <v>408</v>
      </c>
      <c r="N156" s="4">
        <v>2461</v>
      </c>
      <c r="O156" s="4">
        <v>330</v>
      </c>
      <c r="P156" s="4">
        <v>280</v>
      </c>
      <c r="Q156" s="4">
        <v>436</v>
      </c>
      <c r="R156" s="4">
        <v>2466</v>
      </c>
      <c r="S156" s="4">
        <v>2854</v>
      </c>
      <c r="U156" t="e">
        <f>VLOOKUP(A156,#REF!,1,0)</f>
        <v>#REF!</v>
      </c>
    </row>
    <row r="157" spans="1:21">
      <c r="A157" s="5" t="s">
        <v>7685</v>
      </c>
      <c r="B157" s="4" t="s">
        <v>5514</v>
      </c>
      <c r="C157" s="3" t="s">
        <v>1560</v>
      </c>
      <c r="D157" s="4">
        <v>399</v>
      </c>
      <c r="E157" s="4">
        <v>2409</v>
      </c>
      <c r="F157" s="4">
        <v>323</v>
      </c>
      <c r="G157" s="4">
        <v>274</v>
      </c>
      <c r="H157" s="4">
        <v>427</v>
      </c>
      <c r="I157" s="4">
        <v>2414</v>
      </c>
      <c r="J157" s="4">
        <v>2793</v>
      </c>
      <c r="K157" s="39" t="s">
        <v>5821</v>
      </c>
      <c r="L157" s="3">
        <v>0</v>
      </c>
      <c r="M157" s="4">
        <v>499</v>
      </c>
      <c r="N157" s="4">
        <v>3011</v>
      </c>
      <c r="O157" s="4">
        <v>404</v>
      </c>
      <c r="P157" s="4">
        <v>343</v>
      </c>
      <c r="Q157" s="4">
        <v>534</v>
      </c>
      <c r="R157" s="4">
        <v>3018</v>
      </c>
      <c r="S157" s="4">
        <v>3491</v>
      </c>
      <c r="U157" t="e">
        <f>VLOOKUP(A157,#REF!,1,0)</f>
        <v>#REF!</v>
      </c>
    </row>
    <row r="158" spans="1:21">
      <c r="A158" s="5" t="s">
        <v>7686</v>
      </c>
      <c r="B158" s="4" t="s">
        <v>5515</v>
      </c>
      <c r="C158" s="3" t="s">
        <v>1560</v>
      </c>
      <c r="D158" s="39">
        <v>0</v>
      </c>
      <c r="E158" s="39">
        <v>0</v>
      </c>
      <c r="F158" s="4">
        <v>323</v>
      </c>
      <c r="G158" s="4">
        <v>218</v>
      </c>
      <c r="H158" s="39">
        <v>0</v>
      </c>
      <c r="I158" s="39">
        <v>0</v>
      </c>
      <c r="J158" s="39">
        <v>0</v>
      </c>
      <c r="K158" s="39" t="s">
        <v>5815</v>
      </c>
      <c r="L158" s="3">
        <v>0</v>
      </c>
      <c r="M158" s="39">
        <v>0</v>
      </c>
      <c r="N158" s="39">
        <v>0</v>
      </c>
      <c r="O158" s="4">
        <v>404</v>
      </c>
      <c r="P158" s="4">
        <v>343</v>
      </c>
      <c r="Q158" s="39">
        <v>0</v>
      </c>
      <c r="R158" s="39">
        <v>0</v>
      </c>
      <c r="S158" s="39">
        <v>0</v>
      </c>
      <c r="U158" t="e">
        <f>VLOOKUP(A158,#REF!,1,0)</f>
        <v>#REF!</v>
      </c>
    </row>
    <row r="159" spans="1:21">
      <c r="A159" s="5" t="s">
        <v>7673</v>
      </c>
      <c r="B159" s="4" t="s">
        <v>5516</v>
      </c>
      <c r="C159" s="3" t="s">
        <v>1560</v>
      </c>
      <c r="D159" s="4">
        <v>317</v>
      </c>
      <c r="E159" s="39">
        <v>0</v>
      </c>
      <c r="F159" s="39">
        <v>0</v>
      </c>
      <c r="G159" s="39">
        <v>0</v>
      </c>
      <c r="H159" s="39">
        <v>0</v>
      </c>
      <c r="I159" s="39">
        <v>0</v>
      </c>
      <c r="J159" s="39">
        <v>0</v>
      </c>
      <c r="K159" s="39" t="s">
        <v>5822</v>
      </c>
      <c r="L159" s="3">
        <v>0</v>
      </c>
      <c r="M159" s="4">
        <v>499</v>
      </c>
      <c r="N159" s="39">
        <v>0</v>
      </c>
      <c r="O159" s="39">
        <v>0</v>
      </c>
      <c r="P159" s="39">
        <v>0</v>
      </c>
      <c r="Q159" s="39">
        <v>0</v>
      </c>
      <c r="R159" s="39">
        <v>0</v>
      </c>
      <c r="S159" s="39">
        <v>0</v>
      </c>
      <c r="U159" t="e">
        <f>VLOOKUP(A159,#REF!,1,0)</f>
        <v>#REF!</v>
      </c>
    </row>
    <row r="160" spans="1:21">
      <c r="A160" s="5" t="s">
        <v>7674</v>
      </c>
      <c r="B160" s="4" t="s">
        <v>5517</v>
      </c>
      <c r="C160" s="3" t="s">
        <v>1560</v>
      </c>
      <c r="D160" s="39">
        <v>0</v>
      </c>
      <c r="E160" s="4">
        <v>1915</v>
      </c>
      <c r="F160" s="39">
        <v>0</v>
      </c>
      <c r="G160" s="39">
        <v>0</v>
      </c>
      <c r="H160" s="39">
        <v>0</v>
      </c>
      <c r="I160" s="39">
        <v>0</v>
      </c>
      <c r="J160" s="39">
        <v>0</v>
      </c>
      <c r="K160" s="39" t="s">
        <v>5817</v>
      </c>
      <c r="L160" s="3">
        <v>0</v>
      </c>
      <c r="M160" s="39">
        <v>0</v>
      </c>
      <c r="N160" s="4">
        <v>3011</v>
      </c>
      <c r="O160" s="39">
        <v>0</v>
      </c>
      <c r="P160" s="39">
        <v>0</v>
      </c>
      <c r="Q160" s="39">
        <v>0</v>
      </c>
      <c r="R160" s="39">
        <v>0</v>
      </c>
      <c r="S160" s="39">
        <v>0</v>
      </c>
      <c r="U160" t="e">
        <f>VLOOKUP(A160,#REF!,1,0)</f>
        <v>#REF!</v>
      </c>
    </row>
    <row r="161" spans="1:21">
      <c r="A161" s="5" t="s">
        <v>7687</v>
      </c>
      <c r="B161" s="4" t="s">
        <v>5518</v>
      </c>
      <c r="C161" s="3" t="s">
        <v>1560</v>
      </c>
      <c r="D161" s="4">
        <v>409</v>
      </c>
      <c r="E161" s="4">
        <v>2469</v>
      </c>
      <c r="F161" s="4">
        <v>248</v>
      </c>
      <c r="G161" s="4">
        <v>211</v>
      </c>
      <c r="H161" s="4">
        <v>437</v>
      </c>
      <c r="I161" s="4">
        <v>2473</v>
      </c>
      <c r="J161" s="4">
        <v>2862</v>
      </c>
      <c r="K161" s="39" t="s">
        <v>5824</v>
      </c>
      <c r="L161" s="3">
        <v>0</v>
      </c>
      <c r="M161" s="4">
        <v>511</v>
      </c>
      <c r="N161" s="4">
        <v>3086</v>
      </c>
      <c r="O161" s="4">
        <v>414</v>
      </c>
      <c r="P161" s="4">
        <v>351</v>
      </c>
      <c r="Q161" s="4">
        <v>546</v>
      </c>
      <c r="R161" s="4">
        <v>3091</v>
      </c>
      <c r="S161" s="4">
        <v>3578</v>
      </c>
      <c r="U161" t="e">
        <f>VLOOKUP(A161,#REF!,1,0)</f>
        <v>#REF!</v>
      </c>
    </row>
    <row r="162" spans="1:21">
      <c r="A162" s="48" t="s">
        <v>7718</v>
      </c>
      <c r="B162" s="4" t="s">
        <v>5519</v>
      </c>
      <c r="C162" s="3" t="s">
        <v>1560</v>
      </c>
      <c r="D162" s="4">
        <v>0</v>
      </c>
      <c r="E162" s="4">
        <v>0</v>
      </c>
      <c r="F162" s="39">
        <v>0</v>
      </c>
      <c r="G162" s="4">
        <v>281</v>
      </c>
      <c r="H162" s="4">
        <v>0</v>
      </c>
      <c r="I162" s="4">
        <v>0</v>
      </c>
      <c r="J162" s="4">
        <v>0</v>
      </c>
      <c r="K162" s="39" t="s">
        <v>5825</v>
      </c>
      <c r="L162" s="3">
        <v>0</v>
      </c>
      <c r="M162" s="39">
        <v>0</v>
      </c>
      <c r="N162" s="39">
        <v>0</v>
      </c>
      <c r="O162" s="4">
        <v>414</v>
      </c>
      <c r="P162" s="4">
        <v>351</v>
      </c>
      <c r="Q162" s="39">
        <v>0</v>
      </c>
      <c r="R162" s="39">
        <v>0</v>
      </c>
      <c r="S162" s="39">
        <v>0</v>
      </c>
      <c r="U162" t="e">
        <f>VLOOKUP(A162,#REF!,1,0)</f>
        <v>#REF!</v>
      </c>
    </row>
    <row r="163" spans="1:21" ht="13.5" customHeight="1">
      <c r="A163" s="41" t="s">
        <v>7675</v>
      </c>
      <c r="B163" s="4" t="s">
        <v>5520</v>
      </c>
      <c r="C163" s="3" t="s">
        <v>1560</v>
      </c>
      <c r="D163" s="4">
        <v>409</v>
      </c>
      <c r="E163" s="4">
        <v>0</v>
      </c>
      <c r="F163" s="4">
        <v>0</v>
      </c>
      <c r="G163" s="4">
        <v>0</v>
      </c>
      <c r="H163" s="4">
        <v>0</v>
      </c>
      <c r="I163" s="4">
        <v>0</v>
      </c>
      <c r="J163" s="4">
        <v>0</v>
      </c>
      <c r="K163" s="39" t="s">
        <v>5826</v>
      </c>
      <c r="L163" s="3">
        <v>0</v>
      </c>
      <c r="M163" s="4">
        <v>511</v>
      </c>
      <c r="N163" s="39">
        <v>0</v>
      </c>
      <c r="O163" s="39">
        <v>0</v>
      </c>
      <c r="P163" s="39">
        <v>0</v>
      </c>
      <c r="Q163" s="39">
        <v>0</v>
      </c>
      <c r="R163" s="39">
        <v>0</v>
      </c>
      <c r="S163" s="39">
        <v>0</v>
      </c>
      <c r="U163" t="e">
        <f>VLOOKUP(A163,#REF!,1,0)</f>
        <v>#REF!</v>
      </c>
    </row>
    <row r="164" spans="1:21">
      <c r="A164" s="41" t="s">
        <v>7676</v>
      </c>
      <c r="B164" s="4" t="s">
        <v>5521</v>
      </c>
      <c r="C164" s="3" t="s">
        <v>1560</v>
      </c>
      <c r="D164" s="4">
        <v>0</v>
      </c>
      <c r="E164" s="4">
        <v>2469</v>
      </c>
      <c r="F164" s="4">
        <v>0</v>
      </c>
      <c r="G164" s="4">
        <v>0</v>
      </c>
      <c r="H164" s="4">
        <v>0</v>
      </c>
      <c r="I164" s="4">
        <v>0</v>
      </c>
      <c r="J164" s="4">
        <v>0</v>
      </c>
      <c r="K164" s="39" t="s">
        <v>5810</v>
      </c>
      <c r="L164" s="3">
        <v>0</v>
      </c>
      <c r="M164" s="39">
        <v>0</v>
      </c>
      <c r="N164" s="4">
        <v>3086</v>
      </c>
      <c r="O164" s="39">
        <v>0</v>
      </c>
      <c r="P164" s="39">
        <v>0</v>
      </c>
      <c r="Q164" s="39">
        <v>0</v>
      </c>
      <c r="R164" s="39">
        <v>0</v>
      </c>
      <c r="S164" s="39">
        <v>0</v>
      </c>
      <c r="U164" t="e">
        <f>VLOOKUP(A164,#REF!,1,0)</f>
        <v>#REF!</v>
      </c>
    </row>
    <row r="165" spans="1:21">
      <c r="A165" s="5" t="s">
        <v>7688</v>
      </c>
      <c r="B165" s="4" t="s">
        <v>5522</v>
      </c>
      <c r="C165" s="3" t="s">
        <v>1560</v>
      </c>
      <c r="D165" s="4">
        <v>328</v>
      </c>
      <c r="E165" s="4">
        <v>1977</v>
      </c>
      <c r="F165" s="4">
        <v>265</v>
      </c>
      <c r="G165" s="4">
        <v>225</v>
      </c>
      <c r="H165" s="4">
        <v>350</v>
      </c>
      <c r="I165" s="4">
        <v>1980</v>
      </c>
      <c r="J165" s="4">
        <v>2292</v>
      </c>
      <c r="K165" s="39" t="s">
        <v>5824</v>
      </c>
      <c r="L165" s="3">
        <v>0</v>
      </c>
      <c r="M165" s="4">
        <v>410</v>
      </c>
      <c r="N165" s="4">
        <v>2471</v>
      </c>
      <c r="O165" s="4">
        <v>331</v>
      </c>
      <c r="P165" s="4">
        <v>281</v>
      </c>
      <c r="Q165" s="4">
        <v>438</v>
      </c>
      <c r="R165" s="4">
        <v>2475</v>
      </c>
      <c r="S165" s="4">
        <v>2865</v>
      </c>
      <c r="U165" t="e">
        <f>VLOOKUP(A165,#REF!,1,0)</f>
        <v>#REF!</v>
      </c>
    </row>
    <row r="166" spans="1:21">
      <c r="A166" s="48" t="s">
        <v>7689</v>
      </c>
      <c r="B166" s="4" t="s">
        <v>5523</v>
      </c>
      <c r="C166" s="3" t="s">
        <v>1560</v>
      </c>
      <c r="D166" s="4">
        <v>0</v>
      </c>
      <c r="E166" s="4">
        <v>0</v>
      </c>
      <c r="F166" s="39">
        <v>0</v>
      </c>
      <c r="G166" s="4">
        <v>225</v>
      </c>
      <c r="H166" s="4">
        <v>0</v>
      </c>
      <c r="I166" s="4">
        <v>0</v>
      </c>
      <c r="J166" s="4">
        <v>0</v>
      </c>
      <c r="K166" s="39" t="s">
        <v>5825</v>
      </c>
      <c r="L166" s="3">
        <v>0</v>
      </c>
      <c r="M166" s="39">
        <v>0</v>
      </c>
      <c r="N166" s="39">
        <v>0</v>
      </c>
      <c r="O166" s="4">
        <v>331</v>
      </c>
      <c r="P166" s="4">
        <v>281</v>
      </c>
      <c r="Q166" s="39">
        <v>0</v>
      </c>
      <c r="R166" s="39">
        <v>0</v>
      </c>
      <c r="S166" s="39">
        <v>0</v>
      </c>
      <c r="U166" t="e">
        <f>VLOOKUP(A166,#REF!,1,0)</f>
        <v>#REF!</v>
      </c>
    </row>
    <row r="167" spans="1:21">
      <c r="A167" s="41" t="s">
        <v>7677</v>
      </c>
      <c r="B167" s="4" t="s">
        <v>5524</v>
      </c>
      <c r="C167" s="3" t="s">
        <v>1560</v>
      </c>
      <c r="D167" s="4">
        <v>328</v>
      </c>
      <c r="E167" s="4">
        <v>0</v>
      </c>
      <c r="F167" s="4">
        <v>0</v>
      </c>
      <c r="G167" s="4">
        <v>0</v>
      </c>
      <c r="H167" s="4">
        <v>0</v>
      </c>
      <c r="I167" s="4">
        <v>0</v>
      </c>
      <c r="J167" s="4">
        <v>0</v>
      </c>
      <c r="K167" s="39" t="s">
        <v>5826</v>
      </c>
      <c r="L167" s="3">
        <v>0</v>
      </c>
      <c r="M167" s="4">
        <v>410</v>
      </c>
      <c r="N167" s="39">
        <v>0</v>
      </c>
      <c r="O167" s="39">
        <v>0</v>
      </c>
      <c r="P167" s="39">
        <v>0</v>
      </c>
      <c r="Q167" s="39">
        <v>0</v>
      </c>
      <c r="R167" s="39">
        <v>0</v>
      </c>
      <c r="S167" s="39">
        <v>0</v>
      </c>
      <c r="U167" t="e">
        <f>VLOOKUP(A167,#REF!,1,0)</f>
        <v>#REF!</v>
      </c>
    </row>
    <row r="168" spans="1:21">
      <c r="A168" s="41" t="s">
        <v>7678</v>
      </c>
      <c r="B168" s="4" t="s">
        <v>5525</v>
      </c>
      <c r="C168" s="3" t="s">
        <v>1560</v>
      </c>
      <c r="D168" s="4">
        <v>0</v>
      </c>
      <c r="E168" s="4">
        <v>1977</v>
      </c>
      <c r="F168" s="4">
        <v>0</v>
      </c>
      <c r="G168" s="4">
        <v>0</v>
      </c>
      <c r="H168" s="4">
        <v>0</v>
      </c>
      <c r="I168" s="4">
        <v>0</v>
      </c>
      <c r="J168" s="4">
        <v>0</v>
      </c>
      <c r="K168" s="39" t="s">
        <v>5810</v>
      </c>
      <c r="L168" s="3">
        <v>0</v>
      </c>
      <c r="M168" s="39">
        <v>0</v>
      </c>
      <c r="N168" s="4">
        <v>2471</v>
      </c>
      <c r="O168" s="39">
        <v>0</v>
      </c>
      <c r="P168" s="39">
        <v>0</v>
      </c>
      <c r="Q168" s="39">
        <v>0</v>
      </c>
      <c r="R168" s="39">
        <v>0</v>
      </c>
      <c r="S168" s="39">
        <v>0</v>
      </c>
      <c r="U168" t="e">
        <f>VLOOKUP(A168,#REF!,1,0)</f>
        <v>#REF!</v>
      </c>
    </row>
    <row r="169" spans="1:21">
      <c r="A169" s="5" t="s">
        <v>7697</v>
      </c>
      <c r="B169" s="4" t="s">
        <v>5526</v>
      </c>
      <c r="C169" s="3" t="s">
        <v>1560</v>
      </c>
      <c r="D169" s="4">
        <v>235</v>
      </c>
      <c r="E169" s="4">
        <v>1418</v>
      </c>
      <c r="F169" s="4">
        <v>190</v>
      </c>
      <c r="G169" s="4">
        <v>161</v>
      </c>
      <c r="H169" s="4">
        <v>251</v>
      </c>
      <c r="I169" s="4">
        <v>1420</v>
      </c>
      <c r="J169" s="4">
        <v>1643</v>
      </c>
      <c r="K169" s="39" t="s">
        <v>5828</v>
      </c>
      <c r="L169" s="3">
        <v>0</v>
      </c>
      <c r="M169" s="4">
        <v>294</v>
      </c>
      <c r="N169" s="4">
        <v>1773</v>
      </c>
      <c r="O169" s="4">
        <v>238</v>
      </c>
      <c r="P169" s="4">
        <v>201</v>
      </c>
      <c r="Q169" s="4">
        <v>314</v>
      </c>
      <c r="R169" s="4">
        <v>1775</v>
      </c>
      <c r="S169" s="4">
        <v>2054</v>
      </c>
      <c r="U169" t="e">
        <f>VLOOKUP(A169,#REF!,1,0)</f>
        <v>#REF!</v>
      </c>
    </row>
    <row r="170" spans="1:21">
      <c r="A170" s="45" t="s">
        <v>7698</v>
      </c>
      <c r="B170" s="11" t="s">
        <v>5950</v>
      </c>
      <c r="C170" s="3" t="s">
        <v>1560</v>
      </c>
      <c r="D170" s="4">
        <v>19</v>
      </c>
      <c r="E170" s="4">
        <v>112</v>
      </c>
      <c r="F170" s="4">
        <v>15</v>
      </c>
      <c r="G170" s="4">
        <v>13</v>
      </c>
      <c r="H170" s="4">
        <v>20</v>
      </c>
      <c r="I170" s="4">
        <v>113</v>
      </c>
      <c r="J170" s="4">
        <v>130</v>
      </c>
      <c r="K170" s="4"/>
      <c r="L170" s="3">
        <v>0</v>
      </c>
      <c r="M170" s="4">
        <v>24</v>
      </c>
      <c r="N170" s="4">
        <v>140</v>
      </c>
      <c r="O170" s="4">
        <v>19</v>
      </c>
      <c r="P170" s="4">
        <v>16</v>
      </c>
      <c r="Q170" s="4">
        <v>25</v>
      </c>
      <c r="R170" s="4">
        <v>141</v>
      </c>
      <c r="S170" s="4">
        <v>163</v>
      </c>
      <c r="U170" t="e">
        <f>VLOOKUP(A170,#REF!,1,0)</f>
        <v>#REF!</v>
      </c>
    </row>
    <row r="171" spans="1:21">
      <c r="A171" s="45" t="s">
        <v>7699</v>
      </c>
      <c r="B171" s="11" t="s">
        <v>5951</v>
      </c>
      <c r="C171" s="3" t="s">
        <v>1560</v>
      </c>
      <c r="D171" s="4" t="s">
        <v>2552</v>
      </c>
      <c r="E171" s="4" t="s">
        <v>2552</v>
      </c>
      <c r="F171" s="4">
        <v>225</v>
      </c>
      <c r="G171" s="4" t="s">
        <v>2552</v>
      </c>
      <c r="H171" s="4">
        <v>297</v>
      </c>
      <c r="I171" s="4">
        <v>1682</v>
      </c>
      <c r="J171" s="4">
        <v>1946</v>
      </c>
      <c r="K171" s="4"/>
      <c r="L171" s="3">
        <v>0</v>
      </c>
      <c r="M171" s="4" t="s">
        <v>2552</v>
      </c>
      <c r="N171" s="4" t="s">
        <v>2552</v>
      </c>
      <c r="O171" s="4">
        <v>281</v>
      </c>
      <c r="P171" s="4" t="s">
        <v>2552</v>
      </c>
      <c r="Q171" s="4">
        <v>371</v>
      </c>
      <c r="R171" s="4">
        <v>2103</v>
      </c>
      <c r="S171" s="4">
        <v>2433</v>
      </c>
      <c r="U171" t="e">
        <f>VLOOKUP(A171,#REF!,1,0)</f>
        <v>#REF!</v>
      </c>
    </row>
    <row r="172" spans="1:21">
      <c r="A172" s="45" t="s">
        <v>7679</v>
      </c>
      <c r="B172" s="11" t="s">
        <v>5952</v>
      </c>
      <c r="C172" s="3" t="s">
        <v>1560</v>
      </c>
      <c r="D172" s="4" t="s">
        <v>2552</v>
      </c>
      <c r="E172" s="4" t="s">
        <v>2552</v>
      </c>
      <c r="F172" s="4" t="s">
        <v>2552</v>
      </c>
      <c r="G172" s="4">
        <v>191</v>
      </c>
      <c r="H172" s="4" t="s">
        <v>2552</v>
      </c>
      <c r="I172" s="4" t="s">
        <v>2552</v>
      </c>
      <c r="J172" s="4" t="s">
        <v>2552</v>
      </c>
      <c r="K172" s="4"/>
      <c r="L172" s="3">
        <v>0</v>
      </c>
      <c r="M172" s="4" t="s">
        <v>2552</v>
      </c>
      <c r="N172" s="4" t="s">
        <v>2552</v>
      </c>
      <c r="O172" s="4" t="s">
        <v>2552</v>
      </c>
      <c r="P172" s="4">
        <v>239</v>
      </c>
      <c r="Q172" s="4" t="s">
        <v>2552</v>
      </c>
      <c r="R172" s="4" t="s">
        <v>2552</v>
      </c>
      <c r="S172" s="4" t="s">
        <v>2552</v>
      </c>
      <c r="U172" t="e">
        <f>VLOOKUP(A172,#REF!,1,0)</f>
        <v>#REF!</v>
      </c>
    </row>
    <row r="173" spans="1:21">
      <c r="A173" s="45" t="s">
        <v>7680</v>
      </c>
      <c r="B173" s="11" t="s">
        <v>5953</v>
      </c>
      <c r="C173" s="3" t="s">
        <v>1560</v>
      </c>
      <c r="D173" s="4">
        <v>278</v>
      </c>
      <c r="E173" s="4" t="s">
        <v>2552</v>
      </c>
      <c r="F173" s="4" t="s">
        <v>2552</v>
      </c>
      <c r="G173" s="4" t="s">
        <v>2552</v>
      </c>
      <c r="H173" s="4" t="s">
        <v>2552</v>
      </c>
      <c r="I173" s="4" t="s">
        <v>2552</v>
      </c>
      <c r="J173" s="4" t="s">
        <v>2552</v>
      </c>
      <c r="K173" s="4"/>
      <c r="L173" s="3">
        <v>0</v>
      </c>
      <c r="M173" s="4">
        <v>348</v>
      </c>
      <c r="N173" s="4" t="s">
        <v>2552</v>
      </c>
      <c r="O173" s="4" t="s">
        <v>2552</v>
      </c>
      <c r="P173" s="4" t="s">
        <v>2552</v>
      </c>
      <c r="Q173" s="4" t="s">
        <v>2552</v>
      </c>
      <c r="R173" s="4" t="s">
        <v>2552</v>
      </c>
      <c r="S173" s="4" t="s">
        <v>2552</v>
      </c>
      <c r="U173" t="e">
        <f>VLOOKUP(A173,#REF!,1,0)</f>
        <v>#REF!</v>
      </c>
    </row>
    <row r="174" spans="1:21">
      <c r="A174" s="45" t="s">
        <v>7681</v>
      </c>
      <c r="B174" s="11" t="s">
        <v>5954</v>
      </c>
      <c r="C174" s="3" t="s">
        <v>1560</v>
      </c>
      <c r="D174" s="4" t="s">
        <v>2552</v>
      </c>
      <c r="E174" s="4">
        <v>1679</v>
      </c>
      <c r="F174" s="4" t="s">
        <v>2552</v>
      </c>
      <c r="G174" s="4" t="s">
        <v>2552</v>
      </c>
      <c r="H174" s="4" t="s">
        <v>2552</v>
      </c>
      <c r="I174" s="4" t="s">
        <v>2552</v>
      </c>
      <c r="J174" s="4" t="s">
        <v>2552</v>
      </c>
      <c r="K174" s="4"/>
      <c r="L174" s="3">
        <v>0</v>
      </c>
      <c r="M174" s="4" t="s">
        <v>2552</v>
      </c>
      <c r="N174" s="4">
        <v>2099</v>
      </c>
      <c r="O174" s="4" t="s">
        <v>2552</v>
      </c>
      <c r="P174" s="4" t="s">
        <v>2552</v>
      </c>
      <c r="Q174" s="4" t="s">
        <v>2552</v>
      </c>
      <c r="R174" s="4" t="s">
        <v>2552</v>
      </c>
      <c r="S174" s="4" t="s">
        <v>2552</v>
      </c>
      <c r="U174" t="e">
        <f>VLOOKUP(A174,#REF!,1,0)</f>
        <v>#REF!</v>
      </c>
    </row>
    <row r="175" spans="1:21">
      <c r="A175" s="45" t="s">
        <v>7700</v>
      </c>
      <c r="B175" s="11" t="s">
        <v>5955</v>
      </c>
      <c r="C175" s="3" t="s">
        <v>1560</v>
      </c>
      <c r="D175" s="4">
        <v>114</v>
      </c>
      <c r="E175" s="4">
        <v>687</v>
      </c>
      <c r="F175" s="4">
        <v>92</v>
      </c>
      <c r="G175" s="4">
        <v>78</v>
      </c>
      <c r="H175" s="4">
        <v>122</v>
      </c>
      <c r="I175" s="4">
        <v>688</v>
      </c>
      <c r="J175" s="4">
        <v>796</v>
      </c>
      <c r="K175" s="4"/>
      <c r="L175" s="3">
        <v>0</v>
      </c>
      <c r="M175" s="4">
        <v>143</v>
      </c>
      <c r="N175" s="4">
        <v>859</v>
      </c>
      <c r="O175" s="4">
        <v>115</v>
      </c>
      <c r="P175" s="4">
        <v>98</v>
      </c>
      <c r="Q175" s="4">
        <v>153</v>
      </c>
      <c r="R175" s="4">
        <v>860</v>
      </c>
      <c r="S175" s="4">
        <v>995</v>
      </c>
      <c r="U175" t="e">
        <f>VLOOKUP(A175,#REF!,1,0)</f>
        <v>#REF!</v>
      </c>
    </row>
    <row r="176" spans="1:21">
      <c r="A176" s="45" t="s">
        <v>7701</v>
      </c>
      <c r="B176" s="11" t="s">
        <v>5956</v>
      </c>
      <c r="C176" s="3" t="s">
        <v>1560</v>
      </c>
      <c r="D176" s="4">
        <v>15</v>
      </c>
      <c r="E176" s="4">
        <v>90</v>
      </c>
      <c r="F176" s="4">
        <v>12</v>
      </c>
      <c r="G176" s="4">
        <v>11</v>
      </c>
      <c r="H176" s="4">
        <v>16</v>
      </c>
      <c r="I176" s="4">
        <v>90</v>
      </c>
      <c r="J176" s="4">
        <v>104</v>
      </c>
      <c r="K176" s="4"/>
      <c r="L176" s="3">
        <v>0</v>
      </c>
      <c r="M176" s="4">
        <v>19</v>
      </c>
      <c r="N176" s="4">
        <v>113</v>
      </c>
      <c r="O176" s="4">
        <v>15</v>
      </c>
      <c r="P176" s="4">
        <v>14</v>
      </c>
      <c r="Q176" s="4">
        <v>20</v>
      </c>
      <c r="R176" s="4">
        <v>113</v>
      </c>
      <c r="S176" s="4">
        <v>130</v>
      </c>
      <c r="U176" t="e">
        <f>VLOOKUP(A176,#REF!,1,0)</f>
        <v>#REF!</v>
      </c>
    </row>
    <row r="177" spans="1:21">
      <c r="A177" s="45" t="s">
        <v>7702</v>
      </c>
      <c r="B177" s="11" t="s">
        <v>5957</v>
      </c>
      <c r="C177" s="3" t="s">
        <v>1560</v>
      </c>
      <c r="D177" s="4">
        <v>237</v>
      </c>
      <c r="E177" s="4">
        <v>1432</v>
      </c>
      <c r="F177" s="4">
        <v>192</v>
      </c>
      <c r="G177" s="4">
        <v>163</v>
      </c>
      <c r="H177" s="4">
        <v>254</v>
      </c>
      <c r="I177" s="4">
        <v>1435</v>
      </c>
      <c r="J177" s="4">
        <v>1661</v>
      </c>
      <c r="K177" s="4"/>
      <c r="L177" s="3">
        <v>0</v>
      </c>
      <c r="M177" s="4">
        <v>296</v>
      </c>
      <c r="N177" s="4">
        <v>1790</v>
      </c>
      <c r="O177" s="4">
        <v>240</v>
      </c>
      <c r="P177" s="4">
        <v>204</v>
      </c>
      <c r="Q177" s="4">
        <v>318</v>
      </c>
      <c r="R177" s="4">
        <v>1794</v>
      </c>
      <c r="S177" s="4">
        <v>2076</v>
      </c>
      <c r="U177" t="e">
        <f>VLOOKUP(A177,#REF!,1,0)</f>
        <v>#REF!</v>
      </c>
    </row>
    <row r="178" spans="1:21">
      <c r="A178" s="45" t="s">
        <v>7703</v>
      </c>
      <c r="B178" s="11" t="s">
        <v>5958</v>
      </c>
      <c r="C178" s="3" t="s">
        <v>1560</v>
      </c>
      <c r="D178" s="4">
        <v>277</v>
      </c>
      <c r="E178" s="4">
        <v>1671</v>
      </c>
      <c r="F178" s="4">
        <v>224</v>
      </c>
      <c r="G178" s="4">
        <v>190</v>
      </c>
      <c r="H178" s="4">
        <v>296</v>
      </c>
      <c r="I178" s="4">
        <v>1674</v>
      </c>
      <c r="J178" s="4">
        <v>1937</v>
      </c>
      <c r="K178" s="4"/>
      <c r="L178" s="3">
        <v>0</v>
      </c>
      <c r="M178" s="4">
        <v>346</v>
      </c>
      <c r="N178" s="4">
        <v>2089</v>
      </c>
      <c r="O178" s="4">
        <v>280</v>
      </c>
      <c r="P178" s="4">
        <v>238</v>
      </c>
      <c r="Q178" s="4">
        <v>370</v>
      </c>
      <c r="R178" s="4">
        <v>2093</v>
      </c>
      <c r="S178" s="4">
        <v>2421</v>
      </c>
      <c r="U178" t="e">
        <f>VLOOKUP(A178,#REF!,1,0)</f>
        <v>#REF!</v>
      </c>
    </row>
    <row r="179" spans="1:21">
      <c r="A179" s="45" t="s">
        <v>7704</v>
      </c>
      <c r="B179" s="11" t="s">
        <v>5959</v>
      </c>
      <c r="C179" s="3" t="s">
        <v>1560</v>
      </c>
      <c r="D179" s="4">
        <v>7</v>
      </c>
      <c r="E179" s="4">
        <v>38</v>
      </c>
      <c r="F179" s="4">
        <v>5</v>
      </c>
      <c r="G179" s="4">
        <v>5</v>
      </c>
      <c r="H179" s="4">
        <v>7</v>
      </c>
      <c r="I179" s="4">
        <v>38</v>
      </c>
      <c r="J179" s="4">
        <v>44</v>
      </c>
      <c r="K179" s="4"/>
      <c r="L179" s="3">
        <v>0</v>
      </c>
      <c r="M179" s="4">
        <v>9</v>
      </c>
      <c r="N179" s="4">
        <v>48</v>
      </c>
      <c r="O179" s="4">
        <v>6</v>
      </c>
      <c r="P179" s="4">
        <v>6</v>
      </c>
      <c r="Q179" s="4">
        <v>9</v>
      </c>
      <c r="R179" s="4">
        <v>48</v>
      </c>
      <c r="S179" s="4">
        <v>55</v>
      </c>
      <c r="U179" t="e">
        <f>VLOOKUP(A179,#REF!,1,0)</f>
        <v>#REF!</v>
      </c>
    </row>
    <row r="180" spans="1:21">
      <c r="A180" s="45" t="s">
        <v>7705</v>
      </c>
      <c r="B180" s="11" t="s">
        <v>5960</v>
      </c>
      <c r="C180" s="3" t="s">
        <v>1560</v>
      </c>
      <c r="D180" s="4">
        <v>71</v>
      </c>
      <c r="E180" s="4">
        <v>426</v>
      </c>
      <c r="F180" s="4">
        <v>57</v>
      </c>
      <c r="G180" s="4">
        <v>49</v>
      </c>
      <c r="H180" s="4">
        <v>76</v>
      </c>
      <c r="I180" s="4">
        <v>426</v>
      </c>
      <c r="J180" s="4">
        <v>493</v>
      </c>
      <c r="K180" s="4"/>
      <c r="L180" s="3">
        <v>0</v>
      </c>
      <c r="M180" s="4">
        <v>89</v>
      </c>
      <c r="N180" s="4">
        <v>533</v>
      </c>
      <c r="O180" s="4">
        <v>71</v>
      </c>
      <c r="P180" s="4">
        <v>61</v>
      </c>
      <c r="Q180" s="4">
        <v>95</v>
      </c>
      <c r="R180" s="4">
        <v>533</v>
      </c>
      <c r="S180" s="4">
        <v>616</v>
      </c>
      <c r="U180" t="e">
        <f>VLOOKUP(A180,#REF!,1,0)</f>
        <v>#REF!</v>
      </c>
    </row>
    <row r="181" spans="1:21">
      <c r="A181" s="45" t="s">
        <v>7706</v>
      </c>
      <c r="B181" s="11" t="s">
        <v>5961</v>
      </c>
      <c r="C181" s="3" t="s">
        <v>1560</v>
      </c>
      <c r="D181" s="4">
        <v>35</v>
      </c>
      <c r="E181" s="4">
        <v>209</v>
      </c>
      <c r="F181" s="4">
        <v>28</v>
      </c>
      <c r="G181" s="4">
        <v>24</v>
      </c>
      <c r="H181" s="4">
        <v>37</v>
      </c>
      <c r="I181" s="4">
        <v>210</v>
      </c>
      <c r="J181" s="4">
        <v>243</v>
      </c>
      <c r="K181" s="4"/>
      <c r="L181" s="3">
        <v>0</v>
      </c>
      <c r="M181" s="4">
        <v>44</v>
      </c>
      <c r="N181" s="4">
        <v>261</v>
      </c>
      <c r="O181" s="4">
        <v>35</v>
      </c>
      <c r="P181" s="4">
        <v>30</v>
      </c>
      <c r="Q181" s="4">
        <v>46</v>
      </c>
      <c r="R181" s="4">
        <v>263</v>
      </c>
      <c r="S181" s="4">
        <v>304</v>
      </c>
      <c r="U181" t="e">
        <f>VLOOKUP(A181,#REF!,1,0)</f>
        <v>#REF!</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KpiDescription xmlns="http://schemas.microsoft.com/sharepoint/v3" xsi:nil="true"/>
    <DocumentStatus xmlns="07f2e666-47bf-451f-ab36-aa9c5d00773e">Available</DocumentStatus>
    <Relations xmlns="07f2e666-47bf-451f-ab36-aa9c5d00773e" xsi:nil="true"/>
    <Workflow xmlns="07f2e666-47bf-451f-ab36-aa9c5d00773e" xsi:nil="true"/>
    <DocumentLevel xmlns="e48bf747-a7e9-495a-9cca-2a92cdeacb54">Lenovo Internal</DocumentLevel>
    <_dlc_DocId xmlns="07f2e666-47bf-451f-ab36-aa9c5d00773e">EMEAID-35-7270</_dlc_DocId>
    <_dlc_DocIdUrl xmlns="07f2e666-47bf-451f-ab36-aa9c5d00773e">
      <Url>http://ecm.lenovo.com/os/EMEA/_layouts/15/DocIdRedir.aspx?ID=EMEAID-35-7270</Url>
      <Description>EMEAID-35-7270</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ECM Document" ma:contentTypeID="0x010100F1DAEB343FA8E246A28500DDABBF0BFB00BDC6D9EEAE0B6F40A2897FA034A12BBC" ma:contentTypeVersion="9" ma:contentTypeDescription="" ma:contentTypeScope="" ma:versionID="ed5ef3de5042721d98a55c44b8815073">
  <xsd:schema xmlns:xsd="http://www.w3.org/2001/XMLSchema" xmlns:xs="http://www.w3.org/2001/XMLSchema" xmlns:p="http://schemas.microsoft.com/office/2006/metadata/properties" xmlns:ns1="http://schemas.microsoft.com/sharepoint/v3" xmlns:ns2="07f2e666-47bf-451f-ab36-aa9c5d00773e" xmlns:ns3="e48bf747-a7e9-495a-9cca-2a92cdeacb54" targetNamespace="http://schemas.microsoft.com/office/2006/metadata/properties" ma:root="true" ma:fieldsID="aa0073491513455cbdac9d6c36b9d580" ns1:_="" ns2:_="" ns3:_="">
    <xsd:import namespace="http://schemas.microsoft.com/sharepoint/v3"/>
    <xsd:import namespace="07f2e666-47bf-451f-ab36-aa9c5d00773e"/>
    <xsd:import namespace="e48bf747-a7e9-495a-9cca-2a92cdeacb54"/>
    <xsd:element name="properties">
      <xsd:complexType>
        <xsd:sequence>
          <xsd:element name="documentManagement">
            <xsd:complexType>
              <xsd:all>
                <xsd:element ref="ns2:_dlc_DocId" minOccurs="0"/>
                <xsd:element ref="ns2:_dlc_DocIdUrl" minOccurs="0"/>
                <xsd:element ref="ns2:_dlc_DocIdPersistId" minOccurs="0"/>
                <xsd:element ref="ns1:KpiDescription" minOccurs="0"/>
                <xsd:element ref="ns2:Workflow" minOccurs="0"/>
                <xsd:element ref="ns2:DocumentStatus" minOccurs="0"/>
                <xsd:element ref="ns2:Relations" minOccurs="0"/>
                <xsd:element ref="ns3:DocumentLevel"/>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KpiDescription" ma:index="12" nillable="true" ma:displayName="Description" ma:description="The description provides information about the purpose of the goal." ma:internalName="Kpi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7f2e666-47bf-451f-ab36-aa9c5d00773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Workflow" ma:index="13" nillable="true" ma:displayName="Workflow" ma:format="Dropdown" ma:hidden="true" ma:internalName="Workflow" ma:readOnly="false">
      <xsd:simpleType>
        <xsd:restriction base="dms:Choice">
          <xsd:enumeration value="GDDL"/>
          <xsd:enumeration value="PGQ"/>
          <xsd:enumeration value="IDRD"/>
          <xsd:enumeration value="Admin Logistics"/>
        </xsd:restriction>
      </xsd:simpleType>
    </xsd:element>
    <xsd:element name="DocumentStatus" ma:index="14" nillable="true" ma:displayName="DocumentStatus" ma:default="Available" ma:format="Dropdown" ma:hidden="true" ma:internalName="DocumentStatus" ma:readOnly="false">
      <xsd:simpleType>
        <xsd:restriction base="dms:Choice">
          <xsd:enumeration value="Available"/>
          <xsd:enumeration value="Unavailable"/>
        </xsd:restriction>
      </xsd:simpleType>
    </xsd:element>
    <xsd:element name="Relations" ma:index="15" nillable="true" ma:displayName="Relations" ma:internalName="Relation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8bf747-a7e9-495a-9cca-2a92cdeacb54" elementFormDefault="qualified">
    <xsd:import namespace="http://schemas.microsoft.com/office/2006/documentManagement/types"/>
    <xsd:import namespace="http://schemas.microsoft.com/office/infopath/2007/PartnerControls"/>
    <xsd:element name="DocumentLevel" ma:index="16" ma:displayName="DocumentLevel" ma:default="Lenovo Internal" ma:format="Dropdown" ma:internalName="DocumentLevel">
      <xsd:simpleType>
        <xsd:restriction base="dms:Choice">
          <xsd:enumeration value="Lenovo Internal"/>
          <xsd:enumeration value="Lenovo Confidential"/>
          <xsd:enumeration value="Lenovo Restricte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11"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8F4A34-56BA-4A4F-BE29-38A7814A1207}">
  <ds:schemaRefs>
    <ds:schemaRef ds:uri="http://schemas.microsoft.com/sharepoint/events"/>
  </ds:schemaRefs>
</ds:datastoreItem>
</file>

<file path=customXml/itemProps2.xml><?xml version="1.0" encoding="utf-8"?>
<ds:datastoreItem xmlns:ds="http://schemas.openxmlformats.org/officeDocument/2006/customXml" ds:itemID="{D6E703AD-DBCD-4363-958F-69EFCC787564}">
  <ds:schemaRefs>
    <ds:schemaRef ds:uri="http://schemas.microsoft.com/sharepoint/v3/contenttype/forms"/>
  </ds:schemaRefs>
</ds:datastoreItem>
</file>

<file path=customXml/itemProps3.xml><?xml version="1.0" encoding="utf-8"?>
<ds:datastoreItem xmlns:ds="http://schemas.openxmlformats.org/officeDocument/2006/customXml" ds:itemID="{CC83ABB5-E25D-4DFE-9653-ABE03947B3AF}">
  <ds:schemaRefs>
    <ds:schemaRef ds:uri="http://www.w3.org/XML/1998/namespace"/>
    <ds:schemaRef ds:uri="http://purl.org/dc/elements/1.1/"/>
    <ds:schemaRef ds:uri="http://schemas.microsoft.com/office/2006/metadata/properties"/>
    <ds:schemaRef ds:uri="07f2e666-47bf-451f-ab36-aa9c5d00773e"/>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e48bf747-a7e9-495a-9cca-2a92cdeacb54"/>
    <ds:schemaRef ds:uri="http://schemas.microsoft.com/sharepoint/v3"/>
    <ds:schemaRef ds:uri="http://purl.org/dc/dcmitype/"/>
  </ds:schemaRefs>
</ds:datastoreItem>
</file>

<file path=customXml/itemProps4.xml><?xml version="1.0" encoding="utf-8"?>
<ds:datastoreItem xmlns:ds="http://schemas.openxmlformats.org/officeDocument/2006/customXml" ds:itemID="{796B3EAA-C6E7-4A8E-AB25-964CCAA911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7f2e666-47bf-451f-ab36-aa9c5d00773e"/>
    <ds:schemaRef ds:uri="e48bf747-a7e9-495a-9cca-2a92cdeacb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Cover</vt:lpstr>
      <vt:lpstr>Lenovo Option Oct 14th, 2014</vt:lpstr>
      <vt:lpstr>C price_April</vt:lpstr>
      <vt:lpstr>Previous 3PO_Non IAL_pric April</vt:lpstr>
      <vt:lpstr>'Lenovo Option Oct 14th, 2014'!_MailEndCompose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Web NON C3PO</dc:title>
  <dc:creator>Robert  Cesnek</dc:creator>
  <cp:lastModifiedBy>Christopher Meredith</cp:lastModifiedBy>
  <cp:lastPrinted>2009-03-20T10:00:24Z</cp:lastPrinted>
  <dcterms:created xsi:type="dcterms:W3CDTF">2008-09-26T01:19:44Z</dcterms:created>
  <dcterms:modified xsi:type="dcterms:W3CDTF">2015-01-12T10:32:56Z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0x010100F1DAEB343FA8E246A28500DDABBF0BFB00BDC6D9EEAE0B6F40A2897FA034A12BBC</vt:lpwstr>
  </property>
  <property fmtid="{D5CDD505-2E9C-101B-9397-08002B2CF9AE}" pid="3" name="_dlc_DocIdItemGuid">
    <vt:lpwstr>bf4ea706-c3e3-4f2d-aa71-6d7e2cbd6ef4</vt:lpwstr>
  </property>
</Properties>
</file>